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20" windowWidth="24720" windowHeight="12840" activeTab="1"/>
  </bookViews>
  <sheets>
    <sheet name="How Many Days" sheetId="2" r:id="rId1"/>
    <sheet name="How Much Insulation" sheetId="4" r:id="rId2"/>
    <sheet name="Insulated Shed" sheetId="5" r:id="rId3"/>
    <sheet name="Sheet1" sheetId="1" state="hidden" r:id="rId4"/>
    <sheet name="Sheet3" sheetId="3" state="hidden" r:id="rId5"/>
  </sheets>
  <calcPr calcId="14562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4" l="1"/>
  <c r="K38" i="4" s="1"/>
  <c r="J39" i="4"/>
  <c r="K39" i="4" s="1"/>
  <c r="J40" i="4"/>
  <c r="K40" i="4" s="1"/>
  <c r="J41" i="4"/>
  <c r="K41" i="4" s="1"/>
  <c r="D11" i="4"/>
  <c r="E38" i="4"/>
  <c r="D12" i="4"/>
  <c r="N7" i="4" s="1"/>
  <c r="N8" i="4" s="1"/>
  <c r="N9" i="4" s="1"/>
  <c r="N13" i="4"/>
  <c r="N10" i="4" s="1"/>
  <c r="N12" i="4"/>
  <c r="J42" i="4"/>
  <c r="K42" i="4"/>
  <c r="J43" i="4"/>
  <c r="K43" i="4" s="1"/>
  <c r="J44" i="4"/>
  <c r="K44" i="4"/>
  <c r="J45" i="4"/>
  <c r="K45" i="4" s="1"/>
  <c r="J46" i="4"/>
  <c r="K46" i="4"/>
  <c r="J47" i="4"/>
  <c r="K47" i="4" s="1"/>
  <c r="J48" i="4"/>
  <c r="K48" i="4"/>
  <c r="J49" i="4"/>
  <c r="K49" i="4" s="1"/>
  <c r="J50" i="4"/>
  <c r="K50" i="4"/>
  <c r="J51" i="4"/>
  <c r="K51" i="4" s="1"/>
  <c r="J52" i="4"/>
  <c r="K52" i="4"/>
  <c r="J53" i="4"/>
  <c r="K53" i="4" s="1"/>
  <c r="J54" i="4"/>
  <c r="K54" i="4"/>
  <c r="J55" i="4"/>
  <c r="K55" i="4" s="1"/>
  <c r="J56" i="4"/>
  <c r="K56" i="4"/>
  <c r="J57" i="4"/>
  <c r="K57" i="4" s="1"/>
  <c r="J58" i="4"/>
  <c r="K58" i="4"/>
  <c r="J59" i="4"/>
  <c r="K59" i="4" s="1"/>
  <c r="J60" i="4"/>
  <c r="K60" i="4"/>
  <c r="J61" i="4"/>
  <c r="K61" i="4" s="1"/>
  <c r="J62" i="4"/>
  <c r="K62" i="4"/>
  <c r="J63" i="4"/>
  <c r="K63" i="4" s="1"/>
  <c r="J64" i="4"/>
  <c r="K64" i="4"/>
  <c r="J65" i="4"/>
  <c r="K65" i="4" s="1"/>
  <c r="J66" i="4"/>
  <c r="K66" i="4"/>
  <c r="J67" i="4"/>
  <c r="K67" i="4" s="1"/>
  <c r="J68" i="4"/>
  <c r="K68" i="4"/>
  <c r="J69" i="4"/>
  <c r="K69" i="4" s="1"/>
  <c r="J70" i="4"/>
  <c r="K70" i="4"/>
  <c r="J71" i="4"/>
  <c r="K71" i="4" s="1"/>
  <c r="J72" i="4"/>
  <c r="K72" i="4"/>
  <c r="J73" i="4"/>
  <c r="K73" i="4" s="1"/>
  <c r="J74" i="4"/>
  <c r="K74" i="4"/>
  <c r="J75" i="4"/>
  <c r="K75" i="4" s="1"/>
  <c r="J76" i="4"/>
  <c r="K76" i="4"/>
  <c r="J77" i="4"/>
  <c r="K77" i="4" s="1"/>
  <c r="J78" i="4"/>
  <c r="K78" i="4"/>
  <c r="J79" i="4"/>
  <c r="K79" i="4" s="1"/>
  <c r="J80" i="4"/>
  <c r="K80" i="4"/>
  <c r="J81" i="4"/>
  <c r="K81" i="4" s="1"/>
  <c r="J82" i="4"/>
  <c r="K82" i="4"/>
  <c r="J83" i="4"/>
  <c r="K83" i="4" s="1"/>
  <c r="J84" i="4"/>
  <c r="K84" i="4"/>
  <c r="J85" i="4"/>
  <c r="K85" i="4" s="1"/>
  <c r="J86" i="4"/>
  <c r="K86" i="4"/>
  <c r="J87" i="4"/>
  <c r="K87" i="4" s="1"/>
  <c r="J88" i="4"/>
  <c r="K88" i="4"/>
  <c r="J89" i="4"/>
  <c r="K89" i="4" s="1"/>
  <c r="J90" i="4"/>
  <c r="K90" i="4"/>
  <c r="J91" i="4"/>
  <c r="K91" i="4" s="1"/>
  <c r="J92" i="4"/>
  <c r="K92" i="4"/>
  <c r="J93" i="4"/>
  <c r="K93" i="4" s="1"/>
  <c r="J94" i="4"/>
  <c r="K94" i="4"/>
  <c r="J95" i="4"/>
  <c r="K95" i="4" s="1"/>
  <c r="J96" i="4"/>
  <c r="K96" i="4"/>
  <c r="J97" i="4"/>
  <c r="K97" i="4" s="1"/>
  <c r="J98" i="4"/>
  <c r="K98" i="4"/>
  <c r="J99" i="4"/>
  <c r="K99" i="4" s="1"/>
  <c r="J100" i="4"/>
  <c r="K100" i="4"/>
  <c r="J101" i="4"/>
  <c r="K101" i="4" s="1"/>
  <c r="J102" i="4"/>
  <c r="K102" i="4"/>
  <c r="J103" i="4"/>
  <c r="K103" i="4" s="1"/>
  <c r="J104" i="4"/>
  <c r="K104" i="4"/>
  <c r="J105" i="4"/>
  <c r="K105" i="4" s="1"/>
  <c r="J106" i="4"/>
  <c r="K106" i="4"/>
  <c r="J107" i="4"/>
  <c r="K107" i="4" s="1"/>
  <c r="J108" i="4"/>
  <c r="K108" i="4"/>
  <c r="J109" i="4"/>
  <c r="K109" i="4"/>
  <c r="J110" i="4"/>
  <c r="K110" i="4" s="1"/>
  <c r="J111" i="4"/>
  <c r="K111" i="4"/>
  <c r="J112" i="4"/>
  <c r="K112" i="4" s="1"/>
  <c r="J113" i="4"/>
  <c r="K113" i="4"/>
  <c r="J114" i="4"/>
  <c r="K114" i="4" s="1"/>
  <c r="J115" i="4"/>
  <c r="K115" i="4"/>
  <c r="J116" i="4"/>
  <c r="K116" i="4" s="1"/>
  <c r="J117" i="4"/>
  <c r="K117" i="4"/>
  <c r="J118" i="4"/>
  <c r="K118" i="4" s="1"/>
  <c r="J119" i="4"/>
  <c r="K119" i="4"/>
  <c r="J120" i="4"/>
  <c r="K120" i="4" s="1"/>
  <c r="J121" i="4"/>
  <c r="K121" i="4"/>
  <c r="J122" i="4"/>
  <c r="K122" i="4" s="1"/>
  <c r="J123" i="4"/>
  <c r="K123" i="4"/>
  <c r="J124" i="4"/>
  <c r="K124" i="4" s="1"/>
  <c r="J125" i="4"/>
  <c r="K125" i="4"/>
  <c r="J126" i="4"/>
  <c r="K126" i="4" s="1"/>
  <c r="J127" i="4"/>
  <c r="K127" i="4"/>
  <c r="J128" i="4"/>
  <c r="K128" i="4" s="1"/>
  <c r="J129" i="4"/>
  <c r="K129" i="4"/>
  <c r="J130" i="4"/>
  <c r="K130" i="4" s="1"/>
  <c r="J131" i="4"/>
  <c r="K131" i="4"/>
  <c r="J132" i="4"/>
  <c r="K132" i="4" s="1"/>
  <c r="J133" i="4"/>
  <c r="K133" i="4"/>
  <c r="J134" i="4"/>
  <c r="K134" i="4" s="1"/>
  <c r="J135" i="4"/>
  <c r="K135" i="4"/>
  <c r="J136" i="4"/>
  <c r="K136" i="4" s="1"/>
  <c r="J137" i="4"/>
  <c r="K137" i="4"/>
  <c r="J138" i="4"/>
  <c r="K138" i="4" s="1"/>
  <c r="J139" i="4"/>
  <c r="K139" i="4"/>
  <c r="J140" i="4"/>
  <c r="K140" i="4" s="1"/>
  <c r="J141" i="4"/>
  <c r="K141" i="4"/>
  <c r="J142" i="4"/>
  <c r="K142" i="4" s="1"/>
  <c r="J143" i="4"/>
  <c r="K143" i="4"/>
  <c r="J144" i="4"/>
  <c r="K144" i="4" s="1"/>
  <c r="J145" i="4"/>
  <c r="K145" i="4"/>
  <c r="J146" i="4"/>
  <c r="K146" i="4" s="1"/>
  <c r="J147" i="4"/>
  <c r="K147" i="4"/>
  <c r="J148" i="4"/>
  <c r="K148" i="4" s="1"/>
  <c r="J149" i="4"/>
  <c r="K149" i="4"/>
  <c r="J150" i="4"/>
  <c r="K150" i="4" s="1"/>
  <c r="J151" i="4"/>
  <c r="K151" i="4"/>
  <c r="J152" i="4"/>
  <c r="K152" i="4" s="1"/>
  <c r="J153" i="4"/>
  <c r="K153" i="4"/>
  <c r="J154" i="4"/>
  <c r="K154" i="4" s="1"/>
  <c r="J155" i="4"/>
  <c r="K155" i="4"/>
  <c r="J156" i="4"/>
  <c r="K156" i="4" s="1"/>
  <c r="J157" i="4"/>
  <c r="K157" i="4"/>
  <c r="J158" i="4"/>
  <c r="K158" i="4" s="1"/>
  <c r="J159" i="4"/>
  <c r="K159" i="4"/>
  <c r="J160" i="4"/>
  <c r="K160" i="4" s="1"/>
  <c r="J161" i="4"/>
  <c r="K161" i="4"/>
  <c r="J162" i="4"/>
  <c r="K162" i="4" s="1"/>
  <c r="J163" i="4"/>
  <c r="K163" i="4"/>
  <c r="J164" i="4"/>
  <c r="K164" i="4" s="1"/>
  <c r="J165" i="4"/>
  <c r="K165" i="4"/>
  <c r="J166" i="4"/>
  <c r="K166" i="4" s="1"/>
  <c r="J167" i="4"/>
  <c r="K167" i="4"/>
  <c r="J168" i="4"/>
  <c r="K168" i="4" s="1"/>
  <c r="J169" i="4"/>
  <c r="K169" i="4"/>
  <c r="J170" i="4"/>
  <c r="K170" i="4" s="1"/>
  <c r="J171" i="4"/>
  <c r="K171" i="4"/>
  <c r="J172" i="4"/>
  <c r="K172" i="4" s="1"/>
  <c r="J173" i="4"/>
  <c r="K173" i="4"/>
  <c r="J174" i="4"/>
  <c r="K174" i="4" s="1"/>
  <c r="J175" i="4"/>
  <c r="K175" i="4"/>
  <c r="J176" i="4"/>
  <c r="K176" i="4" s="1"/>
  <c r="J177" i="4"/>
  <c r="K177" i="4"/>
  <c r="J178" i="4"/>
  <c r="K178" i="4" s="1"/>
  <c r="J179" i="4"/>
  <c r="K179" i="4"/>
  <c r="J180" i="4"/>
  <c r="K180" i="4" s="1"/>
  <c r="J181" i="4"/>
  <c r="K181" i="4"/>
  <c r="J182" i="4"/>
  <c r="K182" i="4" s="1"/>
  <c r="J183" i="4"/>
  <c r="K183" i="4"/>
  <c r="J184" i="4"/>
  <c r="K184" i="4" s="1"/>
  <c r="J185" i="4"/>
  <c r="K185" i="4"/>
  <c r="J186" i="4"/>
  <c r="K186" i="4" s="1"/>
  <c r="J187" i="4"/>
  <c r="K187" i="4"/>
  <c r="J188" i="4"/>
  <c r="K188" i="4" s="1"/>
  <c r="J189" i="4"/>
  <c r="K189" i="4"/>
  <c r="J190" i="4"/>
  <c r="K190" i="4" s="1"/>
  <c r="J191" i="4"/>
  <c r="K191" i="4"/>
  <c r="J192" i="4"/>
  <c r="K192" i="4" s="1"/>
  <c r="J193" i="4"/>
  <c r="K193" i="4"/>
  <c r="J194" i="4"/>
  <c r="K194" i="4" s="1"/>
  <c r="J195" i="4"/>
  <c r="K195" i="4"/>
  <c r="J196" i="4"/>
  <c r="K196" i="4" s="1"/>
  <c r="J197" i="4"/>
  <c r="K197" i="4"/>
  <c r="J198" i="4"/>
  <c r="K198" i="4" s="1"/>
  <c r="J199" i="4"/>
  <c r="K199" i="4"/>
  <c r="J200" i="4"/>
  <c r="K200" i="4" s="1"/>
  <c r="J201" i="4"/>
  <c r="K201" i="4"/>
  <c r="J202" i="4"/>
  <c r="K202" i="4" s="1"/>
  <c r="J203" i="4"/>
  <c r="K203" i="4"/>
  <c r="J204" i="4"/>
  <c r="K204" i="4" s="1"/>
  <c r="J205" i="4"/>
  <c r="K205" i="4"/>
  <c r="J206" i="4"/>
  <c r="K206" i="4" s="1"/>
  <c r="J207" i="4"/>
  <c r="K207" i="4"/>
  <c r="J208" i="4"/>
  <c r="K208" i="4" s="1"/>
  <c r="J209" i="4"/>
  <c r="K209" i="4"/>
  <c r="J210" i="4"/>
  <c r="K210" i="4" s="1"/>
  <c r="J211" i="4"/>
  <c r="K211" i="4"/>
  <c r="J212" i="4"/>
  <c r="K212" i="4" s="1"/>
  <c r="J213" i="4"/>
  <c r="K213" i="4"/>
  <c r="J214" i="4"/>
  <c r="K214" i="4" s="1"/>
  <c r="J215" i="4"/>
  <c r="K215" i="4"/>
  <c r="J216" i="4"/>
  <c r="K216" i="4" s="1"/>
  <c r="J217" i="4"/>
  <c r="K217" i="4" s="1"/>
  <c r="J218" i="4"/>
  <c r="K218" i="4"/>
  <c r="J219" i="4"/>
  <c r="K219" i="4" s="1"/>
  <c r="J220" i="4"/>
  <c r="K220" i="4"/>
  <c r="J221" i="4"/>
  <c r="K221" i="4" s="1"/>
  <c r="J222" i="4"/>
  <c r="K222" i="4"/>
  <c r="J223" i="4"/>
  <c r="K223" i="4" s="1"/>
  <c r="J224" i="4"/>
  <c r="K224" i="4"/>
  <c r="J225" i="4"/>
  <c r="K225" i="4" s="1"/>
  <c r="J226" i="4"/>
  <c r="K226" i="4"/>
  <c r="J227" i="4"/>
  <c r="K227" i="4" s="1"/>
  <c r="J228" i="4"/>
  <c r="K228" i="4"/>
  <c r="J229" i="4"/>
  <c r="K229" i="4" s="1"/>
  <c r="J230" i="4"/>
  <c r="K230" i="4"/>
  <c r="J231" i="4"/>
  <c r="K231" i="4" s="1"/>
  <c r="J232" i="4"/>
  <c r="K232" i="4"/>
  <c r="J233" i="4"/>
  <c r="K233" i="4" s="1"/>
  <c r="J234" i="4"/>
  <c r="K234" i="4"/>
  <c r="J235" i="4"/>
  <c r="K235" i="4" s="1"/>
  <c r="J236" i="4"/>
  <c r="K236" i="4"/>
  <c r="J237" i="4"/>
  <c r="K237" i="4" s="1"/>
  <c r="J238" i="4"/>
  <c r="K238" i="4"/>
  <c r="J239" i="4"/>
  <c r="K239" i="4" s="1"/>
  <c r="J240" i="4"/>
  <c r="K240" i="4"/>
  <c r="J241" i="4"/>
  <c r="K241" i="4" s="1"/>
  <c r="J242" i="4"/>
  <c r="K242" i="4"/>
  <c r="J243" i="4"/>
  <c r="K243" i="4" s="1"/>
  <c r="J244" i="4"/>
  <c r="K244" i="4"/>
  <c r="J245" i="4"/>
  <c r="K245" i="4" s="1"/>
  <c r="J246" i="4"/>
  <c r="K246" i="4"/>
  <c r="J247" i="4"/>
  <c r="K247" i="4" s="1"/>
  <c r="J248" i="4"/>
  <c r="K248" i="4"/>
  <c r="J249" i="4"/>
  <c r="K249" i="4" s="1"/>
  <c r="J250" i="4"/>
  <c r="K250" i="4"/>
  <c r="J251" i="4"/>
  <c r="K251" i="4" s="1"/>
  <c r="J252" i="4"/>
  <c r="K252" i="4"/>
  <c r="J253" i="4"/>
  <c r="K253" i="4" s="1"/>
  <c r="J254" i="4"/>
  <c r="K254" i="4"/>
  <c r="J255" i="4"/>
  <c r="K255" i="4" s="1"/>
  <c r="J256" i="4"/>
  <c r="K256" i="4"/>
  <c r="J257" i="4"/>
  <c r="K257" i="4" s="1"/>
  <c r="J258" i="4"/>
  <c r="K258" i="4"/>
  <c r="J259" i="4"/>
  <c r="K259" i="4" s="1"/>
  <c r="J260" i="4"/>
  <c r="K260" i="4"/>
  <c r="J261" i="4"/>
  <c r="K261" i="4" s="1"/>
  <c r="J262" i="4"/>
  <c r="K262" i="4"/>
  <c r="J263" i="4"/>
  <c r="K263" i="4" s="1"/>
  <c r="J264" i="4"/>
  <c r="K264" i="4"/>
  <c r="J265" i="4"/>
  <c r="K265" i="4" s="1"/>
  <c r="J266" i="4"/>
  <c r="K266" i="4"/>
  <c r="J267" i="4"/>
  <c r="K267" i="4" s="1"/>
  <c r="J268" i="4"/>
  <c r="K268" i="4"/>
  <c r="J269" i="4"/>
  <c r="K269" i="4" s="1"/>
  <c r="J270" i="4"/>
  <c r="K270" i="4"/>
  <c r="J271" i="4"/>
  <c r="K271" i="4" s="1"/>
  <c r="J272" i="4"/>
  <c r="K272" i="4"/>
  <c r="J273" i="4"/>
  <c r="K273" i="4" s="1"/>
  <c r="J274" i="4"/>
  <c r="K274" i="4"/>
  <c r="J275" i="4"/>
  <c r="K275" i="4" s="1"/>
  <c r="J276" i="4"/>
  <c r="K276" i="4"/>
  <c r="J277" i="4"/>
  <c r="K277" i="4" s="1"/>
  <c r="J278" i="4"/>
  <c r="K278" i="4"/>
  <c r="J279" i="4"/>
  <c r="K279" i="4" s="1"/>
  <c r="J280" i="4"/>
  <c r="K280" i="4"/>
  <c r="J281" i="4"/>
  <c r="K281" i="4" s="1"/>
  <c r="J282" i="4"/>
  <c r="K282" i="4"/>
  <c r="J283" i="4"/>
  <c r="K283" i="4" s="1"/>
  <c r="J284" i="4"/>
  <c r="K284" i="4"/>
  <c r="J285" i="4"/>
  <c r="K285" i="4" s="1"/>
  <c r="J286" i="4"/>
  <c r="K286" i="4"/>
  <c r="J287" i="4"/>
  <c r="K287" i="4" s="1"/>
  <c r="J288" i="4"/>
  <c r="K288" i="4"/>
  <c r="J289" i="4"/>
  <c r="K289" i="4" s="1"/>
  <c r="J290" i="4"/>
  <c r="K290" i="4"/>
  <c r="J291" i="4"/>
  <c r="K291" i="4" s="1"/>
  <c r="J292" i="4"/>
  <c r="K292" i="4"/>
  <c r="J293" i="4"/>
  <c r="K293" i="4" s="1"/>
  <c r="J294" i="4"/>
  <c r="K294" i="4"/>
  <c r="J295" i="4"/>
  <c r="K295" i="4" s="1"/>
  <c r="J296" i="4"/>
  <c r="K296" i="4"/>
  <c r="J297" i="4"/>
  <c r="K297" i="4" s="1"/>
  <c r="J298" i="4"/>
  <c r="K298" i="4"/>
  <c r="J299" i="4"/>
  <c r="K299" i="4" s="1"/>
  <c r="J300" i="4"/>
  <c r="K300" i="4"/>
  <c r="J301" i="4"/>
  <c r="K301" i="4" s="1"/>
  <c r="J302" i="4"/>
  <c r="K302" i="4"/>
  <c r="J303" i="4"/>
  <c r="K303" i="4" s="1"/>
  <c r="J304" i="4"/>
  <c r="K304" i="4"/>
  <c r="J305" i="4"/>
  <c r="K305" i="4" s="1"/>
  <c r="J306" i="4"/>
  <c r="K306" i="4"/>
  <c r="J307" i="4"/>
  <c r="K307" i="4" s="1"/>
  <c r="J308" i="4"/>
  <c r="K308" i="4"/>
  <c r="J309" i="4"/>
  <c r="K309" i="4" s="1"/>
  <c r="J310" i="4"/>
  <c r="K310" i="4"/>
  <c r="J311" i="4"/>
  <c r="K311" i="4" s="1"/>
  <c r="J312" i="4"/>
  <c r="K312" i="4"/>
  <c r="J313" i="4"/>
  <c r="K313" i="4" s="1"/>
  <c r="J314" i="4"/>
  <c r="K314" i="4"/>
  <c r="J315" i="4"/>
  <c r="K315" i="4" s="1"/>
  <c r="J316" i="4"/>
  <c r="K316" i="4"/>
  <c r="J317" i="4"/>
  <c r="K317" i="4" s="1"/>
  <c r="J318" i="4"/>
  <c r="K318" i="4"/>
  <c r="J319" i="4"/>
  <c r="K319" i="4" s="1"/>
  <c r="J320" i="4"/>
  <c r="K320" i="4"/>
  <c r="J321" i="4"/>
  <c r="K321" i="4" s="1"/>
  <c r="J322" i="4"/>
  <c r="K322" i="4"/>
  <c r="J323" i="4"/>
  <c r="K323" i="4" s="1"/>
  <c r="J324" i="4"/>
  <c r="K324" i="4"/>
  <c r="J325" i="4"/>
  <c r="K325" i="4" s="1"/>
  <c r="J326" i="4"/>
  <c r="K326" i="4" s="1"/>
  <c r="J327" i="4"/>
  <c r="K327" i="4"/>
  <c r="J328" i="4"/>
  <c r="K328" i="4" s="1"/>
  <c r="J329" i="4"/>
  <c r="K329" i="4"/>
  <c r="J330" i="4"/>
  <c r="K330" i="4" s="1"/>
  <c r="J331" i="4"/>
  <c r="K331" i="4"/>
  <c r="J332" i="4"/>
  <c r="K332" i="4" s="1"/>
  <c r="J333" i="4"/>
  <c r="K333" i="4"/>
  <c r="J334" i="4"/>
  <c r="K334" i="4" s="1"/>
  <c r="J335" i="4"/>
  <c r="K335" i="4"/>
  <c r="J336" i="4"/>
  <c r="K336" i="4" s="1"/>
  <c r="J337" i="4"/>
  <c r="K337" i="4"/>
  <c r="J338" i="4"/>
  <c r="K338" i="4" s="1"/>
  <c r="J339" i="4"/>
  <c r="K339" i="4"/>
  <c r="J340" i="4"/>
  <c r="K340" i="4" s="1"/>
  <c r="J341" i="4"/>
  <c r="K341" i="4"/>
  <c r="J342" i="4"/>
  <c r="K342" i="4" s="1"/>
  <c r="J343" i="4"/>
  <c r="K343" i="4"/>
  <c r="J344" i="4"/>
  <c r="K344" i="4" s="1"/>
  <c r="J345" i="4"/>
  <c r="K345" i="4"/>
  <c r="J346" i="4"/>
  <c r="K346" i="4" s="1"/>
  <c r="J347" i="4"/>
  <c r="K347" i="4"/>
  <c r="J348" i="4"/>
  <c r="K348" i="4" s="1"/>
  <c r="J349" i="4"/>
  <c r="K349" i="4"/>
  <c r="J350" i="4"/>
  <c r="K350" i="4" s="1"/>
  <c r="J351" i="4"/>
  <c r="K351" i="4"/>
  <c r="J352" i="4"/>
  <c r="K352" i="4" s="1"/>
  <c r="J353" i="4"/>
  <c r="K353" i="4"/>
  <c r="J354" i="4"/>
  <c r="K354" i="4" s="1"/>
  <c r="J355" i="4"/>
  <c r="K355" i="4"/>
  <c r="J356" i="4"/>
  <c r="K356" i="4" s="1"/>
  <c r="J357" i="4"/>
  <c r="K357" i="4"/>
  <c r="J358" i="4"/>
  <c r="K358" i="4" s="1"/>
  <c r="J359" i="4"/>
  <c r="K359" i="4"/>
  <c r="J360" i="4"/>
  <c r="K360" i="4" s="1"/>
  <c r="J361" i="4"/>
  <c r="K361" i="4"/>
  <c r="J362" i="4"/>
  <c r="K362" i="4" s="1"/>
  <c r="J363" i="4"/>
  <c r="K363" i="4"/>
  <c r="J364" i="4"/>
  <c r="K364" i="4" s="1"/>
  <c r="J365" i="4"/>
  <c r="K365" i="4"/>
  <c r="J366" i="4"/>
  <c r="K366" i="4" s="1"/>
  <c r="J367" i="4"/>
  <c r="K367" i="4"/>
  <c r="J368" i="4"/>
  <c r="K368" i="4" s="1"/>
  <c r="J369" i="4"/>
  <c r="K369" i="4"/>
  <c r="J370" i="4"/>
  <c r="K370" i="4" s="1"/>
  <c r="J371" i="4"/>
  <c r="K371" i="4"/>
  <c r="J372" i="4"/>
  <c r="K372" i="4" s="1"/>
  <c r="J373" i="4"/>
  <c r="K373" i="4"/>
  <c r="J374" i="4"/>
  <c r="K374" i="4" s="1"/>
  <c r="J375" i="4"/>
  <c r="K375" i="4"/>
  <c r="J376" i="4"/>
  <c r="K376" i="4" s="1"/>
  <c r="J377" i="4"/>
  <c r="K377" i="4"/>
  <c r="J378" i="4"/>
  <c r="K378" i="4" s="1"/>
  <c r="J379" i="4"/>
  <c r="K379" i="4"/>
  <c r="J380" i="4"/>
  <c r="K380" i="4" s="1"/>
  <c r="J381" i="4"/>
  <c r="K381" i="4"/>
  <c r="J382" i="4"/>
  <c r="K382" i="4" s="1"/>
  <c r="J383" i="4"/>
  <c r="K383" i="4"/>
  <c r="J384" i="4"/>
  <c r="K384" i="4" s="1"/>
  <c r="J385" i="4"/>
  <c r="K385" i="4"/>
  <c r="J386" i="4"/>
  <c r="K386" i="4" s="1"/>
  <c r="J387" i="4"/>
  <c r="K387" i="4"/>
  <c r="J388" i="4"/>
  <c r="K388" i="4" s="1"/>
  <c r="J389" i="4"/>
  <c r="K389" i="4"/>
  <c r="J390" i="4"/>
  <c r="K390" i="4" s="1"/>
  <c r="J391" i="4"/>
  <c r="K391" i="4"/>
  <c r="J392" i="4"/>
  <c r="K392" i="4" s="1"/>
  <c r="J393" i="4"/>
  <c r="K393" i="4"/>
  <c r="J394" i="4"/>
  <c r="K394" i="4" s="1"/>
  <c r="J395" i="4"/>
  <c r="K395" i="4"/>
  <c r="J396" i="4"/>
  <c r="K396" i="4" s="1"/>
  <c r="J397" i="4"/>
  <c r="K397" i="4"/>
  <c r="J398" i="4"/>
  <c r="K398" i="4" s="1"/>
  <c r="J399" i="4"/>
  <c r="K399" i="4"/>
  <c r="J400" i="4"/>
  <c r="K400" i="4" s="1"/>
  <c r="J401" i="4"/>
  <c r="K401" i="4"/>
  <c r="J402" i="4"/>
  <c r="K402" i="4" s="1"/>
  <c r="J403" i="4"/>
  <c r="K403" i="4"/>
  <c r="J404" i="4"/>
  <c r="K404" i="4" s="1"/>
  <c r="J405" i="4"/>
  <c r="K405" i="4"/>
  <c r="J406" i="4"/>
  <c r="K406" i="4" s="1"/>
  <c r="J407" i="4"/>
  <c r="K407" i="4"/>
  <c r="J408" i="4"/>
  <c r="K408" i="4" s="1"/>
  <c r="J409" i="4"/>
  <c r="K409" i="4"/>
  <c r="J410" i="4"/>
  <c r="K410" i="4" s="1"/>
  <c r="J411" i="4"/>
  <c r="K411" i="4"/>
  <c r="J412" i="4"/>
  <c r="K412" i="4" s="1"/>
  <c r="J413" i="4"/>
  <c r="K413" i="4"/>
  <c r="J414" i="4"/>
  <c r="K414" i="4" s="1"/>
  <c r="J415" i="4"/>
  <c r="K415" i="4"/>
  <c r="J416" i="4"/>
  <c r="K416" i="4" s="1"/>
  <c r="J417" i="4"/>
  <c r="K417" i="4"/>
  <c r="J418" i="4"/>
  <c r="K418" i="4" s="1"/>
  <c r="J419" i="4"/>
  <c r="K419" i="4"/>
  <c r="J420" i="4"/>
  <c r="K420" i="4" s="1"/>
  <c r="J421" i="4"/>
  <c r="K421" i="4"/>
  <c r="J422" i="4"/>
  <c r="K422" i="4" s="1"/>
  <c r="J423" i="4"/>
  <c r="K423" i="4"/>
  <c r="J424" i="4"/>
  <c r="K424" i="4" s="1"/>
  <c r="J425" i="4"/>
  <c r="K425" i="4"/>
  <c r="J426" i="4"/>
  <c r="K426" i="4" s="1"/>
  <c r="J427" i="4"/>
  <c r="K427" i="4"/>
  <c r="J428" i="4"/>
  <c r="K428" i="4" s="1"/>
  <c r="J429" i="4"/>
  <c r="K429" i="4"/>
  <c r="J430" i="4"/>
  <c r="K430" i="4" s="1"/>
  <c r="J431" i="4"/>
  <c r="K431" i="4"/>
  <c r="J432" i="4"/>
  <c r="K432" i="4" s="1"/>
  <c r="J433" i="4"/>
  <c r="K433" i="4"/>
  <c r="J434" i="4"/>
  <c r="K434" i="4" s="1"/>
  <c r="J435" i="4"/>
  <c r="K435" i="4"/>
  <c r="J436" i="4"/>
  <c r="K436" i="4" s="1"/>
  <c r="J437" i="4"/>
  <c r="K437" i="4"/>
  <c r="J438" i="4"/>
  <c r="K438" i="4" s="1"/>
  <c r="J439" i="4"/>
  <c r="K439" i="4"/>
  <c r="J440" i="4"/>
  <c r="K440" i="4" s="1"/>
  <c r="J441" i="4"/>
  <c r="K441" i="4"/>
  <c r="J442" i="4"/>
  <c r="K442" i="4" s="1"/>
  <c r="J443" i="4"/>
  <c r="K443" i="4"/>
  <c r="J444" i="4"/>
  <c r="K444" i="4" s="1"/>
  <c r="J445" i="4"/>
  <c r="K445" i="4"/>
  <c r="J446" i="4"/>
  <c r="K446" i="4" s="1"/>
  <c r="J447" i="4"/>
  <c r="K447" i="4"/>
  <c r="J448" i="4"/>
  <c r="K448" i="4" s="1"/>
  <c r="J449" i="4"/>
  <c r="K449" i="4"/>
  <c r="J450" i="4"/>
  <c r="K450" i="4" s="1"/>
  <c r="J451" i="4"/>
  <c r="K451" i="4"/>
  <c r="J452" i="4"/>
  <c r="K452" i="4" s="1"/>
  <c r="J453" i="4"/>
  <c r="K453" i="4"/>
  <c r="J454" i="4"/>
  <c r="K454" i="4" s="1"/>
  <c r="J455" i="4"/>
  <c r="K455" i="4"/>
  <c r="J456" i="4"/>
  <c r="K456" i="4" s="1"/>
  <c r="J457" i="4"/>
  <c r="K457" i="4"/>
  <c r="J458" i="4"/>
  <c r="K458" i="4" s="1"/>
  <c r="J459" i="4"/>
  <c r="K459" i="4"/>
  <c r="J460" i="4"/>
  <c r="K460" i="4" s="1"/>
  <c r="J461" i="4"/>
  <c r="K461" i="4"/>
  <c r="J462" i="4"/>
  <c r="K462" i="4" s="1"/>
  <c r="J463" i="4"/>
  <c r="K463" i="4"/>
  <c r="J464" i="4"/>
  <c r="K464" i="4" s="1"/>
  <c r="J465" i="4"/>
  <c r="K465" i="4"/>
  <c r="J466" i="4"/>
  <c r="K466" i="4" s="1"/>
  <c r="J467" i="4"/>
  <c r="K467" i="4"/>
  <c r="J468" i="4"/>
  <c r="K468" i="4" s="1"/>
  <c r="J469" i="4"/>
  <c r="K469" i="4"/>
  <c r="J470" i="4"/>
  <c r="K470" i="4" s="1"/>
  <c r="J471" i="4"/>
  <c r="K471" i="4"/>
  <c r="J472" i="4"/>
  <c r="K472" i="4" s="1"/>
  <c r="J473" i="4"/>
  <c r="K473" i="4"/>
  <c r="J474" i="4"/>
  <c r="K474" i="4" s="1"/>
  <c r="J475" i="4"/>
  <c r="K475" i="4"/>
  <c r="J476" i="4"/>
  <c r="K476" i="4" s="1"/>
  <c r="J477" i="4"/>
  <c r="K477" i="4"/>
  <c r="J478" i="4"/>
  <c r="K478" i="4" s="1"/>
  <c r="J479" i="4"/>
  <c r="K479" i="4"/>
  <c r="J480" i="4"/>
  <c r="K480" i="4" s="1"/>
  <c r="J481" i="4"/>
  <c r="K481" i="4"/>
  <c r="J482" i="4"/>
  <c r="K482" i="4" s="1"/>
  <c r="J483" i="4"/>
  <c r="K483" i="4"/>
  <c r="J484" i="4"/>
  <c r="K484" i="4" s="1"/>
  <c r="J485" i="4"/>
  <c r="K485" i="4"/>
  <c r="J486" i="4"/>
  <c r="K486" i="4" s="1"/>
  <c r="J487" i="4"/>
  <c r="K487" i="4"/>
  <c r="J488" i="4"/>
  <c r="K488" i="4" s="1"/>
  <c r="J489" i="4"/>
  <c r="K489" i="4"/>
  <c r="J490" i="4"/>
  <c r="K490" i="4" s="1"/>
  <c r="J491" i="4"/>
  <c r="K491" i="4"/>
  <c r="J492" i="4"/>
  <c r="K492" i="4" s="1"/>
  <c r="J493" i="4"/>
  <c r="K493" i="4"/>
  <c r="J494" i="4"/>
  <c r="K494" i="4" s="1"/>
  <c r="J495" i="4"/>
  <c r="K495" i="4"/>
  <c r="J496" i="4"/>
  <c r="K496" i="4" s="1"/>
  <c r="J497" i="4"/>
  <c r="K497" i="4"/>
  <c r="J498" i="4"/>
  <c r="K498" i="4" s="1"/>
  <c r="J499" i="4"/>
  <c r="K499" i="4"/>
  <c r="J500" i="4"/>
  <c r="K500" i="4" s="1"/>
  <c r="J501" i="4"/>
  <c r="K501" i="4"/>
  <c r="J502" i="4"/>
  <c r="K502" i="4" s="1"/>
  <c r="J503" i="4"/>
  <c r="K503" i="4"/>
  <c r="J504" i="4"/>
  <c r="K504" i="4" s="1"/>
  <c r="J505" i="4"/>
  <c r="K505" i="4"/>
  <c r="J506" i="4"/>
  <c r="K506" i="4" s="1"/>
  <c r="J507" i="4"/>
  <c r="K507" i="4"/>
  <c r="J508" i="4"/>
  <c r="K508" i="4" s="1"/>
  <c r="J509" i="4"/>
  <c r="K509" i="4"/>
  <c r="J510" i="4"/>
  <c r="K510" i="4" s="1"/>
  <c r="J511" i="4"/>
  <c r="K511" i="4"/>
  <c r="J512" i="4"/>
  <c r="K512" i="4" s="1"/>
  <c r="J513" i="4"/>
  <c r="K513" i="4"/>
  <c r="J514" i="4"/>
  <c r="K514" i="4" s="1"/>
  <c r="J515" i="4"/>
  <c r="K515" i="4"/>
  <c r="J516" i="4"/>
  <c r="K516" i="4" s="1"/>
  <c r="J517" i="4"/>
  <c r="K517" i="4"/>
  <c r="J518" i="4"/>
  <c r="K518" i="4" s="1"/>
  <c r="J519" i="4"/>
  <c r="K519" i="4"/>
  <c r="J520" i="4"/>
  <c r="K520" i="4" s="1"/>
  <c r="J521" i="4"/>
  <c r="K521" i="4"/>
  <c r="J522" i="4"/>
  <c r="K522" i="4" s="1"/>
  <c r="J523" i="4"/>
  <c r="K523" i="4"/>
  <c r="J524" i="4"/>
  <c r="K524" i="4" s="1"/>
  <c r="J525" i="4"/>
  <c r="K525" i="4"/>
  <c r="J526" i="4"/>
  <c r="K526" i="4" s="1"/>
  <c r="J527" i="4"/>
  <c r="K527" i="4"/>
  <c r="J528" i="4"/>
  <c r="K528" i="4" s="1"/>
  <c r="J529" i="4"/>
  <c r="K529" i="4"/>
  <c r="J530" i="4"/>
  <c r="K530" i="4" s="1"/>
  <c r="J531" i="4"/>
  <c r="K531" i="4"/>
  <c r="J532" i="4"/>
  <c r="K532" i="4" s="1"/>
  <c r="J533" i="4"/>
  <c r="K533" i="4"/>
  <c r="J534" i="4"/>
  <c r="K534" i="4" s="1"/>
  <c r="J535" i="4"/>
  <c r="K535" i="4"/>
  <c r="J536" i="4"/>
  <c r="K536" i="4" s="1"/>
  <c r="J537" i="4"/>
  <c r="K537" i="4"/>
  <c r="J538" i="4"/>
  <c r="K538" i="4" s="1"/>
  <c r="J539" i="4"/>
  <c r="K539" i="4"/>
  <c r="J540" i="4"/>
  <c r="K540" i="4" s="1"/>
  <c r="J541" i="4"/>
  <c r="K541" i="4"/>
  <c r="J542" i="4"/>
  <c r="K542" i="4" s="1"/>
  <c r="J543" i="4"/>
  <c r="K543" i="4"/>
  <c r="J544" i="4"/>
  <c r="K544" i="4" s="1"/>
  <c r="J545" i="4"/>
  <c r="K545" i="4"/>
  <c r="J546" i="4"/>
  <c r="K546" i="4" s="1"/>
  <c r="J547" i="4"/>
  <c r="K547" i="4"/>
  <c r="J548" i="4"/>
  <c r="K548" i="4" s="1"/>
  <c r="J549" i="4"/>
  <c r="K549" i="4"/>
  <c r="J550" i="4"/>
  <c r="K550" i="4" s="1"/>
  <c r="J551" i="4"/>
  <c r="K551" i="4"/>
  <c r="J552" i="4"/>
  <c r="K552" i="4" s="1"/>
  <c r="J553" i="4"/>
  <c r="K553" i="4"/>
  <c r="J554" i="4"/>
  <c r="K554" i="4" s="1"/>
  <c r="J555" i="4"/>
  <c r="K555" i="4"/>
  <c r="J556" i="4"/>
  <c r="K556" i="4" s="1"/>
  <c r="J557" i="4"/>
  <c r="K557" i="4"/>
  <c r="J558" i="4"/>
  <c r="K558" i="4" s="1"/>
  <c r="J559" i="4"/>
  <c r="K559" i="4"/>
  <c r="J560" i="4"/>
  <c r="K560" i="4" s="1"/>
  <c r="J561" i="4"/>
  <c r="K561" i="4"/>
  <c r="J562" i="4"/>
  <c r="K562" i="4" s="1"/>
  <c r="J563" i="4"/>
  <c r="K563" i="4"/>
  <c r="J564" i="4"/>
  <c r="K564" i="4" s="1"/>
  <c r="J565" i="4"/>
  <c r="K565" i="4"/>
  <c r="J566" i="4"/>
  <c r="K566" i="4" s="1"/>
  <c r="J567" i="4"/>
  <c r="K567" i="4"/>
  <c r="J568" i="4"/>
  <c r="K568" i="4" s="1"/>
  <c r="J569" i="4"/>
  <c r="K569" i="4"/>
  <c r="J570" i="4"/>
  <c r="K570" i="4" s="1"/>
  <c r="J571" i="4"/>
  <c r="K571" i="4"/>
  <c r="J572" i="4"/>
  <c r="K572" i="4" s="1"/>
  <c r="J573" i="4"/>
  <c r="K573" i="4"/>
  <c r="J574" i="4"/>
  <c r="K574" i="4" s="1"/>
  <c r="J575" i="4"/>
  <c r="K575" i="4"/>
  <c r="J576" i="4"/>
  <c r="K576" i="4" s="1"/>
  <c r="J577" i="4"/>
  <c r="K577" i="4"/>
  <c r="J578" i="4"/>
  <c r="K578" i="4" s="1"/>
  <c r="J579" i="4"/>
  <c r="K579" i="4"/>
  <c r="J580" i="4"/>
  <c r="K580" i="4" s="1"/>
  <c r="J581" i="4"/>
  <c r="K581" i="4"/>
  <c r="J582" i="4"/>
  <c r="K582" i="4" s="1"/>
  <c r="J583" i="4"/>
  <c r="K583" i="4"/>
  <c r="J584" i="4"/>
  <c r="K584" i="4" s="1"/>
  <c r="J585" i="4"/>
  <c r="K585" i="4"/>
  <c r="J586" i="4"/>
  <c r="K586" i="4" s="1"/>
  <c r="J587" i="4"/>
  <c r="K587" i="4"/>
  <c r="J588" i="4"/>
  <c r="K588" i="4" s="1"/>
  <c r="J589" i="4"/>
  <c r="K589" i="4"/>
  <c r="J590" i="4"/>
  <c r="K590" i="4" s="1"/>
  <c r="J591" i="4"/>
  <c r="K591" i="4"/>
  <c r="J592" i="4"/>
  <c r="K592" i="4" s="1"/>
  <c r="J593" i="4"/>
  <c r="K593" i="4"/>
  <c r="J594" i="4"/>
  <c r="K594" i="4" s="1"/>
  <c r="J595" i="4"/>
  <c r="K595" i="4"/>
  <c r="J596" i="4"/>
  <c r="K596" i="4" s="1"/>
  <c r="J597" i="4"/>
  <c r="K597" i="4"/>
  <c r="J598" i="4"/>
  <c r="K598" i="4" s="1"/>
  <c r="J599" i="4"/>
  <c r="K599" i="4"/>
  <c r="J600" i="4"/>
  <c r="K600" i="4" s="1"/>
  <c r="J601" i="4"/>
  <c r="K601" i="4"/>
  <c r="J602" i="4"/>
  <c r="K602" i="4" s="1"/>
  <c r="J603" i="4"/>
  <c r="K603" i="4"/>
  <c r="J604" i="4"/>
  <c r="K604" i="4" s="1"/>
  <c r="J605" i="4"/>
  <c r="K605" i="4"/>
  <c r="J606" i="4"/>
  <c r="K606" i="4" s="1"/>
  <c r="J607" i="4"/>
  <c r="K607" i="4"/>
  <c r="J608" i="4"/>
  <c r="K608" i="4" s="1"/>
  <c r="J609" i="4"/>
  <c r="K609" i="4"/>
  <c r="J610" i="4"/>
  <c r="K610" i="4" s="1"/>
  <c r="J611" i="4"/>
  <c r="K611" i="4"/>
  <c r="J612" i="4"/>
  <c r="K612" i="4" s="1"/>
  <c r="J613" i="4"/>
  <c r="K613" i="4"/>
  <c r="J614" i="4"/>
  <c r="K614" i="4" s="1"/>
  <c r="J615" i="4"/>
  <c r="K615" i="4"/>
  <c r="J616" i="4"/>
  <c r="K616" i="4" s="1"/>
  <c r="J617" i="4"/>
  <c r="K617" i="4"/>
  <c r="J618" i="4"/>
  <c r="K618" i="4" s="1"/>
  <c r="J619" i="4"/>
  <c r="K619" i="4"/>
  <c r="J620" i="4"/>
  <c r="K620" i="4" s="1"/>
  <c r="J621" i="4"/>
  <c r="K621" i="4"/>
  <c r="J622" i="4"/>
  <c r="K622" i="4" s="1"/>
  <c r="J623" i="4"/>
  <c r="K623" i="4"/>
  <c r="J624" i="4"/>
  <c r="K624" i="4" s="1"/>
  <c r="J625" i="4"/>
  <c r="K625" i="4"/>
  <c r="J626" i="4"/>
  <c r="K626" i="4" s="1"/>
  <c r="J627" i="4"/>
  <c r="K627" i="4"/>
  <c r="J628" i="4"/>
  <c r="K628" i="4" s="1"/>
  <c r="J629" i="4"/>
  <c r="K629" i="4"/>
  <c r="J630" i="4"/>
  <c r="K630" i="4" s="1"/>
  <c r="J631" i="4"/>
  <c r="K631" i="4"/>
  <c r="J632" i="4"/>
  <c r="K632" i="4" s="1"/>
  <c r="J633" i="4"/>
  <c r="K633" i="4"/>
  <c r="J634" i="4"/>
  <c r="K634" i="4" s="1"/>
  <c r="J635" i="4"/>
  <c r="K635" i="4"/>
  <c r="J636" i="4"/>
  <c r="K636" i="4" s="1"/>
  <c r="J637" i="4"/>
  <c r="K637" i="4"/>
  <c r="J638" i="4"/>
  <c r="K638" i="4" s="1"/>
  <c r="J639" i="4"/>
  <c r="K639" i="4"/>
  <c r="J640" i="4"/>
  <c r="K640" i="4" s="1"/>
  <c r="J641" i="4"/>
  <c r="K641" i="4"/>
  <c r="J642" i="4"/>
  <c r="K642" i="4" s="1"/>
  <c r="J643" i="4"/>
  <c r="K643" i="4"/>
  <c r="J644" i="4"/>
  <c r="K644" i="4" s="1"/>
  <c r="J645" i="4"/>
  <c r="K645" i="4"/>
  <c r="J646" i="4"/>
  <c r="K646" i="4" s="1"/>
  <c r="J647" i="4"/>
  <c r="K647" i="4"/>
  <c r="J648" i="4"/>
  <c r="K648" i="4" s="1"/>
  <c r="J649" i="4"/>
  <c r="K649" i="4"/>
  <c r="J650" i="4"/>
  <c r="K650" i="4" s="1"/>
  <c r="J651" i="4"/>
  <c r="K651" i="4"/>
  <c r="J652" i="4"/>
  <c r="K652" i="4" s="1"/>
  <c r="J653" i="4"/>
  <c r="K653" i="4"/>
  <c r="J654" i="4"/>
  <c r="K654" i="4" s="1"/>
  <c r="J655" i="4"/>
  <c r="K655" i="4"/>
  <c r="J656" i="4"/>
  <c r="K656" i="4" s="1"/>
  <c r="J657" i="4"/>
  <c r="K657" i="4"/>
  <c r="J658" i="4"/>
  <c r="K658" i="4" s="1"/>
  <c r="J659" i="4"/>
  <c r="K659" i="4"/>
  <c r="J660" i="4"/>
  <c r="K660" i="4" s="1"/>
  <c r="J661" i="4"/>
  <c r="K661" i="4"/>
  <c r="J662" i="4"/>
  <c r="K662" i="4" s="1"/>
  <c r="J663" i="4"/>
  <c r="K663" i="4"/>
  <c r="J664" i="4"/>
  <c r="K664" i="4" s="1"/>
  <c r="J665" i="4"/>
  <c r="K665" i="4"/>
  <c r="J666" i="4"/>
  <c r="K666" i="4" s="1"/>
  <c r="J667" i="4"/>
  <c r="K667" i="4"/>
  <c r="J668" i="4"/>
  <c r="K668" i="4" s="1"/>
  <c r="J669" i="4"/>
  <c r="K669" i="4"/>
  <c r="J670" i="4"/>
  <c r="K670" i="4" s="1"/>
  <c r="J671" i="4"/>
  <c r="K671" i="4"/>
  <c r="J672" i="4"/>
  <c r="K672" i="4" s="1"/>
  <c r="J673" i="4"/>
  <c r="K673" i="4"/>
  <c r="J674" i="4"/>
  <c r="K674" i="4" s="1"/>
  <c r="J675" i="4"/>
  <c r="K675" i="4"/>
  <c r="J676" i="4"/>
  <c r="K676" i="4" s="1"/>
  <c r="J677" i="4"/>
  <c r="K677" i="4"/>
  <c r="J678" i="4"/>
  <c r="K678" i="4" s="1"/>
  <c r="J679" i="4"/>
  <c r="K679" i="4"/>
  <c r="J680" i="4"/>
  <c r="K680" i="4" s="1"/>
  <c r="J681" i="4"/>
  <c r="K681" i="4"/>
  <c r="J682" i="4"/>
  <c r="K682" i="4" s="1"/>
  <c r="J683" i="4"/>
  <c r="K683" i="4"/>
  <c r="J684" i="4"/>
  <c r="K684" i="4" s="1"/>
  <c r="J685" i="4"/>
  <c r="K685" i="4"/>
  <c r="J686" i="4"/>
  <c r="K686" i="4" s="1"/>
  <c r="J687" i="4"/>
  <c r="K687" i="4"/>
  <c r="J688" i="4"/>
  <c r="K688" i="4" s="1"/>
  <c r="J689" i="4"/>
  <c r="K689" i="4"/>
  <c r="J690" i="4"/>
  <c r="K690" i="4" s="1"/>
  <c r="J691" i="4"/>
  <c r="K691" i="4"/>
  <c r="J692" i="4"/>
  <c r="K692" i="4" s="1"/>
  <c r="J693" i="4"/>
  <c r="K693" i="4"/>
  <c r="J694" i="4"/>
  <c r="K694" i="4" s="1"/>
  <c r="J695" i="4"/>
  <c r="K695" i="4"/>
  <c r="J696" i="4"/>
  <c r="K696" i="4" s="1"/>
  <c r="J697" i="4"/>
  <c r="K697" i="4"/>
  <c r="J698" i="4"/>
  <c r="K698" i="4" s="1"/>
  <c r="J699" i="4"/>
  <c r="K699" i="4"/>
  <c r="J700" i="4"/>
  <c r="K700" i="4" s="1"/>
  <c r="J701" i="4"/>
  <c r="K701" i="4"/>
  <c r="J702" i="4"/>
  <c r="K702" i="4" s="1"/>
  <c r="J703" i="4"/>
  <c r="K703" i="4"/>
  <c r="J704" i="4"/>
  <c r="K704" i="4" s="1"/>
  <c r="J705" i="4"/>
  <c r="K705" i="4"/>
  <c r="J706" i="4"/>
  <c r="K706" i="4" s="1"/>
  <c r="J707" i="4"/>
  <c r="K707" i="4"/>
  <c r="J708" i="4"/>
  <c r="K708" i="4" s="1"/>
  <c r="J709" i="4"/>
  <c r="K709" i="4"/>
  <c r="J710" i="4"/>
  <c r="K710" i="4" s="1"/>
  <c r="J711" i="4"/>
  <c r="K711" i="4"/>
  <c r="J712" i="4"/>
  <c r="K712" i="4" s="1"/>
  <c r="J713" i="4"/>
  <c r="K713" i="4"/>
  <c r="J714" i="4"/>
  <c r="K714" i="4" s="1"/>
  <c r="J715" i="4"/>
  <c r="K715" i="4"/>
  <c r="J716" i="4"/>
  <c r="K716" i="4" s="1"/>
  <c r="J717" i="4"/>
  <c r="K717" i="4"/>
  <c r="J718" i="4"/>
  <c r="K718" i="4" s="1"/>
  <c r="J719" i="4"/>
  <c r="K719" i="4"/>
  <c r="J720" i="4"/>
  <c r="K720" i="4" s="1"/>
  <c r="J721" i="4"/>
  <c r="K721" i="4"/>
  <c r="J722" i="4"/>
  <c r="K722" i="4" s="1"/>
  <c r="J723" i="4"/>
  <c r="K723" i="4"/>
  <c r="J724" i="4"/>
  <c r="K724" i="4" s="1"/>
  <c r="J725" i="4"/>
  <c r="K725" i="4"/>
  <c r="J726" i="4"/>
  <c r="K726" i="4" s="1"/>
  <c r="J727" i="4"/>
  <c r="K727" i="4"/>
  <c r="J728" i="4"/>
  <c r="K728" i="4" s="1"/>
  <c r="J729" i="4"/>
  <c r="K729" i="4"/>
  <c r="J730" i="4"/>
  <c r="K730" i="4" s="1"/>
  <c r="J731" i="4"/>
  <c r="K731" i="4"/>
  <c r="J732" i="4"/>
  <c r="K732" i="4" s="1"/>
  <c r="J733" i="4"/>
  <c r="K733" i="4"/>
  <c r="J734" i="4"/>
  <c r="K734" i="4" s="1"/>
  <c r="J735" i="4"/>
  <c r="K735" i="4"/>
  <c r="J736" i="4"/>
  <c r="K736" i="4" s="1"/>
  <c r="J737" i="4"/>
  <c r="K737" i="4"/>
  <c r="J738" i="4"/>
  <c r="K738" i="4" s="1"/>
  <c r="J739" i="4"/>
  <c r="K739" i="4"/>
  <c r="J740" i="4"/>
  <c r="K740" i="4" s="1"/>
  <c r="J741" i="4"/>
  <c r="K741" i="4"/>
  <c r="J742" i="4"/>
  <c r="K742" i="4" s="1"/>
  <c r="J743" i="4"/>
  <c r="K743" i="4"/>
  <c r="J744" i="4"/>
  <c r="K744" i="4" s="1"/>
  <c r="J745" i="4"/>
  <c r="K745" i="4"/>
  <c r="J746" i="4"/>
  <c r="K746" i="4" s="1"/>
  <c r="J747" i="4"/>
  <c r="K747" i="4"/>
  <c r="J748" i="4"/>
  <c r="K748" i="4" s="1"/>
  <c r="J749" i="4"/>
  <c r="K749" i="4"/>
  <c r="J750" i="4"/>
  <c r="K750" i="4" s="1"/>
  <c r="J751" i="4"/>
  <c r="K751" i="4"/>
  <c r="J752" i="4"/>
  <c r="K752" i="4" s="1"/>
  <c r="J753" i="4"/>
  <c r="K753" i="4"/>
  <c r="J754" i="4"/>
  <c r="K754" i="4" s="1"/>
  <c r="J755" i="4"/>
  <c r="K755" i="4"/>
  <c r="J756" i="4"/>
  <c r="K756" i="4" s="1"/>
  <c r="J757" i="4"/>
  <c r="K757" i="4"/>
  <c r="J758" i="4"/>
  <c r="K758" i="4" s="1"/>
  <c r="J759" i="4"/>
  <c r="K759" i="4"/>
  <c r="J760" i="4"/>
  <c r="K760" i="4" s="1"/>
  <c r="J761" i="4"/>
  <c r="K761" i="4"/>
  <c r="J762" i="4"/>
  <c r="K762" i="4" s="1"/>
  <c r="J763" i="4"/>
  <c r="K763" i="4"/>
  <c r="J764" i="4"/>
  <c r="K764" i="4" s="1"/>
  <c r="J765" i="4"/>
  <c r="K765" i="4"/>
  <c r="J766" i="4"/>
  <c r="K766" i="4" s="1"/>
  <c r="J767" i="4"/>
  <c r="K767" i="4"/>
  <c r="J768" i="4"/>
  <c r="K768" i="4" s="1"/>
  <c r="J769" i="4"/>
  <c r="K769" i="4"/>
  <c r="J770" i="4"/>
  <c r="K770" i="4" s="1"/>
  <c r="J771" i="4"/>
  <c r="K771" i="4"/>
  <c r="J772" i="4"/>
  <c r="K772" i="4" s="1"/>
  <c r="J773" i="4"/>
  <c r="K773" i="4"/>
  <c r="J774" i="4"/>
  <c r="K774" i="4" s="1"/>
  <c r="J775" i="4"/>
  <c r="K775" i="4"/>
  <c r="J776" i="4"/>
  <c r="K776" i="4" s="1"/>
  <c r="J777" i="4"/>
  <c r="K777" i="4"/>
  <c r="J778" i="4"/>
  <c r="K778" i="4" s="1"/>
  <c r="J779" i="4"/>
  <c r="K779" i="4"/>
  <c r="J780" i="4"/>
  <c r="K780" i="4" s="1"/>
  <c r="J781" i="4"/>
  <c r="K781" i="4"/>
  <c r="J782" i="4"/>
  <c r="K782" i="4" s="1"/>
  <c r="J783" i="4"/>
  <c r="K783" i="4"/>
  <c r="J784" i="4"/>
  <c r="K784" i="4" s="1"/>
  <c r="J785" i="4"/>
  <c r="K785" i="4"/>
  <c r="J786" i="4"/>
  <c r="K786" i="4" s="1"/>
  <c r="J787" i="4"/>
  <c r="K787" i="4"/>
  <c r="J788" i="4"/>
  <c r="K788" i="4" s="1"/>
  <c r="J789" i="4"/>
  <c r="K789" i="4"/>
  <c r="J790" i="4"/>
  <c r="K790" i="4" s="1"/>
  <c r="J791" i="4"/>
  <c r="K791" i="4"/>
  <c r="J792" i="4"/>
  <c r="K792" i="4" s="1"/>
  <c r="J793" i="4"/>
  <c r="K793" i="4"/>
  <c r="J794" i="4"/>
  <c r="K794" i="4" s="1"/>
  <c r="J795" i="4"/>
  <c r="K795" i="4"/>
  <c r="J796" i="4"/>
  <c r="K796" i="4" s="1"/>
  <c r="J797" i="4"/>
  <c r="K797" i="4"/>
  <c r="J798" i="4"/>
  <c r="K798" i="4" s="1"/>
  <c r="J799" i="4"/>
  <c r="K799" i="4"/>
  <c r="J800" i="4"/>
  <c r="K800" i="4" s="1"/>
  <c r="J801" i="4"/>
  <c r="K801" i="4"/>
  <c r="J802" i="4"/>
  <c r="K802" i="4" s="1"/>
  <c r="J803" i="4"/>
  <c r="K803" i="4"/>
  <c r="J804" i="4"/>
  <c r="K804" i="4" s="1"/>
  <c r="J805" i="4"/>
  <c r="K805" i="4"/>
  <c r="J806" i="4"/>
  <c r="K806" i="4" s="1"/>
  <c r="J807" i="4"/>
  <c r="K807" i="4"/>
  <c r="J808" i="4"/>
  <c r="K808" i="4" s="1"/>
  <c r="J809" i="4"/>
  <c r="K809" i="4"/>
  <c r="J810" i="4"/>
  <c r="K810" i="4" s="1"/>
  <c r="J811" i="4"/>
  <c r="K811" i="4"/>
  <c r="J812" i="4"/>
  <c r="K812" i="4" s="1"/>
  <c r="J813" i="4"/>
  <c r="K813" i="4"/>
  <c r="J814" i="4"/>
  <c r="K814" i="4" s="1"/>
  <c r="J815" i="4"/>
  <c r="K815" i="4"/>
  <c r="J816" i="4"/>
  <c r="K816" i="4" s="1"/>
  <c r="J817" i="4"/>
  <c r="K817" i="4"/>
  <c r="J818" i="4"/>
  <c r="K818" i="4" s="1"/>
  <c r="J819" i="4"/>
  <c r="K819" i="4"/>
  <c r="J820" i="4"/>
  <c r="K820" i="4" s="1"/>
  <c r="J821" i="4"/>
  <c r="K821" i="4"/>
  <c r="J822" i="4"/>
  <c r="K822" i="4" s="1"/>
  <c r="J823" i="4"/>
  <c r="K823" i="4"/>
  <c r="J824" i="4"/>
  <c r="K824" i="4" s="1"/>
  <c r="J825" i="4"/>
  <c r="K825" i="4"/>
  <c r="J826" i="4"/>
  <c r="K826" i="4" s="1"/>
  <c r="J827" i="4"/>
  <c r="K827" i="4"/>
  <c r="J828" i="4"/>
  <c r="K828" i="4" s="1"/>
  <c r="J829" i="4"/>
  <c r="K829" i="4"/>
  <c r="J830" i="4"/>
  <c r="K830" i="4" s="1"/>
  <c r="J831" i="4"/>
  <c r="K831" i="4"/>
  <c r="J832" i="4"/>
  <c r="K832" i="4" s="1"/>
  <c r="J833" i="4"/>
  <c r="K833" i="4"/>
  <c r="J834" i="4"/>
  <c r="K834" i="4" s="1"/>
  <c r="J835" i="4"/>
  <c r="K835" i="4"/>
  <c r="J836" i="4"/>
  <c r="K836" i="4" s="1"/>
  <c r="J837" i="4"/>
  <c r="K837" i="4"/>
  <c r="J838" i="4"/>
  <c r="K838" i="4" s="1"/>
  <c r="J839" i="4"/>
  <c r="K839" i="4"/>
  <c r="J840" i="4"/>
  <c r="K840" i="4" s="1"/>
  <c r="J841" i="4"/>
  <c r="K841" i="4"/>
  <c r="J842" i="4"/>
  <c r="K842" i="4" s="1"/>
  <c r="J843" i="4"/>
  <c r="K843" i="4"/>
  <c r="J844" i="4"/>
  <c r="K844" i="4" s="1"/>
  <c r="J845" i="4"/>
  <c r="K845" i="4"/>
  <c r="J846" i="4"/>
  <c r="K846" i="4" s="1"/>
  <c r="J847" i="4"/>
  <c r="K847" i="4"/>
  <c r="J848" i="4"/>
  <c r="K848" i="4" s="1"/>
  <c r="J849" i="4"/>
  <c r="K849" i="4"/>
  <c r="J850" i="4"/>
  <c r="K850" i="4" s="1"/>
  <c r="J851" i="4"/>
  <c r="K851" i="4"/>
  <c r="J852" i="4"/>
  <c r="K852" i="4" s="1"/>
  <c r="J853" i="4"/>
  <c r="K853" i="4"/>
  <c r="J854" i="4"/>
  <c r="K854" i="4" s="1"/>
  <c r="J855" i="4"/>
  <c r="K855" i="4"/>
  <c r="J856" i="4"/>
  <c r="K856" i="4" s="1"/>
  <c r="J857" i="4"/>
  <c r="K857" i="4"/>
  <c r="J858" i="4"/>
  <c r="K858" i="4" s="1"/>
  <c r="J859" i="4"/>
  <c r="K859" i="4"/>
  <c r="J860" i="4"/>
  <c r="K860" i="4" s="1"/>
  <c r="J861" i="4"/>
  <c r="K861" i="4"/>
  <c r="J862" i="4"/>
  <c r="K862" i="4" s="1"/>
  <c r="J863" i="4"/>
  <c r="K863" i="4"/>
  <c r="J864" i="4"/>
  <c r="K864" i="4" s="1"/>
  <c r="J865" i="4"/>
  <c r="K865" i="4"/>
  <c r="J866" i="4"/>
  <c r="K866" i="4" s="1"/>
  <c r="J867" i="4"/>
  <c r="K867" i="4"/>
  <c r="J868" i="4"/>
  <c r="K868" i="4" s="1"/>
  <c r="J869" i="4"/>
  <c r="K869" i="4"/>
  <c r="J870" i="4"/>
  <c r="K870" i="4" s="1"/>
  <c r="J871" i="4"/>
  <c r="K871" i="4"/>
  <c r="J872" i="4"/>
  <c r="K872" i="4" s="1"/>
  <c r="J873" i="4"/>
  <c r="K873" i="4"/>
  <c r="J874" i="4"/>
  <c r="K874" i="4" s="1"/>
  <c r="J875" i="4"/>
  <c r="K875" i="4"/>
  <c r="J876" i="4"/>
  <c r="K876" i="4" s="1"/>
  <c r="J877" i="4"/>
  <c r="K877" i="4"/>
  <c r="J878" i="4"/>
  <c r="K878" i="4" s="1"/>
  <c r="J879" i="4"/>
  <c r="K879" i="4"/>
  <c r="J880" i="4"/>
  <c r="K880" i="4" s="1"/>
  <c r="J881" i="4"/>
  <c r="K881" i="4"/>
  <c r="J882" i="4"/>
  <c r="K882" i="4" s="1"/>
  <c r="J883" i="4"/>
  <c r="K883" i="4"/>
  <c r="J884" i="4"/>
  <c r="K884" i="4" s="1"/>
  <c r="J885" i="4"/>
  <c r="K885" i="4"/>
  <c r="J886" i="4"/>
  <c r="K886" i="4" s="1"/>
  <c r="J887" i="4"/>
  <c r="K887" i="4"/>
  <c r="J888" i="4"/>
  <c r="K888" i="4" s="1"/>
  <c r="J889" i="4"/>
  <c r="K889" i="4"/>
  <c r="J890" i="4"/>
  <c r="K890" i="4" s="1"/>
  <c r="J891" i="4"/>
  <c r="K891" i="4"/>
  <c r="J892" i="4"/>
  <c r="K892" i="4" s="1"/>
  <c r="J893" i="4"/>
  <c r="K893" i="4"/>
  <c r="J894" i="4"/>
  <c r="K894" i="4" s="1"/>
  <c r="J895" i="4"/>
  <c r="K895" i="4"/>
  <c r="J896" i="4"/>
  <c r="K896" i="4" s="1"/>
  <c r="J897" i="4"/>
  <c r="K897" i="4"/>
  <c r="J898" i="4"/>
  <c r="K898" i="4" s="1"/>
  <c r="J899" i="4"/>
  <c r="K899" i="4"/>
  <c r="J900" i="4"/>
  <c r="K900" i="4" s="1"/>
  <c r="J901" i="4"/>
  <c r="K901" i="4"/>
  <c r="J902" i="4"/>
  <c r="K902" i="4" s="1"/>
  <c r="J903" i="4"/>
  <c r="K903" i="4"/>
  <c r="J904" i="4"/>
  <c r="K904" i="4" s="1"/>
  <c r="J905" i="4"/>
  <c r="K905" i="4"/>
  <c r="J906" i="4"/>
  <c r="K906" i="4" s="1"/>
  <c r="J907" i="4"/>
  <c r="K907" i="4"/>
  <c r="J908" i="4"/>
  <c r="K908" i="4" s="1"/>
  <c r="J909" i="4"/>
  <c r="K909" i="4"/>
  <c r="J910" i="4"/>
  <c r="K910" i="4" s="1"/>
  <c r="J911" i="4"/>
  <c r="K911" i="4"/>
  <c r="J912" i="4"/>
  <c r="K912" i="4" s="1"/>
  <c r="J913" i="4"/>
  <c r="K913" i="4"/>
  <c r="J914" i="4"/>
  <c r="K914" i="4" s="1"/>
  <c r="J915" i="4"/>
  <c r="K915" i="4"/>
  <c r="J916" i="4"/>
  <c r="K916" i="4" s="1"/>
  <c r="J917" i="4"/>
  <c r="K917" i="4"/>
  <c r="J918" i="4"/>
  <c r="K918" i="4" s="1"/>
  <c r="J919" i="4"/>
  <c r="K919" i="4"/>
  <c r="J920" i="4"/>
  <c r="K920" i="4" s="1"/>
  <c r="J921" i="4"/>
  <c r="K921" i="4"/>
  <c r="J922" i="4"/>
  <c r="K922" i="4" s="1"/>
  <c r="J923" i="4"/>
  <c r="K923" i="4"/>
  <c r="J924" i="4"/>
  <c r="K924" i="4" s="1"/>
  <c r="J925" i="4"/>
  <c r="K925" i="4"/>
  <c r="J926" i="4"/>
  <c r="K926" i="4" s="1"/>
  <c r="J927" i="4"/>
  <c r="K927" i="4"/>
  <c r="J928" i="4"/>
  <c r="K928" i="4" s="1"/>
  <c r="J929" i="4"/>
  <c r="K929" i="4"/>
  <c r="J930" i="4"/>
  <c r="K930" i="4" s="1"/>
  <c r="J931" i="4"/>
  <c r="K931" i="4"/>
  <c r="J932" i="4"/>
  <c r="K932" i="4" s="1"/>
  <c r="J933" i="4"/>
  <c r="K933" i="4"/>
  <c r="J934" i="4"/>
  <c r="K934" i="4" s="1"/>
  <c r="J935" i="4"/>
  <c r="K935" i="4"/>
  <c r="J936" i="4"/>
  <c r="K936" i="4" s="1"/>
  <c r="J937" i="4"/>
  <c r="K937" i="4"/>
  <c r="J938" i="4"/>
  <c r="K938" i="4" s="1"/>
  <c r="J939" i="4"/>
  <c r="K939" i="4"/>
  <c r="J940" i="4"/>
  <c r="K940" i="4" s="1"/>
  <c r="J941" i="4"/>
  <c r="K941" i="4"/>
  <c r="J942" i="4"/>
  <c r="K942" i="4" s="1"/>
  <c r="J943" i="4"/>
  <c r="K943" i="4"/>
  <c r="J944" i="4"/>
  <c r="K944" i="4" s="1"/>
  <c r="J945" i="4"/>
  <c r="K945" i="4"/>
  <c r="J946" i="4"/>
  <c r="K946" i="4" s="1"/>
  <c r="J947" i="4"/>
  <c r="K947" i="4"/>
  <c r="J948" i="4"/>
  <c r="K948" i="4" s="1"/>
  <c r="J949" i="4"/>
  <c r="K949" i="4"/>
  <c r="J950" i="4"/>
  <c r="K950" i="4" s="1"/>
  <c r="J951" i="4"/>
  <c r="K951" i="4"/>
  <c r="J952" i="4"/>
  <c r="K952" i="4" s="1"/>
  <c r="J953" i="4"/>
  <c r="K953" i="4"/>
  <c r="J954" i="4"/>
  <c r="K954" i="4" s="1"/>
  <c r="J955" i="4"/>
  <c r="K955" i="4"/>
  <c r="J956" i="4"/>
  <c r="K956" i="4" s="1"/>
  <c r="J957" i="4"/>
  <c r="K957" i="4"/>
  <c r="J958" i="4"/>
  <c r="K958" i="4" s="1"/>
  <c r="J959" i="4"/>
  <c r="K959" i="4"/>
  <c r="J960" i="4"/>
  <c r="K960" i="4" s="1"/>
  <c r="J961" i="4"/>
  <c r="K961" i="4"/>
  <c r="J962" i="4"/>
  <c r="K962" i="4" s="1"/>
  <c r="J963" i="4"/>
  <c r="K963" i="4"/>
  <c r="J964" i="4"/>
  <c r="K964" i="4" s="1"/>
  <c r="J965" i="4"/>
  <c r="K965" i="4"/>
  <c r="J966" i="4"/>
  <c r="K966" i="4" s="1"/>
  <c r="J967" i="4"/>
  <c r="K967" i="4"/>
  <c r="J968" i="4"/>
  <c r="K968" i="4" s="1"/>
  <c r="J969" i="4"/>
  <c r="K969" i="4"/>
  <c r="J970" i="4"/>
  <c r="K970" i="4" s="1"/>
  <c r="J971" i="4"/>
  <c r="K971" i="4"/>
  <c r="J972" i="4"/>
  <c r="K972" i="4" s="1"/>
  <c r="J973" i="4"/>
  <c r="K973" i="4"/>
  <c r="J974" i="4"/>
  <c r="K974" i="4" s="1"/>
  <c r="J975" i="4"/>
  <c r="K975" i="4"/>
  <c r="J976" i="4"/>
  <c r="K976" i="4" s="1"/>
  <c r="J977" i="4"/>
  <c r="K977" i="4"/>
  <c r="J978" i="4"/>
  <c r="K978" i="4" s="1"/>
  <c r="J979" i="4"/>
  <c r="K979" i="4"/>
  <c r="J980" i="4"/>
  <c r="K980" i="4" s="1"/>
  <c r="J981" i="4"/>
  <c r="K981" i="4"/>
  <c r="J982" i="4"/>
  <c r="K982" i="4" s="1"/>
  <c r="J983" i="4"/>
  <c r="K983" i="4"/>
  <c r="J984" i="4"/>
  <c r="K984" i="4" s="1"/>
  <c r="J985" i="4"/>
  <c r="K985" i="4"/>
  <c r="J986" i="4"/>
  <c r="K986" i="4" s="1"/>
  <c r="J987" i="4"/>
  <c r="K987" i="4"/>
  <c r="J988" i="4"/>
  <c r="K988" i="4" s="1"/>
  <c r="J989" i="4"/>
  <c r="K989" i="4"/>
  <c r="J990" i="4"/>
  <c r="K990" i="4" s="1"/>
  <c r="J991" i="4"/>
  <c r="K991" i="4"/>
  <c r="J992" i="4"/>
  <c r="K992" i="4" s="1"/>
  <c r="J993" i="4"/>
  <c r="K993" i="4"/>
  <c r="J994" i="4"/>
  <c r="K994" i="4" s="1"/>
  <c r="J995" i="4"/>
  <c r="K995" i="4"/>
  <c r="J996" i="4"/>
  <c r="K996" i="4" s="1"/>
  <c r="J997" i="4"/>
  <c r="K997" i="4"/>
  <c r="J998" i="4"/>
  <c r="K998" i="4" s="1"/>
  <c r="J999" i="4"/>
  <c r="K999" i="4"/>
  <c r="J1000" i="4"/>
  <c r="K1000" i="4" s="1"/>
  <c r="J1001" i="4"/>
  <c r="K1001" i="4"/>
  <c r="J1002" i="4"/>
  <c r="K1002" i="4" s="1"/>
  <c r="J1003" i="4"/>
  <c r="K1003" i="4"/>
  <c r="J1004" i="4"/>
  <c r="K1004" i="4" s="1"/>
  <c r="J1005" i="4"/>
  <c r="K1005" i="4"/>
  <c r="J1006" i="4"/>
  <c r="K1006" i="4" s="1"/>
  <c r="J1007" i="4"/>
  <c r="K1007" i="4"/>
  <c r="J1008" i="4"/>
  <c r="K1008" i="4" s="1"/>
  <c r="J1009" i="4"/>
  <c r="K1009" i="4"/>
  <c r="J1010" i="4"/>
  <c r="K1010" i="4" s="1"/>
  <c r="J1011" i="4"/>
  <c r="K1011" i="4"/>
  <c r="J1012" i="4"/>
  <c r="K1012" i="4" s="1"/>
  <c r="J1013" i="4"/>
  <c r="K1013" i="4"/>
  <c r="J1014" i="4"/>
  <c r="K1014" i="4" s="1"/>
  <c r="J1015" i="4"/>
  <c r="K1015" i="4"/>
  <c r="J1016" i="4"/>
  <c r="K1016" i="4" s="1"/>
  <c r="J1017" i="4"/>
  <c r="K1017" i="4"/>
  <c r="J1018" i="4"/>
  <c r="K1018" i="4" s="1"/>
  <c r="J1019" i="4"/>
  <c r="K1019" i="4"/>
  <c r="J1020" i="4"/>
  <c r="K1020" i="4" s="1"/>
  <c r="J1021" i="4"/>
  <c r="K1021" i="4"/>
  <c r="J1022" i="4"/>
  <c r="K1022" i="4" s="1"/>
  <c r="J1023" i="4"/>
  <c r="K1023" i="4"/>
  <c r="J1024" i="4"/>
  <c r="K1024" i="4" s="1"/>
  <c r="J1025" i="4"/>
  <c r="K1025" i="4"/>
  <c r="J1026" i="4"/>
  <c r="K1026" i="4" s="1"/>
  <c r="J1027" i="4"/>
  <c r="K1027" i="4"/>
  <c r="J1028" i="4"/>
  <c r="K1028" i="4" s="1"/>
  <c r="J1029" i="4"/>
  <c r="K1029" i="4"/>
  <c r="J1030" i="4"/>
  <c r="K1030" i="4" s="1"/>
  <c r="J1031" i="4"/>
  <c r="K1031" i="4"/>
  <c r="J1032" i="4"/>
  <c r="K1032" i="4" s="1"/>
  <c r="J1033" i="4"/>
  <c r="K1033" i="4"/>
  <c r="J1034" i="4"/>
  <c r="K1034" i="4" s="1"/>
  <c r="J1035" i="4"/>
  <c r="K1035" i="4"/>
  <c r="J1036" i="4"/>
  <c r="K1036" i="4" s="1"/>
  <c r="J1037" i="4"/>
  <c r="K1037" i="4"/>
  <c r="J1038" i="4"/>
  <c r="K1038" i="4" s="1"/>
  <c r="J1039" i="4"/>
  <c r="K1039" i="4"/>
  <c r="J1040" i="4"/>
  <c r="K1040" i="4" s="1"/>
  <c r="J1041" i="4"/>
  <c r="K1041" i="4"/>
  <c r="J1042" i="4"/>
  <c r="K1042" i="4" s="1"/>
  <c r="J1043" i="4"/>
  <c r="K1043" i="4"/>
  <c r="J1044" i="4"/>
  <c r="K1044" i="4" s="1"/>
  <c r="J1045" i="4"/>
  <c r="K1045" i="4"/>
  <c r="J1046" i="4"/>
  <c r="K1046" i="4" s="1"/>
  <c r="J1047" i="4"/>
  <c r="K1047" i="4"/>
  <c r="J1048" i="4"/>
  <c r="K1048" i="4" s="1"/>
  <c r="J1049" i="4"/>
  <c r="K1049" i="4"/>
  <c r="J1050" i="4"/>
  <c r="K1050" i="4" s="1"/>
  <c r="J1051" i="4"/>
  <c r="K1051" i="4"/>
  <c r="J1052" i="4"/>
  <c r="K1052" i="4" s="1"/>
  <c r="J1053" i="4"/>
  <c r="K1053" i="4"/>
  <c r="J1054" i="4"/>
  <c r="K1054" i="4" s="1"/>
  <c r="J1055" i="4"/>
  <c r="K1055" i="4"/>
  <c r="J1056" i="4"/>
  <c r="K1056" i="4" s="1"/>
  <c r="J1057" i="4"/>
  <c r="K1057" i="4"/>
  <c r="J1058" i="4"/>
  <c r="K1058" i="4" s="1"/>
  <c r="J1059" i="4"/>
  <c r="K1059" i="4"/>
  <c r="J1060" i="4"/>
  <c r="K1060" i="4" s="1"/>
  <c r="J1061" i="4"/>
  <c r="K1061" i="4"/>
  <c r="J1062" i="4"/>
  <c r="K1062" i="4" s="1"/>
  <c r="J1063" i="4"/>
  <c r="K1063" i="4"/>
  <c r="J1064" i="4"/>
  <c r="K1064" i="4" s="1"/>
  <c r="J1065" i="4"/>
  <c r="K1065" i="4"/>
  <c r="J1066" i="4"/>
  <c r="K1066" i="4" s="1"/>
  <c r="J1067" i="4"/>
  <c r="K1067" i="4"/>
  <c r="J1068" i="4"/>
  <c r="K1068" i="4" s="1"/>
  <c r="J1069" i="4"/>
  <c r="K1069" i="4"/>
  <c r="J1070" i="4"/>
  <c r="K1070" i="4" s="1"/>
  <c r="J1071" i="4"/>
  <c r="K1071" i="4"/>
  <c r="J1072" i="4"/>
  <c r="K1072" i="4" s="1"/>
  <c r="J1073" i="4"/>
  <c r="K1073" i="4"/>
  <c r="J1074" i="4"/>
  <c r="K1074" i="4" s="1"/>
  <c r="J1075" i="4"/>
  <c r="K1075" i="4"/>
  <c r="J1076" i="4"/>
  <c r="K1076" i="4" s="1"/>
  <c r="J1077" i="4"/>
  <c r="K1077" i="4"/>
  <c r="J1078" i="4"/>
  <c r="K1078" i="4" s="1"/>
  <c r="J1079" i="4"/>
  <c r="K1079" i="4"/>
  <c r="J1080" i="4"/>
  <c r="K1080" i="4" s="1"/>
  <c r="J1081" i="4"/>
  <c r="K1081" i="4"/>
  <c r="J1082" i="4"/>
  <c r="K1082" i="4" s="1"/>
  <c r="J1083" i="4"/>
  <c r="K1083" i="4"/>
  <c r="J1084" i="4"/>
  <c r="K1084" i="4" s="1"/>
  <c r="J1085" i="4"/>
  <c r="K1085" i="4"/>
  <c r="J1086" i="4"/>
  <c r="K1086" i="4" s="1"/>
  <c r="J1087" i="4"/>
  <c r="K1087" i="4"/>
  <c r="J1088" i="4"/>
  <c r="K1088" i="4" s="1"/>
  <c r="J1089" i="4"/>
  <c r="K1089" i="4"/>
  <c r="J1090" i="4"/>
  <c r="K1090" i="4" s="1"/>
  <c r="J1091" i="4"/>
  <c r="K1091" i="4"/>
  <c r="J1092" i="4"/>
  <c r="K1092" i="4" s="1"/>
  <c r="J1093" i="4"/>
  <c r="K1093" i="4"/>
  <c r="J1094" i="4"/>
  <c r="K1094" i="4" s="1"/>
  <c r="J1095" i="4"/>
  <c r="K1095" i="4"/>
  <c r="J1096" i="4"/>
  <c r="K1096" i="4" s="1"/>
  <c r="J1097" i="4"/>
  <c r="K1097" i="4"/>
  <c r="J1098" i="4"/>
  <c r="K1098" i="4" s="1"/>
  <c r="J1099" i="4"/>
  <c r="K1099" i="4"/>
  <c r="J1100" i="4"/>
  <c r="K1100" i="4" s="1"/>
  <c r="J1101" i="4"/>
  <c r="K1101" i="4"/>
  <c r="J1102" i="4"/>
  <c r="K1102" i="4" s="1"/>
  <c r="J1103" i="4"/>
  <c r="K1103" i="4"/>
  <c r="J1104" i="4"/>
  <c r="K1104" i="4" s="1"/>
  <c r="J1105" i="4"/>
  <c r="K1105" i="4"/>
  <c r="J1106" i="4"/>
  <c r="K1106" i="4" s="1"/>
  <c r="J1107" i="4"/>
  <c r="K1107" i="4"/>
  <c r="J1108" i="4"/>
  <c r="K1108" i="4" s="1"/>
  <c r="J1109" i="4"/>
  <c r="K1109" i="4"/>
  <c r="J1110" i="4"/>
  <c r="K1110" i="4" s="1"/>
  <c r="J1111" i="4"/>
  <c r="K1111" i="4"/>
  <c r="J1112" i="4"/>
  <c r="K1112" i="4" s="1"/>
  <c r="J1113" i="4"/>
  <c r="K1113" i="4"/>
  <c r="J1114" i="4"/>
  <c r="K1114" i="4" s="1"/>
  <c r="J1115" i="4"/>
  <c r="K1115" i="4"/>
  <c r="J1116" i="4"/>
  <c r="K1116" i="4" s="1"/>
  <c r="J1117" i="4"/>
  <c r="K1117" i="4"/>
  <c r="J1118" i="4"/>
  <c r="K1118" i="4" s="1"/>
  <c r="J1119" i="4"/>
  <c r="K1119" i="4"/>
  <c r="J1120" i="4"/>
  <c r="K1120" i="4" s="1"/>
  <c r="J1121" i="4"/>
  <c r="K1121" i="4"/>
  <c r="J1122" i="4"/>
  <c r="K1122" i="4" s="1"/>
  <c r="J1123" i="4"/>
  <c r="K1123" i="4"/>
  <c r="J1124" i="4"/>
  <c r="K1124" i="4" s="1"/>
  <c r="J1125" i="4"/>
  <c r="K1125" i="4"/>
  <c r="J1126" i="4"/>
  <c r="K1126" i="4" s="1"/>
  <c r="J1127" i="4"/>
  <c r="K1127" i="4"/>
  <c r="J1128" i="4"/>
  <c r="K1128" i="4" s="1"/>
  <c r="J1129" i="4"/>
  <c r="K1129" i="4"/>
  <c r="J1130" i="4"/>
  <c r="K1130" i="4" s="1"/>
  <c r="J1131" i="4"/>
  <c r="K1131" i="4"/>
  <c r="J1132" i="4"/>
  <c r="K1132" i="4" s="1"/>
  <c r="J1133" i="4"/>
  <c r="K1133" i="4"/>
  <c r="J1134" i="4"/>
  <c r="K1134" i="4" s="1"/>
  <c r="J1135" i="4"/>
  <c r="K1135" i="4"/>
  <c r="J1136" i="4"/>
  <c r="K1136" i="4" s="1"/>
  <c r="J1137" i="4"/>
  <c r="K1137" i="4"/>
  <c r="J1138" i="4"/>
  <c r="K1138" i="4" s="1"/>
  <c r="J1139" i="4"/>
  <c r="K1139" i="4"/>
  <c r="J1140" i="4"/>
  <c r="K1140" i="4" s="1"/>
  <c r="J1141" i="4"/>
  <c r="K1141" i="4"/>
  <c r="J1142" i="4"/>
  <c r="K1142" i="4" s="1"/>
  <c r="J1143" i="4"/>
  <c r="K1143" i="4"/>
  <c r="J1144" i="4"/>
  <c r="K1144" i="4" s="1"/>
  <c r="J1145" i="4"/>
  <c r="K1145" i="4"/>
  <c r="J1146" i="4"/>
  <c r="K1146" i="4" s="1"/>
  <c r="J1147" i="4"/>
  <c r="K1147" i="4"/>
  <c r="J1148" i="4"/>
  <c r="K1148" i="4" s="1"/>
  <c r="J1149" i="4"/>
  <c r="K1149" i="4"/>
  <c r="J1150" i="4"/>
  <c r="K1150" i="4" s="1"/>
  <c r="J1151" i="4"/>
  <c r="K1151" i="4"/>
  <c r="J1152" i="4"/>
  <c r="K1152" i="4" s="1"/>
  <c r="J1153" i="4"/>
  <c r="K1153" i="4"/>
  <c r="J1154" i="4"/>
  <c r="K1154" i="4" s="1"/>
  <c r="J1155" i="4"/>
  <c r="K1155" i="4"/>
  <c r="J1156" i="4"/>
  <c r="K1156" i="4" s="1"/>
  <c r="J1157" i="4"/>
  <c r="K1157" i="4"/>
  <c r="J1158" i="4"/>
  <c r="K1158" i="4" s="1"/>
  <c r="J1159" i="4"/>
  <c r="K1159" i="4"/>
  <c r="J1160" i="4"/>
  <c r="K1160" i="4" s="1"/>
  <c r="J1161" i="4"/>
  <c r="K1161" i="4"/>
  <c r="J1162" i="4"/>
  <c r="K1162" i="4" s="1"/>
  <c r="J1163" i="4"/>
  <c r="K1163" i="4"/>
  <c r="J1164" i="4"/>
  <c r="K1164" i="4" s="1"/>
  <c r="J1165" i="4"/>
  <c r="K1165" i="4"/>
  <c r="J1166" i="4"/>
  <c r="K1166" i="4" s="1"/>
  <c r="J1167" i="4"/>
  <c r="K1167" i="4"/>
  <c r="J1168" i="4"/>
  <c r="K1168" i="4" s="1"/>
  <c r="J1169" i="4"/>
  <c r="K1169" i="4"/>
  <c r="J1170" i="4"/>
  <c r="K1170" i="4" s="1"/>
  <c r="J1171" i="4"/>
  <c r="K1171" i="4"/>
  <c r="J1172" i="4"/>
  <c r="K1172" i="4" s="1"/>
  <c r="J1173" i="4"/>
  <c r="K1173" i="4"/>
  <c r="J1174" i="4"/>
  <c r="K1174" i="4" s="1"/>
  <c r="J1175" i="4"/>
  <c r="K1175" i="4"/>
  <c r="J1176" i="4"/>
  <c r="K1176" i="4" s="1"/>
  <c r="J1177" i="4"/>
  <c r="K1177" i="4"/>
  <c r="J1178" i="4"/>
  <c r="K1178" i="4" s="1"/>
  <c r="J1179" i="4"/>
  <c r="K1179" i="4"/>
  <c r="J1180" i="4"/>
  <c r="K1180" i="4" s="1"/>
  <c r="J1181" i="4"/>
  <c r="K1181" i="4"/>
  <c r="J1182" i="4"/>
  <c r="K1182" i="4" s="1"/>
  <c r="J1183" i="4"/>
  <c r="K1183" i="4"/>
  <c r="J1184" i="4"/>
  <c r="K1184" i="4" s="1"/>
  <c r="J1185" i="4"/>
  <c r="K1185" i="4"/>
  <c r="J1186" i="4"/>
  <c r="K1186" i="4" s="1"/>
  <c r="J1187" i="4"/>
  <c r="K1187" i="4"/>
  <c r="J1188" i="4"/>
  <c r="K1188" i="4" s="1"/>
  <c r="J1189" i="4"/>
  <c r="K1189" i="4"/>
  <c r="J1190" i="4"/>
  <c r="K1190" i="4" s="1"/>
  <c r="J1191" i="4"/>
  <c r="K1191" i="4"/>
  <c r="J1192" i="4"/>
  <c r="K1192" i="4" s="1"/>
  <c r="J1193" i="4"/>
  <c r="K1193" i="4"/>
  <c r="J1194" i="4"/>
  <c r="K1194" i="4" s="1"/>
  <c r="J1195" i="4"/>
  <c r="K1195" i="4"/>
  <c r="J1196" i="4"/>
  <c r="K1196" i="4" s="1"/>
  <c r="J1197" i="4"/>
  <c r="K1197" i="4"/>
  <c r="J1198" i="4"/>
  <c r="K1198" i="4" s="1"/>
  <c r="J1199" i="4"/>
  <c r="K1199" i="4"/>
  <c r="J1200" i="4"/>
  <c r="K1200" i="4" s="1"/>
  <c r="J1201" i="4"/>
  <c r="K1201" i="4"/>
  <c r="J1202" i="4"/>
  <c r="K1202" i="4" s="1"/>
  <c r="J1203" i="4"/>
  <c r="K1203" i="4"/>
  <c r="J1204" i="4"/>
  <c r="K1204" i="4" s="1"/>
  <c r="J1205" i="4"/>
  <c r="K1205" i="4"/>
  <c r="J1206" i="4"/>
  <c r="K1206" i="4" s="1"/>
  <c r="J1207" i="4"/>
  <c r="K1207" i="4"/>
  <c r="J1208" i="4"/>
  <c r="K1208" i="4" s="1"/>
  <c r="J1209" i="4"/>
  <c r="K1209" i="4"/>
  <c r="J1210" i="4"/>
  <c r="K1210" i="4" s="1"/>
  <c r="J1211" i="4"/>
  <c r="K1211" i="4"/>
  <c r="J1212" i="4"/>
  <c r="K1212" i="4" s="1"/>
  <c r="J1213" i="4"/>
  <c r="K1213" i="4"/>
  <c r="J1214" i="4"/>
  <c r="K1214" i="4" s="1"/>
  <c r="J1215" i="4"/>
  <c r="K1215" i="4"/>
  <c r="J1216" i="4"/>
  <c r="K1216" i="4" s="1"/>
  <c r="J1217" i="4"/>
  <c r="K1217" i="4"/>
  <c r="J1218" i="4"/>
  <c r="K1218" i="4" s="1"/>
  <c r="J1219" i="4"/>
  <c r="K1219" i="4"/>
  <c r="J1220" i="4"/>
  <c r="K1220" i="4" s="1"/>
  <c r="J1221" i="4"/>
  <c r="K1221" i="4"/>
  <c r="J1222" i="4"/>
  <c r="K1222" i="4" s="1"/>
  <c r="J1223" i="4"/>
  <c r="K1223" i="4"/>
  <c r="J1224" i="4"/>
  <c r="K1224" i="4" s="1"/>
  <c r="J1225" i="4"/>
  <c r="K1225" i="4"/>
  <c r="J1226" i="4"/>
  <c r="K1226" i="4" s="1"/>
  <c r="J1227" i="4"/>
  <c r="K1227" i="4"/>
  <c r="J1228" i="4"/>
  <c r="K1228" i="4" s="1"/>
  <c r="J1229" i="4"/>
  <c r="K1229" i="4"/>
  <c r="J1230" i="4"/>
  <c r="K1230" i="4" s="1"/>
  <c r="J1231" i="4"/>
  <c r="K1231" i="4"/>
  <c r="J1232" i="4"/>
  <c r="K1232" i="4" s="1"/>
  <c r="J1233" i="4"/>
  <c r="K1233" i="4"/>
  <c r="J1234" i="4"/>
  <c r="K1234" i="4" s="1"/>
  <c r="J1235" i="4"/>
  <c r="K1235" i="4"/>
  <c r="J1236" i="4"/>
  <c r="K1236" i="4" s="1"/>
  <c r="J1237" i="4"/>
  <c r="K1237" i="4"/>
  <c r="J1238" i="4"/>
  <c r="K1238" i="4" s="1"/>
  <c r="J1239" i="4"/>
  <c r="K1239" i="4"/>
  <c r="J1240" i="4"/>
  <c r="K1240" i="4" s="1"/>
  <c r="J1241" i="4"/>
  <c r="K1241" i="4"/>
  <c r="J1242" i="4"/>
  <c r="K1242" i="4" s="1"/>
  <c r="J1243" i="4"/>
  <c r="K1243" i="4"/>
  <c r="J1244" i="4"/>
  <c r="K1244" i="4" s="1"/>
  <c r="J1245" i="4"/>
  <c r="K1245" i="4"/>
  <c r="J1246" i="4"/>
  <c r="K1246" i="4" s="1"/>
  <c r="J1247" i="4"/>
  <c r="K1247" i="4"/>
  <c r="J1248" i="4"/>
  <c r="K1248" i="4" s="1"/>
  <c r="J1249" i="4"/>
  <c r="K1249" i="4"/>
  <c r="J1250" i="4"/>
  <c r="K1250" i="4" s="1"/>
  <c r="J1251" i="4"/>
  <c r="K1251" i="4"/>
  <c r="J1252" i="4"/>
  <c r="K1252" i="4" s="1"/>
  <c r="J1253" i="4"/>
  <c r="K1253" i="4"/>
  <c r="J1254" i="4"/>
  <c r="K1254" i="4" s="1"/>
  <c r="J1255" i="4"/>
  <c r="K1255" i="4"/>
  <c r="J1256" i="4"/>
  <c r="K1256" i="4" s="1"/>
  <c r="J1257" i="4"/>
  <c r="K1257" i="4"/>
  <c r="J1258" i="4"/>
  <c r="K1258" i="4" s="1"/>
  <c r="J1259" i="4"/>
  <c r="K1259" i="4"/>
  <c r="J1260" i="4"/>
  <c r="K1260" i="4" s="1"/>
  <c r="J1261" i="4"/>
  <c r="K1261" i="4"/>
  <c r="J1262" i="4"/>
  <c r="K1262" i="4" s="1"/>
  <c r="J1263" i="4"/>
  <c r="K1263" i="4"/>
  <c r="J1264" i="4"/>
  <c r="K1264" i="4" s="1"/>
  <c r="J1265" i="4"/>
  <c r="K1265" i="4"/>
  <c r="J1266" i="4"/>
  <c r="K1266" i="4" s="1"/>
  <c r="J1267" i="4"/>
  <c r="K1267" i="4"/>
  <c r="J1268" i="4"/>
  <c r="K1268" i="4" s="1"/>
  <c r="J1269" i="4"/>
  <c r="K1269" i="4"/>
  <c r="J1270" i="4"/>
  <c r="K1270" i="4" s="1"/>
  <c r="J1271" i="4"/>
  <c r="K1271" i="4"/>
  <c r="J1272" i="4"/>
  <c r="K1272" i="4" s="1"/>
  <c r="J1273" i="4"/>
  <c r="K1273" i="4"/>
  <c r="J1274" i="4"/>
  <c r="K1274" i="4" s="1"/>
  <c r="J1275" i="4"/>
  <c r="K1275" i="4"/>
  <c r="J1276" i="4"/>
  <c r="K1276" i="4" s="1"/>
  <c r="J1277" i="4"/>
  <c r="K1277" i="4"/>
  <c r="J1278" i="4"/>
  <c r="K1278" i="4" s="1"/>
  <c r="J1279" i="4"/>
  <c r="K1279" i="4"/>
  <c r="J1280" i="4"/>
  <c r="K1280" i="4" s="1"/>
  <c r="J1281" i="4"/>
  <c r="K1281" i="4"/>
  <c r="J1282" i="4"/>
  <c r="K1282" i="4" s="1"/>
  <c r="J1283" i="4"/>
  <c r="K1283" i="4"/>
  <c r="J1284" i="4"/>
  <c r="K1284" i="4" s="1"/>
  <c r="J1285" i="4"/>
  <c r="K1285" i="4"/>
  <c r="J1286" i="4"/>
  <c r="K1286" i="4" s="1"/>
  <c r="J1287" i="4"/>
  <c r="K1287" i="4"/>
  <c r="J1288" i="4"/>
  <c r="K1288" i="4" s="1"/>
  <c r="J1289" i="4"/>
  <c r="K1289" i="4"/>
  <c r="J1290" i="4"/>
  <c r="K1290" i="4" s="1"/>
  <c r="J1291" i="4"/>
  <c r="K1291" i="4"/>
  <c r="J1292" i="4"/>
  <c r="K1292" i="4" s="1"/>
  <c r="J1293" i="4"/>
  <c r="K1293" i="4"/>
  <c r="J1294" i="4"/>
  <c r="K1294" i="4" s="1"/>
  <c r="J1295" i="4"/>
  <c r="K1295" i="4"/>
  <c r="J1296" i="4"/>
  <c r="K1296" i="4" s="1"/>
  <c r="J1297" i="4"/>
  <c r="K1297" i="4"/>
  <c r="J1298" i="4"/>
  <c r="K1298" i="4" s="1"/>
  <c r="J1299" i="4"/>
  <c r="K1299" i="4"/>
  <c r="J1300" i="4"/>
  <c r="K1300" i="4" s="1"/>
  <c r="J1301" i="4"/>
  <c r="K1301" i="4"/>
  <c r="J1302" i="4"/>
  <c r="K1302" i="4" s="1"/>
  <c r="J1303" i="4"/>
  <c r="K1303" i="4"/>
  <c r="J1304" i="4"/>
  <c r="K1304" i="4" s="1"/>
  <c r="J1305" i="4"/>
  <c r="K1305" i="4"/>
  <c r="J1306" i="4"/>
  <c r="K1306" i="4" s="1"/>
  <c r="J1307" i="4"/>
  <c r="K1307" i="4"/>
  <c r="J1308" i="4"/>
  <c r="K1308" i="4" s="1"/>
  <c r="J1309" i="4"/>
  <c r="K1309" i="4"/>
  <c r="J1310" i="4"/>
  <c r="K1310" i="4" s="1"/>
  <c r="J1311" i="4"/>
  <c r="K1311" i="4"/>
  <c r="J1312" i="4"/>
  <c r="K1312" i="4" s="1"/>
  <c r="J1313" i="4"/>
  <c r="K1313" i="4"/>
  <c r="J1314" i="4"/>
  <c r="K1314" i="4" s="1"/>
  <c r="J1315" i="4"/>
  <c r="K1315" i="4"/>
  <c r="J1316" i="4"/>
  <c r="K1316" i="4" s="1"/>
  <c r="J1317" i="4"/>
  <c r="K1317" i="4"/>
  <c r="J1318" i="4"/>
  <c r="K1318" i="4" s="1"/>
  <c r="J1319" i="4"/>
  <c r="K1319" i="4"/>
  <c r="J1320" i="4"/>
  <c r="K1320" i="4" s="1"/>
  <c r="J1321" i="4"/>
  <c r="K1321" i="4"/>
  <c r="J1322" i="4"/>
  <c r="K1322" i="4" s="1"/>
  <c r="J1323" i="4"/>
  <c r="K1323" i="4"/>
  <c r="J1324" i="4"/>
  <c r="K1324" i="4" s="1"/>
  <c r="J1325" i="4"/>
  <c r="K1325" i="4"/>
  <c r="J1326" i="4"/>
  <c r="K1326" i="4" s="1"/>
  <c r="J1327" i="4"/>
  <c r="K1327" i="4"/>
  <c r="J1328" i="4"/>
  <c r="K1328" i="4" s="1"/>
  <c r="J1329" i="4"/>
  <c r="K1329" i="4"/>
  <c r="J1330" i="4"/>
  <c r="K1330" i="4" s="1"/>
  <c r="J1331" i="4"/>
  <c r="K1331" i="4"/>
  <c r="J1332" i="4"/>
  <c r="K1332" i="4" s="1"/>
  <c r="J1333" i="4"/>
  <c r="K1333" i="4"/>
  <c r="J1334" i="4"/>
  <c r="K1334" i="4" s="1"/>
  <c r="J1335" i="4"/>
  <c r="K1335" i="4"/>
  <c r="J1336" i="4"/>
  <c r="K1336" i="4" s="1"/>
  <c r="J1337" i="4"/>
  <c r="K1337" i="4"/>
  <c r="J1338" i="4"/>
  <c r="K1338" i="4" s="1"/>
  <c r="J1339" i="4"/>
  <c r="K1339" i="4"/>
  <c r="J1340" i="4"/>
  <c r="K1340" i="4" s="1"/>
  <c r="J1341" i="4"/>
  <c r="K1341" i="4"/>
  <c r="J1342" i="4"/>
  <c r="K1342" i="4" s="1"/>
  <c r="J1343" i="4"/>
  <c r="K1343" i="4"/>
  <c r="J1344" i="4"/>
  <c r="K1344" i="4" s="1"/>
  <c r="J1345" i="4"/>
  <c r="K1345" i="4"/>
  <c r="J1346" i="4"/>
  <c r="K1346" i="4" s="1"/>
  <c r="J1347" i="4"/>
  <c r="K1347" i="4"/>
  <c r="J1348" i="4"/>
  <c r="K1348" i="4" s="1"/>
  <c r="J1349" i="4"/>
  <c r="K1349" i="4"/>
  <c r="J1350" i="4"/>
  <c r="K1350" i="4" s="1"/>
  <c r="J1351" i="4"/>
  <c r="K1351" i="4"/>
  <c r="J1352" i="4"/>
  <c r="K1352" i="4" s="1"/>
  <c r="J1353" i="4"/>
  <c r="K1353" i="4"/>
  <c r="J1354" i="4"/>
  <c r="K1354" i="4" s="1"/>
  <c r="J1355" i="4"/>
  <c r="K1355" i="4"/>
  <c r="J1356" i="4"/>
  <c r="K1356" i="4" s="1"/>
  <c r="J1357" i="4"/>
  <c r="K1357" i="4"/>
  <c r="J1358" i="4"/>
  <c r="K1358" i="4" s="1"/>
  <c r="J1359" i="4"/>
  <c r="K1359" i="4"/>
  <c r="J1360" i="4"/>
  <c r="K1360" i="4" s="1"/>
  <c r="J1361" i="4"/>
  <c r="K1361" i="4"/>
  <c r="J1362" i="4"/>
  <c r="K1362" i="4" s="1"/>
  <c r="J1363" i="4"/>
  <c r="K1363" i="4"/>
  <c r="J1364" i="4"/>
  <c r="K1364" i="4" s="1"/>
  <c r="J1365" i="4"/>
  <c r="K1365" i="4"/>
  <c r="J1366" i="4"/>
  <c r="K1366" i="4" s="1"/>
  <c r="J1367" i="4"/>
  <c r="K1367" i="4"/>
  <c r="J1368" i="4"/>
  <c r="K1368" i="4" s="1"/>
  <c r="J1369" i="4"/>
  <c r="K1369" i="4"/>
  <c r="J1370" i="4"/>
  <c r="K1370" i="4" s="1"/>
  <c r="J1371" i="4"/>
  <c r="K1371" i="4"/>
  <c r="J1372" i="4"/>
  <c r="K1372" i="4" s="1"/>
  <c r="J1373" i="4"/>
  <c r="K1373" i="4"/>
  <c r="J1374" i="4"/>
  <c r="K1374" i="4" s="1"/>
  <c r="J1375" i="4"/>
  <c r="K1375" i="4"/>
  <c r="J1376" i="4"/>
  <c r="K1376" i="4" s="1"/>
  <c r="J1377" i="4"/>
  <c r="K1377" i="4"/>
  <c r="J1378" i="4"/>
  <c r="K1378" i="4" s="1"/>
  <c r="J1379" i="4"/>
  <c r="K1379" i="4"/>
  <c r="J1380" i="4"/>
  <c r="K1380" i="4" s="1"/>
  <c r="J1381" i="4"/>
  <c r="K1381" i="4"/>
  <c r="J1382" i="4"/>
  <c r="K1382" i="4" s="1"/>
  <c r="J1383" i="4"/>
  <c r="K1383" i="4"/>
  <c r="J1384" i="4"/>
  <c r="K1384" i="4" s="1"/>
  <c r="J1385" i="4"/>
  <c r="K1385" i="4"/>
  <c r="J1386" i="4"/>
  <c r="K1386" i="4" s="1"/>
  <c r="J1387" i="4"/>
  <c r="K1387" i="4"/>
  <c r="J1388" i="4"/>
  <c r="K1388" i="4" s="1"/>
  <c r="J1389" i="4"/>
  <c r="K1389" i="4"/>
  <c r="J1390" i="4"/>
  <c r="K1390" i="4" s="1"/>
  <c r="J1391" i="4"/>
  <c r="K1391" i="4"/>
  <c r="J1392" i="4"/>
  <c r="K1392" i="4" s="1"/>
  <c r="J1393" i="4"/>
  <c r="K1393" i="4"/>
  <c r="J1394" i="4"/>
  <c r="K1394" i="4" s="1"/>
  <c r="J1395" i="4"/>
  <c r="K1395" i="4"/>
  <c r="J1396" i="4"/>
  <c r="K1396" i="4" s="1"/>
  <c r="J1397" i="4"/>
  <c r="K1397" i="4"/>
  <c r="J1398" i="4"/>
  <c r="K1398" i="4" s="1"/>
  <c r="J1399" i="4"/>
  <c r="K1399" i="4"/>
  <c r="J1400" i="4"/>
  <c r="K1400" i="4" s="1"/>
  <c r="J1401" i="4"/>
  <c r="K1401" i="4"/>
  <c r="J1402" i="4"/>
  <c r="K1402" i="4" s="1"/>
  <c r="J1403" i="4"/>
  <c r="K1403" i="4"/>
  <c r="J1404" i="4"/>
  <c r="K1404" i="4" s="1"/>
  <c r="J1405" i="4"/>
  <c r="K1405" i="4"/>
  <c r="J1406" i="4"/>
  <c r="K1406" i="4" s="1"/>
  <c r="J1407" i="4"/>
  <c r="K1407" i="4"/>
  <c r="J1408" i="4"/>
  <c r="K1408" i="4" s="1"/>
  <c r="J1409" i="4"/>
  <c r="K1409" i="4"/>
  <c r="J1410" i="4"/>
  <c r="K1410" i="4" s="1"/>
  <c r="J1411" i="4"/>
  <c r="K1411" i="4"/>
  <c r="J1412" i="4"/>
  <c r="K1412" i="4" s="1"/>
  <c r="J1413" i="4"/>
  <c r="K1413" i="4"/>
  <c r="J1414" i="4"/>
  <c r="K1414" i="4" s="1"/>
  <c r="J1415" i="4"/>
  <c r="K1415" i="4"/>
  <c r="J1416" i="4"/>
  <c r="K1416" i="4" s="1"/>
  <c r="J1417" i="4"/>
  <c r="K1417" i="4"/>
  <c r="J1418" i="4"/>
  <c r="K1418" i="4" s="1"/>
  <c r="J1419" i="4"/>
  <c r="K1419" i="4"/>
  <c r="J1420" i="4"/>
  <c r="K1420" i="4" s="1"/>
  <c r="J1421" i="4"/>
  <c r="K1421" i="4"/>
  <c r="J1422" i="4"/>
  <c r="K1422" i="4" s="1"/>
  <c r="J1423" i="4"/>
  <c r="K1423" i="4"/>
  <c r="J1424" i="4"/>
  <c r="K1424" i="4" s="1"/>
  <c r="J1425" i="4"/>
  <c r="K1425" i="4"/>
  <c r="J1426" i="4"/>
  <c r="K1426" i="4" s="1"/>
  <c r="J1427" i="4"/>
  <c r="K1427" i="4"/>
  <c r="J1428" i="4"/>
  <c r="K1428" i="4" s="1"/>
  <c r="J1429" i="4"/>
  <c r="K1429" i="4"/>
  <c r="J1430" i="4"/>
  <c r="K1430" i="4" s="1"/>
  <c r="J1431" i="4"/>
  <c r="K1431" i="4"/>
  <c r="J1432" i="4"/>
  <c r="K1432" i="4" s="1"/>
  <c r="J1433" i="4"/>
  <c r="K1433" i="4"/>
  <c r="J1434" i="4"/>
  <c r="K1434" i="4" s="1"/>
  <c r="J1435" i="4"/>
  <c r="K1435" i="4"/>
  <c r="J1436" i="4"/>
  <c r="K1436" i="4" s="1"/>
  <c r="J1437" i="4"/>
  <c r="K1437" i="4"/>
  <c r="J1438" i="4"/>
  <c r="K1438" i="4" s="1"/>
  <c r="J1439" i="4"/>
  <c r="K1439" i="4"/>
  <c r="J1440" i="4"/>
  <c r="K1440" i="4" s="1"/>
  <c r="J1441" i="4"/>
  <c r="K1441" i="4"/>
  <c r="J1442" i="4"/>
  <c r="K1442" i="4" s="1"/>
  <c r="J1443" i="4"/>
  <c r="K1443" i="4"/>
  <c r="J1444" i="4"/>
  <c r="K1444" i="4"/>
  <c r="J1445" i="4"/>
  <c r="K1445" i="4" s="1"/>
  <c r="J1446" i="4"/>
  <c r="K1446" i="4"/>
  <c r="J1447" i="4"/>
  <c r="K1447" i="4" s="1"/>
  <c r="J1448" i="4"/>
  <c r="K1448" i="4"/>
  <c r="J1449" i="4"/>
  <c r="K1449" i="4" s="1"/>
  <c r="J1450" i="4"/>
  <c r="K1450" i="4"/>
  <c r="J1451" i="4"/>
  <c r="K1451" i="4" s="1"/>
  <c r="J1452" i="4"/>
  <c r="K1452" i="4"/>
  <c r="J1453" i="4"/>
  <c r="K1453" i="4" s="1"/>
  <c r="J1454" i="4"/>
  <c r="K1454" i="4"/>
  <c r="J1455" i="4"/>
  <c r="K1455" i="4" s="1"/>
  <c r="J1456" i="4"/>
  <c r="K1456" i="4"/>
  <c r="J1457" i="4"/>
  <c r="K1457" i="4" s="1"/>
  <c r="J1458" i="4"/>
  <c r="K1458" i="4"/>
  <c r="J1459" i="4"/>
  <c r="K1459" i="4" s="1"/>
  <c r="J1460" i="4"/>
  <c r="K1460" i="4"/>
  <c r="J1461" i="4"/>
  <c r="K1461" i="4" s="1"/>
  <c r="J1462" i="4"/>
  <c r="K1462" i="4"/>
  <c r="J1463" i="4"/>
  <c r="K1463" i="4" s="1"/>
  <c r="J1464" i="4"/>
  <c r="K1464" i="4"/>
  <c r="J1465" i="4"/>
  <c r="K1465" i="4" s="1"/>
  <c r="J1466" i="4"/>
  <c r="K1466" i="4"/>
  <c r="J1467" i="4"/>
  <c r="K1467" i="4" s="1"/>
  <c r="J1468" i="4"/>
  <c r="K1468" i="4"/>
  <c r="J1469" i="4"/>
  <c r="K1469" i="4" s="1"/>
  <c r="J1470" i="4"/>
  <c r="K1470" i="4"/>
  <c r="J1471" i="4"/>
  <c r="K1471" i="4" s="1"/>
  <c r="J1472" i="4"/>
  <c r="K1472" i="4"/>
  <c r="J1473" i="4"/>
  <c r="K1473" i="4" s="1"/>
  <c r="J1474" i="4"/>
  <c r="K1474" i="4"/>
  <c r="J1475" i="4"/>
  <c r="K1475" i="4" s="1"/>
  <c r="J1476" i="4"/>
  <c r="K1476" i="4"/>
  <c r="J1477" i="4"/>
  <c r="K1477" i="4" s="1"/>
  <c r="J1478" i="4"/>
  <c r="K1478" i="4"/>
  <c r="J1479" i="4"/>
  <c r="K1479" i="4" s="1"/>
  <c r="J1480" i="4"/>
  <c r="K1480" i="4"/>
  <c r="J1481" i="4"/>
  <c r="K1481" i="4" s="1"/>
  <c r="J1482" i="4"/>
  <c r="K1482" i="4"/>
  <c r="J1483" i="4"/>
  <c r="K1483" i="4" s="1"/>
  <c r="J1484" i="4"/>
  <c r="K1484" i="4"/>
  <c r="J1485" i="4"/>
  <c r="K1485" i="4" s="1"/>
  <c r="J1486" i="4"/>
  <c r="K1486" i="4"/>
  <c r="J1487" i="4"/>
  <c r="K1487" i="4" s="1"/>
  <c r="J1488" i="4"/>
  <c r="K1488" i="4"/>
  <c r="J1489" i="4"/>
  <c r="K1489" i="4" s="1"/>
  <c r="J1490" i="4"/>
  <c r="K1490" i="4"/>
  <c r="J1491" i="4"/>
  <c r="K1491" i="4" s="1"/>
  <c r="J1492" i="4"/>
  <c r="K1492" i="4"/>
  <c r="J1493" i="4"/>
  <c r="K1493" i="4" s="1"/>
  <c r="J1494" i="4"/>
  <c r="K1494" i="4"/>
  <c r="J1495" i="4"/>
  <c r="K1495" i="4" s="1"/>
  <c r="J1496" i="4"/>
  <c r="K1496" i="4"/>
  <c r="J1497" i="4"/>
  <c r="K1497" i="4" s="1"/>
  <c r="J1498" i="4"/>
  <c r="K1498" i="4"/>
  <c r="J1499" i="4"/>
  <c r="K1499" i="4" s="1"/>
  <c r="J1500" i="4"/>
  <c r="K1500" i="4"/>
  <c r="J1501" i="4"/>
  <c r="K1501" i="4" s="1"/>
  <c r="J1502" i="4"/>
  <c r="K1502" i="4"/>
  <c r="J1503" i="4"/>
  <c r="K1503" i="4" s="1"/>
  <c r="J1504" i="4"/>
  <c r="K1504" i="4"/>
  <c r="J1505" i="4"/>
  <c r="K1505" i="4" s="1"/>
  <c r="J1506" i="4"/>
  <c r="K1506" i="4"/>
  <c r="J1507" i="4"/>
  <c r="K1507" i="4" s="1"/>
  <c r="J1508" i="4"/>
  <c r="K1508" i="4"/>
  <c r="J1509" i="4"/>
  <c r="K1509" i="4" s="1"/>
  <c r="J1510" i="4"/>
  <c r="K1510" i="4"/>
  <c r="J1511" i="4"/>
  <c r="K1511" i="4" s="1"/>
  <c r="J1512" i="4"/>
  <c r="K1512" i="4"/>
  <c r="J1513" i="4"/>
  <c r="K1513" i="4" s="1"/>
  <c r="J1514" i="4"/>
  <c r="K1514" i="4"/>
  <c r="J1515" i="4"/>
  <c r="K1515" i="4" s="1"/>
  <c r="J1516" i="4"/>
  <c r="K1516" i="4"/>
  <c r="J1517" i="4"/>
  <c r="K1517" i="4" s="1"/>
  <c r="J1518" i="4"/>
  <c r="K1518" i="4"/>
  <c r="J1519" i="4"/>
  <c r="K1519" i="4" s="1"/>
  <c r="J1520" i="4"/>
  <c r="K1520" i="4"/>
  <c r="J1521" i="4"/>
  <c r="K1521" i="4" s="1"/>
  <c r="J1522" i="4"/>
  <c r="K1522" i="4"/>
  <c r="J1523" i="4"/>
  <c r="K1523" i="4" s="1"/>
  <c r="J1524" i="4"/>
  <c r="K1524" i="4"/>
  <c r="J1525" i="4"/>
  <c r="K1525" i="4" s="1"/>
  <c r="J1526" i="4"/>
  <c r="K1526" i="4"/>
  <c r="J1527" i="4"/>
  <c r="K1527" i="4" s="1"/>
  <c r="J1528" i="4"/>
  <c r="K1528" i="4"/>
  <c r="J1529" i="4"/>
  <c r="K1529" i="4" s="1"/>
  <c r="J1530" i="4"/>
  <c r="K1530" i="4"/>
  <c r="J1531" i="4"/>
  <c r="K1531" i="4" s="1"/>
  <c r="J1532" i="4"/>
  <c r="K1532" i="4"/>
  <c r="J1533" i="4"/>
  <c r="K1533" i="4" s="1"/>
  <c r="J1534" i="4"/>
  <c r="K1534" i="4"/>
  <c r="J1535" i="4"/>
  <c r="K1535" i="4" s="1"/>
  <c r="J1536" i="4"/>
  <c r="K1536" i="4"/>
  <c r="J1537" i="4"/>
  <c r="K1537" i="4" s="1"/>
  <c r="J1538" i="4"/>
  <c r="K1538" i="4"/>
  <c r="J1539" i="4"/>
  <c r="K1539" i="4" s="1"/>
  <c r="J1540" i="4"/>
  <c r="K1540" i="4"/>
  <c r="J1541" i="4"/>
  <c r="K1541" i="4" s="1"/>
  <c r="J1542" i="4"/>
  <c r="K1542" i="4"/>
  <c r="J1543" i="4"/>
  <c r="K1543" i="4" s="1"/>
  <c r="J1544" i="4"/>
  <c r="K1544" i="4"/>
  <c r="J1545" i="4"/>
  <c r="K1545" i="4" s="1"/>
  <c r="J1546" i="4"/>
  <c r="K1546" i="4"/>
  <c r="J1547" i="4"/>
  <c r="K1547" i="4" s="1"/>
  <c r="J1548" i="4"/>
  <c r="K1548" i="4"/>
  <c r="J1549" i="4"/>
  <c r="K1549" i="4" s="1"/>
  <c r="J1550" i="4"/>
  <c r="K1550" i="4"/>
  <c r="J1551" i="4"/>
  <c r="K1551" i="4" s="1"/>
  <c r="J1552" i="4"/>
  <c r="K1552" i="4"/>
  <c r="J1553" i="4"/>
  <c r="K1553" i="4" s="1"/>
  <c r="J1554" i="4"/>
  <c r="K1554" i="4"/>
  <c r="J1555" i="4"/>
  <c r="K1555" i="4" s="1"/>
  <c r="J1556" i="4"/>
  <c r="K1556" i="4"/>
  <c r="J1557" i="4"/>
  <c r="K1557" i="4" s="1"/>
  <c r="J1558" i="4"/>
  <c r="K1558" i="4"/>
  <c r="J1559" i="4"/>
  <c r="K1559" i="4" s="1"/>
  <c r="J1560" i="4"/>
  <c r="K1560" i="4"/>
  <c r="J1561" i="4"/>
  <c r="K1561" i="4" s="1"/>
  <c r="J1562" i="4"/>
  <c r="K1562" i="4"/>
  <c r="J1563" i="4"/>
  <c r="K1563" i="4" s="1"/>
  <c r="J1564" i="4"/>
  <c r="K1564" i="4"/>
  <c r="J1565" i="4"/>
  <c r="K1565" i="4" s="1"/>
  <c r="J1566" i="4"/>
  <c r="K1566" i="4"/>
  <c r="J1567" i="4"/>
  <c r="K1567" i="4" s="1"/>
  <c r="J1568" i="4"/>
  <c r="K1568" i="4"/>
  <c r="J1569" i="4"/>
  <c r="K1569" i="4" s="1"/>
  <c r="J1570" i="4"/>
  <c r="K1570" i="4"/>
  <c r="J1571" i="4"/>
  <c r="K1571" i="4" s="1"/>
  <c r="J1572" i="4"/>
  <c r="K1572" i="4"/>
  <c r="J1573" i="4"/>
  <c r="K1573" i="4" s="1"/>
  <c r="J1574" i="4"/>
  <c r="K1574" i="4"/>
  <c r="J1575" i="4"/>
  <c r="K1575" i="4" s="1"/>
  <c r="J1576" i="4"/>
  <c r="K1576" i="4"/>
  <c r="J1577" i="4"/>
  <c r="K1577" i="4" s="1"/>
  <c r="J1578" i="4"/>
  <c r="K1578" i="4"/>
  <c r="J1579" i="4"/>
  <c r="K1579" i="4" s="1"/>
  <c r="J1580" i="4"/>
  <c r="K1580" i="4"/>
  <c r="J1581" i="4"/>
  <c r="K1581" i="4" s="1"/>
  <c r="J1582" i="4"/>
  <c r="K1582" i="4"/>
  <c r="J1583" i="4"/>
  <c r="K1583" i="4" s="1"/>
  <c r="J1584" i="4"/>
  <c r="K1584" i="4"/>
  <c r="J1585" i="4"/>
  <c r="K1585" i="4" s="1"/>
  <c r="J1586" i="4"/>
  <c r="K1586" i="4"/>
  <c r="J1587" i="4"/>
  <c r="K1587" i="4" s="1"/>
  <c r="J1588" i="4"/>
  <c r="K1588" i="4"/>
  <c r="J1589" i="4"/>
  <c r="K1589" i="4" s="1"/>
  <c r="J1590" i="4"/>
  <c r="K1590" i="4"/>
  <c r="J1591" i="4"/>
  <c r="K1591" i="4" s="1"/>
  <c r="J1592" i="4"/>
  <c r="K1592" i="4"/>
  <c r="J1593" i="4"/>
  <c r="K1593" i="4" s="1"/>
  <c r="J1594" i="4"/>
  <c r="K1594" i="4"/>
  <c r="J1595" i="4"/>
  <c r="K1595" i="4" s="1"/>
  <c r="J1596" i="4"/>
  <c r="K1596" i="4"/>
  <c r="J1597" i="4"/>
  <c r="K1597" i="4" s="1"/>
  <c r="J1598" i="4"/>
  <c r="K1598" i="4"/>
  <c r="J1599" i="4"/>
  <c r="K1599" i="4" s="1"/>
  <c r="J1600" i="4"/>
  <c r="K1600" i="4"/>
  <c r="J1601" i="4"/>
  <c r="K1601" i="4" s="1"/>
  <c r="J1602" i="4"/>
  <c r="K1602" i="4"/>
  <c r="J1603" i="4"/>
  <c r="K1603" i="4" s="1"/>
  <c r="J1604" i="4"/>
  <c r="K1604" i="4"/>
  <c r="J1605" i="4"/>
  <c r="K1605" i="4" s="1"/>
  <c r="J1606" i="4"/>
  <c r="K1606" i="4"/>
  <c r="J1607" i="4"/>
  <c r="K1607" i="4" s="1"/>
  <c r="J1608" i="4"/>
  <c r="K1608" i="4"/>
  <c r="J1609" i="4"/>
  <c r="K1609" i="4" s="1"/>
  <c r="J1610" i="4"/>
  <c r="K1610" i="4"/>
  <c r="J1611" i="4"/>
  <c r="K1611" i="4" s="1"/>
  <c r="J1612" i="4"/>
  <c r="K1612" i="4"/>
  <c r="J1613" i="4"/>
  <c r="K1613" i="4" s="1"/>
  <c r="J1614" i="4"/>
  <c r="K1614" i="4"/>
  <c r="J1615" i="4"/>
  <c r="K1615" i="4" s="1"/>
  <c r="J1616" i="4"/>
  <c r="K1616" i="4"/>
  <c r="J1617" i="4"/>
  <c r="K1617" i="4" s="1"/>
  <c r="J1618" i="4"/>
  <c r="K1618" i="4"/>
  <c r="J1619" i="4"/>
  <c r="K1619" i="4" s="1"/>
  <c r="J1620" i="4"/>
  <c r="K1620" i="4"/>
  <c r="J1621" i="4"/>
  <c r="K1621" i="4" s="1"/>
  <c r="J1622" i="4"/>
  <c r="K1622" i="4"/>
  <c r="J1623" i="4"/>
  <c r="K1623" i="4" s="1"/>
  <c r="J1624" i="4"/>
  <c r="K1624" i="4"/>
  <c r="J1625" i="4"/>
  <c r="K1625" i="4" s="1"/>
  <c r="J1626" i="4"/>
  <c r="K1626" i="4"/>
  <c r="J1627" i="4"/>
  <c r="K1627" i="4" s="1"/>
  <c r="J1628" i="4"/>
  <c r="K1628" i="4"/>
  <c r="J1629" i="4"/>
  <c r="K1629" i="4" s="1"/>
  <c r="J1630" i="4"/>
  <c r="K1630" i="4"/>
  <c r="J1631" i="4"/>
  <c r="K1631" i="4" s="1"/>
  <c r="J1632" i="4"/>
  <c r="K1632" i="4"/>
  <c r="J1633" i="4"/>
  <c r="K1633" i="4" s="1"/>
  <c r="J1634" i="4"/>
  <c r="K1634" i="4"/>
  <c r="J1635" i="4"/>
  <c r="K1635" i="4" s="1"/>
  <c r="J1636" i="4"/>
  <c r="K1636" i="4"/>
  <c r="J1637" i="4"/>
  <c r="K1637" i="4" s="1"/>
  <c r="J1638" i="4"/>
  <c r="K1638" i="4"/>
  <c r="J1639" i="4"/>
  <c r="K1639" i="4" s="1"/>
  <c r="J1640" i="4"/>
  <c r="K1640" i="4"/>
  <c r="J1641" i="4"/>
  <c r="K1641" i="4" s="1"/>
  <c r="J1642" i="4"/>
  <c r="K1642" i="4"/>
  <c r="J1643" i="4"/>
  <c r="K1643" i="4" s="1"/>
  <c r="J1644" i="4"/>
  <c r="K1644" i="4"/>
  <c r="J1645" i="4"/>
  <c r="K1645" i="4" s="1"/>
  <c r="J1646" i="4"/>
  <c r="K1646" i="4"/>
  <c r="J1647" i="4"/>
  <c r="K1647" i="4" s="1"/>
  <c r="J1648" i="4"/>
  <c r="K1648" i="4"/>
  <c r="J1649" i="4"/>
  <c r="K1649" i="4" s="1"/>
  <c r="J1650" i="4"/>
  <c r="K1650" i="4"/>
  <c r="J1651" i="4"/>
  <c r="K1651" i="4" s="1"/>
  <c r="J1652" i="4"/>
  <c r="K1652" i="4"/>
  <c r="J1653" i="4"/>
  <c r="K1653" i="4" s="1"/>
  <c r="J1654" i="4"/>
  <c r="K1654" i="4"/>
  <c r="J1655" i="4"/>
  <c r="K1655" i="4" s="1"/>
  <c r="J1656" i="4"/>
  <c r="K1656" i="4"/>
  <c r="J1657" i="4"/>
  <c r="K1657" i="4" s="1"/>
  <c r="J1658" i="4"/>
  <c r="K1658" i="4"/>
  <c r="J1659" i="4"/>
  <c r="K1659" i="4" s="1"/>
  <c r="J1660" i="4"/>
  <c r="K1660" i="4"/>
  <c r="J1661" i="4"/>
  <c r="K1661" i="4" s="1"/>
  <c r="J1662" i="4"/>
  <c r="K1662" i="4"/>
  <c r="J1663" i="4"/>
  <c r="K1663" i="4" s="1"/>
  <c r="J1664" i="4"/>
  <c r="K1664" i="4"/>
  <c r="J1665" i="4"/>
  <c r="K1665" i="4" s="1"/>
  <c r="J1666" i="4"/>
  <c r="K1666" i="4"/>
  <c r="J1667" i="4"/>
  <c r="K1667" i="4" s="1"/>
  <c r="J1668" i="4"/>
  <c r="K1668" i="4"/>
  <c r="J1669" i="4"/>
  <c r="K1669" i="4" s="1"/>
  <c r="J1670" i="4"/>
  <c r="K1670" i="4"/>
  <c r="J1671" i="4"/>
  <c r="K1671" i="4" s="1"/>
  <c r="J1672" i="4"/>
  <c r="K1672" i="4"/>
  <c r="J1673" i="4"/>
  <c r="K1673" i="4" s="1"/>
  <c r="J1674" i="4"/>
  <c r="K1674" i="4"/>
  <c r="J1675" i="4"/>
  <c r="K1675" i="4" s="1"/>
  <c r="J1676" i="4"/>
  <c r="K1676" i="4"/>
  <c r="J1677" i="4"/>
  <c r="K1677" i="4" s="1"/>
  <c r="J1678" i="4"/>
  <c r="K1678" i="4"/>
  <c r="J1679" i="4"/>
  <c r="K1679" i="4" s="1"/>
  <c r="J1680" i="4"/>
  <c r="K1680" i="4"/>
  <c r="J1681" i="4"/>
  <c r="K1681" i="4" s="1"/>
  <c r="J1682" i="4"/>
  <c r="K1682" i="4"/>
  <c r="J1683" i="4"/>
  <c r="K1683" i="4" s="1"/>
  <c r="J1684" i="4"/>
  <c r="K1684" i="4"/>
  <c r="J1685" i="4"/>
  <c r="K1685" i="4" s="1"/>
  <c r="J1686" i="4"/>
  <c r="K1686" i="4"/>
  <c r="J1687" i="4"/>
  <c r="K1687" i="4" s="1"/>
  <c r="J1688" i="4"/>
  <c r="K1688" i="4"/>
  <c r="J1689" i="4"/>
  <c r="K1689" i="4" s="1"/>
  <c r="J1690" i="4"/>
  <c r="K1690" i="4"/>
  <c r="J1691" i="4"/>
  <c r="K1691" i="4" s="1"/>
  <c r="J1692" i="4"/>
  <c r="K1692" i="4"/>
  <c r="J1693" i="4"/>
  <c r="K1693" i="4" s="1"/>
  <c r="J1694" i="4"/>
  <c r="K1694" i="4"/>
  <c r="J1695" i="4"/>
  <c r="K1695" i="4" s="1"/>
  <c r="J1696" i="4"/>
  <c r="K1696" i="4"/>
  <c r="J1697" i="4"/>
  <c r="K1697" i="4" s="1"/>
  <c r="J1698" i="4"/>
  <c r="K1698" i="4"/>
  <c r="J1699" i="4"/>
  <c r="K1699" i="4" s="1"/>
  <c r="J1700" i="4"/>
  <c r="K1700" i="4"/>
  <c r="J1701" i="4"/>
  <c r="K1701" i="4" s="1"/>
  <c r="J1702" i="4"/>
  <c r="K1702" i="4"/>
  <c r="J1703" i="4"/>
  <c r="K1703" i="4" s="1"/>
  <c r="J1704" i="4"/>
  <c r="K1704" i="4"/>
  <c r="J1705" i="4"/>
  <c r="K1705" i="4" s="1"/>
  <c r="J1706" i="4"/>
  <c r="K1706" i="4"/>
  <c r="J1707" i="4"/>
  <c r="K1707" i="4" s="1"/>
  <c r="J1708" i="4"/>
  <c r="K1708" i="4"/>
  <c r="J1709" i="4"/>
  <c r="K1709" i="4" s="1"/>
  <c r="J1710" i="4"/>
  <c r="K1710" i="4"/>
  <c r="J1711" i="4"/>
  <c r="K1711" i="4" s="1"/>
  <c r="J1712" i="4"/>
  <c r="K1712" i="4"/>
  <c r="J1713" i="4"/>
  <c r="K1713" i="4" s="1"/>
  <c r="J1714" i="4"/>
  <c r="K1714" i="4"/>
  <c r="J1715" i="4"/>
  <c r="K1715" i="4" s="1"/>
  <c r="J1716" i="4"/>
  <c r="K1716" i="4"/>
  <c r="J1717" i="4"/>
  <c r="K1717" i="4" s="1"/>
  <c r="J1718" i="4"/>
  <c r="K1718" i="4"/>
  <c r="J1719" i="4"/>
  <c r="K1719" i="4" s="1"/>
  <c r="J1720" i="4"/>
  <c r="K1720" i="4"/>
  <c r="J1721" i="4"/>
  <c r="K1721" i="4" s="1"/>
  <c r="J1722" i="4"/>
  <c r="K1722" i="4"/>
  <c r="J1723" i="4"/>
  <c r="K1723" i="4" s="1"/>
  <c r="J1724" i="4"/>
  <c r="K1724" i="4"/>
  <c r="J1725" i="4"/>
  <c r="K1725" i="4" s="1"/>
  <c r="J1726" i="4"/>
  <c r="K1726" i="4"/>
  <c r="J1727" i="4"/>
  <c r="K1727" i="4" s="1"/>
  <c r="J1728" i="4"/>
  <c r="K1728" i="4"/>
  <c r="J1729" i="4"/>
  <c r="K1729" i="4" s="1"/>
  <c r="J1730" i="4"/>
  <c r="K1730" i="4"/>
  <c r="J1731" i="4"/>
  <c r="K1731" i="4" s="1"/>
  <c r="J1732" i="4"/>
  <c r="K1732" i="4"/>
  <c r="J1733" i="4"/>
  <c r="K1733" i="4" s="1"/>
  <c r="J1734" i="4"/>
  <c r="K1734" i="4"/>
  <c r="J1735" i="4"/>
  <c r="K1735" i="4" s="1"/>
  <c r="J1736" i="4"/>
  <c r="K1736" i="4"/>
  <c r="J1737" i="4"/>
  <c r="K1737" i="4" s="1"/>
  <c r="J1738" i="4"/>
  <c r="K1738" i="4"/>
  <c r="J1739" i="4"/>
  <c r="K1739" i="4" s="1"/>
  <c r="J1740" i="4"/>
  <c r="K1740" i="4"/>
  <c r="J1741" i="4"/>
  <c r="K1741" i="4" s="1"/>
  <c r="J1742" i="4"/>
  <c r="K1742" i="4"/>
  <c r="J1743" i="4"/>
  <c r="K1743" i="4" s="1"/>
  <c r="J1744" i="4"/>
  <c r="K1744" i="4"/>
  <c r="J1745" i="4"/>
  <c r="K1745" i="4" s="1"/>
  <c r="J1746" i="4"/>
  <c r="K1746" i="4"/>
  <c r="J1747" i="4"/>
  <c r="K1747" i="4" s="1"/>
  <c r="J1748" i="4"/>
  <c r="K1748" i="4"/>
  <c r="J1749" i="4"/>
  <c r="K1749" i="4" s="1"/>
  <c r="J1750" i="4"/>
  <c r="K1750" i="4"/>
  <c r="J1751" i="4"/>
  <c r="K1751" i="4" s="1"/>
  <c r="J1752" i="4"/>
  <c r="K1752" i="4"/>
  <c r="J1753" i="4"/>
  <c r="K1753" i="4" s="1"/>
  <c r="J1754" i="4"/>
  <c r="K1754" i="4"/>
  <c r="J1755" i="4"/>
  <c r="K1755" i="4" s="1"/>
  <c r="J1756" i="4"/>
  <c r="K1756" i="4"/>
  <c r="J1757" i="4"/>
  <c r="K1757" i="4" s="1"/>
  <c r="J1758" i="4"/>
  <c r="K1758" i="4"/>
  <c r="J1759" i="4"/>
  <c r="K1759" i="4" s="1"/>
  <c r="J1760" i="4"/>
  <c r="K1760" i="4"/>
  <c r="J1761" i="4"/>
  <c r="K1761" i="4" s="1"/>
  <c r="J1762" i="4"/>
  <c r="K1762" i="4"/>
  <c r="J1763" i="4"/>
  <c r="K1763" i="4" s="1"/>
  <c r="J1764" i="4"/>
  <c r="K1764" i="4"/>
  <c r="J1765" i="4"/>
  <c r="K1765" i="4" s="1"/>
  <c r="J1766" i="4"/>
  <c r="K1766" i="4"/>
  <c r="J1767" i="4"/>
  <c r="K1767" i="4" s="1"/>
  <c r="J1768" i="4"/>
  <c r="K1768" i="4"/>
  <c r="J1769" i="4"/>
  <c r="K1769" i="4" s="1"/>
  <c r="J1770" i="4"/>
  <c r="K1770" i="4"/>
  <c r="J1771" i="4"/>
  <c r="K1771" i="4" s="1"/>
  <c r="J1772" i="4"/>
  <c r="K1772" i="4"/>
  <c r="J1773" i="4"/>
  <c r="K1773" i="4" s="1"/>
  <c r="J1774" i="4"/>
  <c r="K1774" i="4"/>
  <c r="J1775" i="4"/>
  <c r="K1775" i="4" s="1"/>
  <c r="J1776" i="4"/>
  <c r="K1776" i="4"/>
  <c r="J1777" i="4"/>
  <c r="K1777" i="4" s="1"/>
  <c r="J1778" i="4"/>
  <c r="K1778" i="4"/>
  <c r="J1779" i="4"/>
  <c r="K1779" i="4" s="1"/>
  <c r="J1780" i="4"/>
  <c r="K1780" i="4"/>
  <c r="J1781" i="4"/>
  <c r="K1781" i="4" s="1"/>
  <c r="J1782" i="4"/>
  <c r="K1782" i="4"/>
  <c r="J1783" i="4"/>
  <c r="K1783" i="4" s="1"/>
  <c r="J1784" i="4"/>
  <c r="K1784" i="4"/>
  <c r="J1785" i="4"/>
  <c r="K1785" i="4" s="1"/>
  <c r="J1786" i="4"/>
  <c r="K1786" i="4"/>
  <c r="J1787" i="4"/>
  <c r="K1787" i="4" s="1"/>
  <c r="J1788" i="4"/>
  <c r="K1788" i="4"/>
  <c r="J1789" i="4"/>
  <c r="K1789" i="4" s="1"/>
  <c r="J1790" i="4"/>
  <c r="K1790" i="4"/>
  <c r="J1791" i="4"/>
  <c r="K1791" i="4" s="1"/>
  <c r="J1792" i="4"/>
  <c r="K1792" i="4"/>
  <c r="J1793" i="4"/>
  <c r="K1793" i="4" s="1"/>
  <c r="J1794" i="4"/>
  <c r="K1794" i="4"/>
  <c r="J1795" i="4"/>
  <c r="K1795" i="4" s="1"/>
  <c r="J1796" i="4"/>
  <c r="K1796" i="4"/>
  <c r="J1797" i="4"/>
  <c r="K1797" i="4" s="1"/>
  <c r="J1798" i="4"/>
  <c r="K1798" i="4"/>
  <c r="J1799" i="4"/>
  <c r="K1799" i="4" s="1"/>
  <c r="J1800" i="4"/>
  <c r="K1800" i="4"/>
  <c r="J1801" i="4"/>
  <c r="K1801" i="4" s="1"/>
  <c r="J1802" i="4"/>
  <c r="K1802" i="4"/>
  <c r="J1803" i="4"/>
  <c r="K1803" i="4" s="1"/>
  <c r="J1804" i="4"/>
  <c r="K1804" i="4"/>
  <c r="J1805" i="4"/>
  <c r="K1805" i="4" s="1"/>
  <c r="J1806" i="4"/>
  <c r="K1806" i="4"/>
  <c r="J1807" i="4"/>
  <c r="K1807" i="4" s="1"/>
  <c r="J1808" i="4"/>
  <c r="K1808" i="4"/>
  <c r="J1809" i="4"/>
  <c r="K1809" i="4" s="1"/>
  <c r="J1810" i="4"/>
  <c r="K1810" i="4"/>
  <c r="J1811" i="4"/>
  <c r="K1811" i="4" s="1"/>
  <c r="J1812" i="4"/>
  <c r="K1812" i="4"/>
  <c r="J1813" i="4"/>
  <c r="K1813" i="4" s="1"/>
  <c r="J1814" i="4"/>
  <c r="K1814" i="4"/>
  <c r="J1815" i="4"/>
  <c r="K1815" i="4" s="1"/>
  <c r="J1816" i="4"/>
  <c r="K1816" i="4"/>
  <c r="J1817" i="4"/>
  <c r="K1817" i="4" s="1"/>
  <c r="J1818" i="4"/>
  <c r="K1818" i="4"/>
  <c r="J1819" i="4"/>
  <c r="K1819" i="4" s="1"/>
  <c r="J1820" i="4"/>
  <c r="K1820" i="4"/>
  <c r="J1821" i="4"/>
  <c r="K1821" i="4" s="1"/>
  <c r="J1822" i="4"/>
  <c r="K1822" i="4"/>
  <c r="J1823" i="4"/>
  <c r="K1823" i="4" s="1"/>
  <c r="J1824" i="4"/>
  <c r="K1824" i="4"/>
  <c r="J1825" i="4"/>
  <c r="K1825" i="4" s="1"/>
  <c r="J1826" i="4"/>
  <c r="K1826" i="4"/>
  <c r="J1827" i="4"/>
  <c r="K1827" i="4" s="1"/>
  <c r="J1828" i="4"/>
  <c r="K1828" i="4"/>
  <c r="J1829" i="4"/>
  <c r="K1829" i="4" s="1"/>
  <c r="J1830" i="4"/>
  <c r="K1830" i="4"/>
  <c r="J1831" i="4"/>
  <c r="K1831" i="4" s="1"/>
  <c r="J1832" i="4"/>
  <c r="K1832" i="4"/>
  <c r="J1833" i="4"/>
  <c r="K1833" i="4" s="1"/>
  <c r="J1834" i="4"/>
  <c r="K1834" i="4"/>
  <c r="J1835" i="4"/>
  <c r="K1835" i="4" s="1"/>
  <c r="J1836" i="4"/>
  <c r="K1836" i="4"/>
  <c r="J1837" i="4"/>
  <c r="K1837" i="4" s="1"/>
  <c r="J1838" i="4"/>
  <c r="K1838" i="4"/>
  <c r="J1839" i="4"/>
  <c r="K1839" i="4" s="1"/>
  <c r="J1840" i="4"/>
  <c r="K1840" i="4"/>
  <c r="J1841" i="4"/>
  <c r="K1841" i="4" s="1"/>
  <c r="J1842" i="4"/>
  <c r="K1842" i="4"/>
  <c r="J1843" i="4"/>
  <c r="K1843" i="4" s="1"/>
  <c r="J1844" i="4"/>
  <c r="K1844" i="4"/>
  <c r="J1845" i="4"/>
  <c r="K1845" i="4" s="1"/>
  <c r="J1846" i="4"/>
  <c r="K1846" i="4"/>
  <c r="J1847" i="4"/>
  <c r="K1847" i="4" s="1"/>
  <c r="J1848" i="4"/>
  <c r="K1848" i="4"/>
  <c r="J1849" i="4"/>
  <c r="K1849" i="4" s="1"/>
  <c r="J1850" i="4"/>
  <c r="K1850" i="4"/>
  <c r="J1851" i="4"/>
  <c r="K1851" i="4" s="1"/>
  <c r="J1852" i="4"/>
  <c r="K1852" i="4"/>
  <c r="J1853" i="4"/>
  <c r="K1853" i="4" s="1"/>
  <c r="J1854" i="4"/>
  <c r="K1854" i="4"/>
  <c r="J1855" i="4"/>
  <c r="K1855" i="4" s="1"/>
  <c r="J1856" i="4"/>
  <c r="K1856" i="4"/>
  <c r="J1857" i="4"/>
  <c r="K1857" i="4" s="1"/>
  <c r="J1858" i="4"/>
  <c r="K1858" i="4"/>
  <c r="J1859" i="4"/>
  <c r="K1859" i="4" s="1"/>
  <c r="J1860" i="4"/>
  <c r="K1860" i="4"/>
  <c r="J1861" i="4"/>
  <c r="K1861" i="4" s="1"/>
  <c r="J1862" i="4"/>
  <c r="K1862" i="4"/>
  <c r="J1863" i="4"/>
  <c r="K1863" i="4" s="1"/>
  <c r="J1864" i="4"/>
  <c r="K1864" i="4"/>
  <c r="J1865" i="4"/>
  <c r="K1865" i="4" s="1"/>
  <c r="J1866" i="4"/>
  <c r="K1866" i="4"/>
  <c r="J1867" i="4"/>
  <c r="K1867" i="4" s="1"/>
  <c r="J1868" i="4"/>
  <c r="K1868" i="4"/>
  <c r="J1869" i="4"/>
  <c r="K1869" i="4" s="1"/>
  <c r="J1870" i="4"/>
  <c r="K1870" i="4"/>
  <c r="J1871" i="4"/>
  <c r="K1871" i="4" s="1"/>
  <c r="J1872" i="4"/>
  <c r="K1872" i="4"/>
  <c r="J1873" i="4"/>
  <c r="K1873" i="4" s="1"/>
  <c r="J1874" i="4"/>
  <c r="K1874" i="4"/>
  <c r="J1875" i="4"/>
  <c r="K1875" i="4" s="1"/>
  <c r="J1876" i="4"/>
  <c r="K1876" i="4"/>
  <c r="J1877" i="4"/>
  <c r="K1877" i="4" s="1"/>
  <c r="J1878" i="4"/>
  <c r="K1878" i="4"/>
  <c r="J1879" i="4"/>
  <c r="K1879" i="4" s="1"/>
  <c r="J1880" i="4"/>
  <c r="K1880" i="4"/>
  <c r="J1881" i="4"/>
  <c r="K1881" i="4" s="1"/>
  <c r="J1882" i="4"/>
  <c r="K1882" i="4"/>
  <c r="J1883" i="4"/>
  <c r="K1883" i="4" s="1"/>
  <c r="J1884" i="4"/>
  <c r="K1884" i="4"/>
  <c r="J1885" i="4"/>
  <c r="K1885" i="4" s="1"/>
  <c r="J1886" i="4"/>
  <c r="K1886" i="4"/>
  <c r="J1887" i="4"/>
  <c r="K1887" i="4" s="1"/>
  <c r="J1888" i="4"/>
  <c r="K1888" i="4"/>
  <c r="J1889" i="4"/>
  <c r="K1889" i="4" s="1"/>
  <c r="J1890" i="4"/>
  <c r="K1890" i="4"/>
  <c r="J1891" i="4"/>
  <c r="K1891" i="4" s="1"/>
  <c r="J1892" i="4"/>
  <c r="K1892" i="4"/>
  <c r="J1893" i="4"/>
  <c r="K1893" i="4" s="1"/>
  <c r="J1894" i="4"/>
  <c r="K1894" i="4"/>
  <c r="J1895" i="4"/>
  <c r="K1895" i="4" s="1"/>
  <c r="J1896" i="4"/>
  <c r="K1896" i="4"/>
  <c r="J1897" i="4"/>
  <c r="K1897" i="4" s="1"/>
  <c r="J1898" i="4"/>
  <c r="K1898" i="4"/>
  <c r="J1899" i="4"/>
  <c r="K1899" i="4" s="1"/>
  <c r="J1900" i="4"/>
  <c r="K1900" i="4"/>
  <c r="J1901" i="4"/>
  <c r="K1901" i="4" s="1"/>
  <c r="J1902" i="4"/>
  <c r="K1902" i="4"/>
  <c r="J1903" i="4"/>
  <c r="K1903" i="4" s="1"/>
  <c r="J1904" i="4"/>
  <c r="K1904" i="4"/>
  <c r="J1905" i="4"/>
  <c r="K1905" i="4" s="1"/>
  <c r="J1906" i="4"/>
  <c r="K1906" i="4"/>
  <c r="J1907" i="4"/>
  <c r="K1907" i="4" s="1"/>
  <c r="J1908" i="4"/>
  <c r="K1908" i="4"/>
  <c r="J1909" i="4"/>
  <c r="K1909" i="4" s="1"/>
  <c r="J1910" i="4"/>
  <c r="K1910" i="4"/>
  <c r="J1911" i="4"/>
  <c r="K1911" i="4" s="1"/>
  <c r="J1912" i="4"/>
  <c r="K1912" i="4"/>
  <c r="J1913" i="4"/>
  <c r="K1913" i="4" s="1"/>
  <c r="J1914" i="4"/>
  <c r="K1914" i="4"/>
  <c r="J1915" i="4"/>
  <c r="K1915" i="4" s="1"/>
  <c r="J1916" i="4"/>
  <c r="K1916" i="4"/>
  <c r="J1917" i="4"/>
  <c r="K1917" i="4" s="1"/>
  <c r="J1918" i="4"/>
  <c r="K1918" i="4"/>
  <c r="J1919" i="4"/>
  <c r="K1919" i="4" s="1"/>
  <c r="J1920" i="4"/>
  <c r="K1920" i="4"/>
  <c r="J1921" i="4"/>
  <c r="K1921" i="4" s="1"/>
  <c r="J1922" i="4"/>
  <c r="K1922" i="4"/>
  <c r="J1923" i="4"/>
  <c r="K1923" i="4" s="1"/>
  <c r="J1924" i="4"/>
  <c r="K1924" i="4"/>
  <c r="J1925" i="4"/>
  <c r="K1925" i="4" s="1"/>
  <c r="J1926" i="4"/>
  <c r="K1926" i="4"/>
  <c r="J1927" i="4"/>
  <c r="K1927" i="4" s="1"/>
  <c r="J1928" i="4"/>
  <c r="K1928" i="4"/>
  <c r="J1929" i="4"/>
  <c r="K1929" i="4" s="1"/>
  <c r="J1930" i="4"/>
  <c r="K1930" i="4"/>
  <c r="J1931" i="4"/>
  <c r="K1931" i="4" s="1"/>
  <c r="J1932" i="4"/>
  <c r="K1932" i="4"/>
  <c r="J1933" i="4"/>
  <c r="K1933" i="4" s="1"/>
  <c r="J1934" i="4"/>
  <c r="K1934" i="4"/>
  <c r="J1935" i="4"/>
  <c r="K1935" i="4" s="1"/>
  <c r="J1936" i="4"/>
  <c r="K1936" i="4"/>
  <c r="J1937" i="4"/>
  <c r="K1937" i="4" s="1"/>
  <c r="J1938" i="4"/>
  <c r="K1938" i="4"/>
  <c r="J1939" i="4"/>
  <c r="K1939" i="4" s="1"/>
  <c r="J1940" i="4"/>
  <c r="K1940" i="4"/>
  <c r="J1941" i="4"/>
  <c r="K1941" i="4" s="1"/>
  <c r="J1942" i="4"/>
  <c r="K1942" i="4"/>
  <c r="J1943" i="4"/>
  <c r="K1943" i="4" s="1"/>
  <c r="J1944" i="4"/>
  <c r="K1944" i="4"/>
  <c r="J1945" i="4"/>
  <c r="K1945" i="4" s="1"/>
  <c r="J1946" i="4"/>
  <c r="K1946" i="4"/>
  <c r="J1947" i="4"/>
  <c r="K1947" i="4" s="1"/>
  <c r="J1948" i="4"/>
  <c r="K1948" i="4"/>
  <c r="J1949" i="4"/>
  <c r="K1949" i="4" s="1"/>
  <c r="J1950" i="4"/>
  <c r="K1950" i="4"/>
  <c r="J1951" i="4"/>
  <c r="K1951" i="4" s="1"/>
  <c r="J1952" i="4"/>
  <c r="K1952" i="4"/>
  <c r="J1953" i="4"/>
  <c r="K1953" i="4" s="1"/>
  <c r="J1954" i="4"/>
  <c r="K1954" i="4"/>
  <c r="J1955" i="4"/>
  <c r="K1955" i="4" s="1"/>
  <c r="J1956" i="4"/>
  <c r="K1956" i="4"/>
  <c r="J1957" i="4"/>
  <c r="K1957" i="4" s="1"/>
  <c r="J1958" i="4"/>
  <c r="K1958" i="4"/>
  <c r="J1959" i="4"/>
  <c r="K1959" i="4" s="1"/>
  <c r="J1960" i="4"/>
  <c r="K1960" i="4"/>
  <c r="J1961" i="4"/>
  <c r="K1961" i="4" s="1"/>
  <c r="J1962" i="4"/>
  <c r="K1962" i="4"/>
  <c r="J1963" i="4"/>
  <c r="K1963" i="4" s="1"/>
  <c r="J1964" i="4"/>
  <c r="K1964" i="4"/>
  <c r="J1965" i="4"/>
  <c r="K1965" i="4" s="1"/>
  <c r="J1966" i="4"/>
  <c r="K1966" i="4"/>
  <c r="J1967" i="4"/>
  <c r="K1967" i="4" s="1"/>
  <c r="J1968" i="4"/>
  <c r="K1968" i="4"/>
  <c r="J1969" i="4"/>
  <c r="K1969" i="4" s="1"/>
  <c r="J1970" i="4"/>
  <c r="K1970" i="4"/>
  <c r="J1971" i="4"/>
  <c r="K1971" i="4" s="1"/>
  <c r="J1972" i="4"/>
  <c r="K1972" i="4"/>
  <c r="J1973" i="4"/>
  <c r="K1973" i="4" s="1"/>
  <c r="J1974" i="4"/>
  <c r="K1974" i="4"/>
  <c r="J1975" i="4"/>
  <c r="K1975" i="4" s="1"/>
  <c r="J1976" i="4"/>
  <c r="K1976" i="4"/>
  <c r="J1977" i="4"/>
  <c r="K1977" i="4" s="1"/>
  <c r="J1978" i="4"/>
  <c r="K1978" i="4"/>
  <c r="J1979" i="4"/>
  <c r="K1979" i="4" s="1"/>
  <c r="J1980" i="4"/>
  <c r="K1980" i="4"/>
  <c r="J1981" i="4"/>
  <c r="K1981" i="4" s="1"/>
  <c r="J1982" i="4"/>
  <c r="K1982" i="4"/>
  <c r="J1983" i="4"/>
  <c r="K1983" i="4" s="1"/>
  <c r="J1984" i="4"/>
  <c r="K1984" i="4"/>
  <c r="J1985" i="4"/>
  <c r="K1985" i="4" s="1"/>
  <c r="J1986" i="4"/>
  <c r="K1986" i="4"/>
  <c r="J1987" i="4"/>
  <c r="K1987" i="4" s="1"/>
  <c r="J1988" i="4"/>
  <c r="K1988" i="4"/>
  <c r="J1989" i="4"/>
  <c r="K1989" i="4" s="1"/>
  <c r="J1990" i="4"/>
  <c r="K1990" i="4"/>
  <c r="J1991" i="4"/>
  <c r="K1991" i="4" s="1"/>
  <c r="J1992" i="4"/>
  <c r="K1992" i="4"/>
  <c r="J1993" i="4"/>
  <c r="K1993" i="4" s="1"/>
  <c r="J1994" i="4"/>
  <c r="K1994" i="4"/>
  <c r="J1995" i="4"/>
  <c r="K1995" i="4" s="1"/>
  <c r="J1996" i="4"/>
  <c r="K1996" i="4"/>
  <c r="J1997" i="4"/>
  <c r="K1997" i="4" s="1"/>
  <c r="J1998" i="4"/>
  <c r="K1998" i="4"/>
  <c r="J1999" i="4"/>
  <c r="K1999" i="4" s="1"/>
  <c r="J2000" i="4"/>
  <c r="K2000" i="4"/>
  <c r="J2001" i="4"/>
  <c r="K2001" i="4" s="1"/>
  <c r="J2002" i="4"/>
  <c r="K2002" i="4"/>
  <c r="J2003" i="4"/>
  <c r="K2003" i="4" s="1"/>
  <c r="J2004" i="4"/>
  <c r="K2004" i="4"/>
  <c r="J2005" i="4"/>
  <c r="K2005" i="4" s="1"/>
  <c r="J2006" i="4"/>
  <c r="K2006" i="4"/>
  <c r="J2007" i="4"/>
  <c r="K2007" i="4" s="1"/>
  <c r="J2008" i="4"/>
  <c r="K2008" i="4"/>
  <c r="J2009" i="4"/>
  <c r="K2009" i="4" s="1"/>
  <c r="J2010" i="4"/>
  <c r="K2010" i="4"/>
  <c r="J2011" i="4"/>
  <c r="K2011" i="4" s="1"/>
  <c r="J2012" i="4"/>
  <c r="K2012" i="4"/>
  <c r="J2013" i="4"/>
  <c r="K2013" i="4" s="1"/>
  <c r="J2014" i="4"/>
  <c r="K2014" i="4"/>
  <c r="J2015" i="4"/>
  <c r="K2015" i="4" s="1"/>
  <c r="J2016" i="4"/>
  <c r="K2016" i="4"/>
  <c r="J2017" i="4"/>
  <c r="K2017" i="4" s="1"/>
  <c r="N3" i="4"/>
  <c r="D16" i="4" s="1"/>
  <c r="J2013" i="5"/>
  <c r="K2013" i="5" s="1"/>
  <c r="J2012" i="5"/>
  <c r="K2012" i="5" s="1"/>
  <c r="J2011" i="5"/>
  <c r="K2011" i="5" s="1"/>
  <c r="J2010" i="5"/>
  <c r="K2010" i="5" s="1"/>
  <c r="J2009" i="5"/>
  <c r="K2009" i="5" s="1"/>
  <c r="J2008" i="5"/>
  <c r="K2008" i="5" s="1"/>
  <c r="J2007" i="5"/>
  <c r="K2007" i="5" s="1"/>
  <c r="J2006" i="5"/>
  <c r="K2006" i="5" s="1"/>
  <c r="J2005" i="5"/>
  <c r="K2005" i="5" s="1"/>
  <c r="J2004" i="5"/>
  <c r="K2004" i="5" s="1"/>
  <c r="J2003" i="5"/>
  <c r="K2003" i="5" s="1"/>
  <c r="J2002" i="5"/>
  <c r="K2002" i="5" s="1"/>
  <c r="J2001" i="5"/>
  <c r="K2001" i="5" s="1"/>
  <c r="J2000" i="5"/>
  <c r="K2000" i="5" s="1"/>
  <c r="J1999" i="5"/>
  <c r="K1999" i="5" s="1"/>
  <c r="J1998" i="5"/>
  <c r="K1998" i="5" s="1"/>
  <c r="J1997" i="5"/>
  <c r="K1997" i="5" s="1"/>
  <c r="J1996" i="5"/>
  <c r="K1996" i="5" s="1"/>
  <c r="J1995" i="5"/>
  <c r="K1995" i="5" s="1"/>
  <c r="J1994" i="5"/>
  <c r="K1994" i="5" s="1"/>
  <c r="J1993" i="5"/>
  <c r="K1993" i="5" s="1"/>
  <c r="J1992" i="5"/>
  <c r="K1992" i="5" s="1"/>
  <c r="J1991" i="5"/>
  <c r="K1991" i="5" s="1"/>
  <c r="J1990" i="5"/>
  <c r="K1990" i="5" s="1"/>
  <c r="J1989" i="5"/>
  <c r="K1989" i="5" s="1"/>
  <c r="J1988" i="5"/>
  <c r="K1988" i="5" s="1"/>
  <c r="J1987" i="5"/>
  <c r="K1987" i="5" s="1"/>
  <c r="J1986" i="5"/>
  <c r="K1986" i="5" s="1"/>
  <c r="J1985" i="5"/>
  <c r="K1985" i="5" s="1"/>
  <c r="J1984" i="5"/>
  <c r="K1984" i="5" s="1"/>
  <c r="J1983" i="5"/>
  <c r="K1983" i="5" s="1"/>
  <c r="J1982" i="5"/>
  <c r="K1982" i="5" s="1"/>
  <c r="J1981" i="5"/>
  <c r="K1981" i="5" s="1"/>
  <c r="J1980" i="5"/>
  <c r="K1980" i="5" s="1"/>
  <c r="J1979" i="5"/>
  <c r="K1979" i="5" s="1"/>
  <c r="J1978" i="5"/>
  <c r="K1978" i="5" s="1"/>
  <c r="J1977" i="5"/>
  <c r="K1977" i="5" s="1"/>
  <c r="J1976" i="5"/>
  <c r="K1976" i="5" s="1"/>
  <c r="J1975" i="5"/>
  <c r="K1975" i="5" s="1"/>
  <c r="J1974" i="5"/>
  <c r="K1974" i="5" s="1"/>
  <c r="J1973" i="5"/>
  <c r="K1973" i="5" s="1"/>
  <c r="J1972" i="5"/>
  <c r="K1972" i="5" s="1"/>
  <c r="J1971" i="5"/>
  <c r="K1971" i="5" s="1"/>
  <c r="J1970" i="5"/>
  <c r="K1970" i="5" s="1"/>
  <c r="J1969" i="5"/>
  <c r="K1969" i="5" s="1"/>
  <c r="J1968" i="5"/>
  <c r="K1968" i="5" s="1"/>
  <c r="J1967" i="5"/>
  <c r="K1967" i="5" s="1"/>
  <c r="J1966" i="5"/>
  <c r="K1966" i="5" s="1"/>
  <c r="J1965" i="5"/>
  <c r="K1965" i="5" s="1"/>
  <c r="J1964" i="5"/>
  <c r="K1964" i="5" s="1"/>
  <c r="J1963" i="5"/>
  <c r="K1963" i="5" s="1"/>
  <c r="J1962" i="5"/>
  <c r="K1962" i="5" s="1"/>
  <c r="J1961" i="5"/>
  <c r="K1961" i="5" s="1"/>
  <c r="J1960" i="5"/>
  <c r="K1960" i="5" s="1"/>
  <c r="J1959" i="5"/>
  <c r="K1959" i="5" s="1"/>
  <c r="J1958" i="5"/>
  <c r="K1958" i="5" s="1"/>
  <c r="J1957" i="5"/>
  <c r="K1957" i="5" s="1"/>
  <c r="J1956" i="5"/>
  <c r="K1956" i="5" s="1"/>
  <c r="J1955" i="5"/>
  <c r="K1955" i="5" s="1"/>
  <c r="J1954" i="5"/>
  <c r="K1954" i="5" s="1"/>
  <c r="J1953" i="5"/>
  <c r="K1953" i="5" s="1"/>
  <c r="J1952" i="5"/>
  <c r="K1952" i="5" s="1"/>
  <c r="J1951" i="5"/>
  <c r="K1951" i="5" s="1"/>
  <c r="J1950" i="5"/>
  <c r="K1950" i="5" s="1"/>
  <c r="J1949" i="5"/>
  <c r="K1949" i="5" s="1"/>
  <c r="J1948" i="5"/>
  <c r="K1948" i="5" s="1"/>
  <c r="J1947" i="5"/>
  <c r="K1947" i="5" s="1"/>
  <c r="J1946" i="5"/>
  <c r="K1946" i="5" s="1"/>
  <c r="J1945" i="5"/>
  <c r="K1945" i="5" s="1"/>
  <c r="J1944" i="5"/>
  <c r="K1944" i="5" s="1"/>
  <c r="J1943" i="5"/>
  <c r="K1943" i="5" s="1"/>
  <c r="J1942" i="5"/>
  <c r="K1942" i="5" s="1"/>
  <c r="J1941" i="5"/>
  <c r="K1941" i="5" s="1"/>
  <c r="J1940" i="5"/>
  <c r="K1940" i="5" s="1"/>
  <c r="J1939" i="5"/>
  <c r="K1939" i="5" s="1"/>
  <c r="J1938" i="5"/>
  <c r="K1938" i="5" s="1"/>
  <c r="J1937" i="5"/>
  <c r="K1937" i="5" s="1"/>
  <c r="J1936" i="5"/>
  <c r="K1936" i="5" s="1"/>
  <c r="J1935" i="5"/>
  <c r="K1935" i="5" s="1"/>
  <c r="J1934" i="5"/>
  <c r="K1934" i="5" s="1"/>
  <c r="J1933" i="5"/>
  <c r="K1933" i="5" s="1"/>
  <c r="J1932" i="5"/>
  <c r="K1932" i="5" s="1"/>
  <c r="J1931" i="5"/>
  <c r="K1931" i="5" s="1"/>
  <c r="J1930" i="5"/>
  <c r="K1930" i="5" s="1"/>
  <c r="J1929" i="5"/>
  <c r="K1929" i="5" s="1"/>
  <c r="J1928" i="5"/>
  <c r="K1928" i="5" s="1"/>
  <c r="J1927" i="5"/>
  <c r="K1927" i="5" s="1"/>
  <c r="J1926" i="5"/>
  <c r="K1926" i="5" s="1"/>
  <c r="J1925" i="5"/>
  <c r="K1925" i="5" s="1"/>
  <c r="J1924" i="5"/>
  <c r="K1924" i="5" s="1"/>
  <c r="J1923" i="5"/>
  <c r="K1923" i="5" s="1"/>
  <c r="J1922" i="5"/>
  <c r="K1922" i="5" s="1"/>
  <c r="J1921" i="5"/>
  <c r="K1921" i="5" s="1"/>
  <c r="J1920" i="5"/>
  <c r="K1920" i="5" s="1"/>
  <c r="J1919" i="5"/>
  <c r="K1919" i="5" s="1"/>
  <c r="J1918" i="5"/>
  <c r="K1918" i="5" s="1"/>
  <c r="J1917" i="5"/>
  <c r="K1917" i="5" s="1"/>
  <c r="J1916" i="5"/>
  <c r="K1916" i="5" s="1"/>
  <c r="J1915" i="5"/>
  <c r="K1915" i="5" s="1"/>
  <c r="J1914" i="5"/>
  <c r="K1914" i="5" s="1"/>
  <c r="J1913" i="5"/>
  <c r="K1913" i="5" s="1"/>
  <c r="J1912" i="5"/>
  <c r="K1912" i="5" s="1"/>
  <c r="J1911" i="5"/>
  <c r="K1911" i="5" s="1"/>
  <c r="J1910" i="5"/>
  <c r="K1910" i="5" s="1"/>
  <c r="J1909" i="5"/>
  <c r="K1909" i="5" s="1"/>
  <c r="J1908" i="5"/>
  <c r="K1908" i="5" s="1"/>
  <c r="J1907" i="5"/>
  <c r="K1907" i="5" s="1"/>
  <c r="J1906" i="5"/>
  <c r="K1906" i="5" s="1"/>
  <c r="J1905" i="5"/>
  <c r="K1905" i="5" s="1"/>
  <c r="J1904" i="5"/>
  <c r="K1904" i="5" s="1"/>
  <c r="J1903" i="5"/>
  <c r="K1903" i="5" s="1"/>
  <c r="J1902" i="5"/>
  <c r="K1902" i="5" s="1"/>
  <c r="J1901" i="5"/>
  <c r="K1901" i="5" s="1"/>
  <c r="J1900" i="5"/>
  <c r="K1900" i="5" s="1"/>
  <c r="J1899" i="5"/>
  <c r="K1899" i="5" s="1"/>
  <c r="J1898" i="5"/>
  <c r="K1898" i="5" s="1"/>
  <c r="J1897" i="5"/>
  <c r="K1897" i="5" s="1"/>
  <c r="J1896" i="5"/>
  <c r="K1896" i="5" s="1"/>
  <c r="J1895" i="5"/>
  <c r="K1895" i="5" s="1"/>
  <c r="J1894" i="5"/>
  <c r="K1894" i="5" s="1"/>
  <c r="J1893" i="5"/>
  <c r="K1893" i="5" s="1"/>
  <c r="J1892" i="5"/>
  <c r="K1892" i="5" s="1"/>
  <c r="J1891" i="5"/>
  <c r="K1891" i="5" s="1"/>
  <c r="J1890" i="5"/>
  <c r="K1890" i="5" s="1"/>
  <c r="J1889" i="5"/>
  <c r="K1889" i="5" s="1"/>
  <c r="J1888" i="5"/>
  <c r="K1888" i="5" s="1"/>
  <c r="J1887" i="5"/>
  <c r="K1887" i="5" s="1"/>
  <c r="J1886" i="5"/>
  <c r="K1886" i="5" s="1"/>
  <c r="J1885" i="5"/>
  <c r="K1885" i="5" s="1"/>
  <c r="J1884" i="5"/>
  <c r="K1884" i="5" s="1"/>
  <c r="J1883" i="5"/>
  <c r="K1883" i="5" s="1"/>
  <c r="J1882" i="5"/>
  <c r="K1882" i="5" s="1"/>
  <c r="J1881" i="5"/>
  <c r="K1881" i="5" s="1"/>
  <c r="J1880" i="5"/>
  <c r="K1880" i="5" s="1"/>
  <c r="J1879" i="5"/>
  <c r="K1879" i="5" s="1"/>
  <c r="J1878" i="5"/>
  <c r="K1878" i="5" s="1"/>
  <c r="J1877" i="5"/>
  <c r="K1877" i="5" s="1"/>
  <c r="J1876" i="5"/>
  <c r="K1876" i="5" s="1"/>
  <c r="J1875" i="5"/>
  <c r="K1875" i="5" s="1"/>
  <c r="J1874" i="5"/>
  <c r="K1874" i="5" s="1"/>
  <c r="J1873" i="5"/>
  <c r="K1873" i="5" s="1"/>
  <c r="J1872" i="5"/>
  <c r="K1872" i="5" s="1"/>
  <c r="J1871" i="5"/>
  <c r="K1871" i="5" s="1"/>
  <c r="J1870" i="5"/>
  <c r="K1870" i="5" s="1"/>
  <c r="J1869" i="5"/>
  <c r="K1869" i="5" s="1"/>
  <c r="J1868" i="5"/>
  <c r="K1868" i="5" s="1"/>
  <c r="J1867" i="5"/>
  <c r="K1867" i="5" s="1"/>
  <c r="J1866" i="5"/>
  <c r="K1866" i="5" s="1"/>
  <c r="J1865" i="5"/>
  <c r="K1865" i="5" s="1"/>
  <c r="J1864" i="5"/>
  <c r="K1864" i="5" s="1"/>
  <c r="J1863" i="5"/>
  <c r="K1863" i="5" s="1"/>
  <c r="J1862" i="5"/>
  <c r="K1862" i="5" s="1"/>
  <c r="J1861" i="5"/>
  <c r="K1861" i="5" s="1"/>
  <c r="J1860" i="5"/>
  <c r="K1860" i="5" s="1"/>
  <c r="J1859" i="5"/>
  <c r="K1859" i="5" s="1"/>
  <c r="J1858" i="5"/>
  <c r="K1858" i="5" s="1"/>
  <c r="J1857" i="5"/>
  <c r="K1857" i="5" s="1"/>
  <c r="J1856" i="5"/>
  <c r="K1856" i="5" s="1"/>
  <c r="J1855" i="5"/>
  <c r="K1855" i="5" s="1"/>
  <c r="J1854" i="5"/>
  <c r="K1854" i="5" s="1"/>
  <c r="J1853" i="5"/>
  <c r="K1853" i="5" s="1"/>
  <c r="J1852" i="5"/>
  <c r="K1852" i="5" s="1"/>
  <c r="J1851" i="5"/>
  <c r="K1851" i="5" s="1"/>
  <c r="J1850" i="5"/>
  <c r="K1850" i="5" s="1"/>
  <c r="J1849" i="5"/>
  <c r="K1849" i="5" s="1"/>
  <c r="J1848" i="5"/>
  <c r="K1848" i="5" s="1"/>
  <c r="J1847" i="5"/>
  <c r="K1847" i="5" s="1"/>
  <c r="J1846" i="5"/>
  <c r="K1846" i="5" s="1"/>
  <c r="J1845" i="5"/>
  <c r="K1845" i="5" s="1"/>
  <c r="J1844" i="5"/>
  <c r="K1844" i="5" s="1"/>
  <c r="J1843" i="5"/>
  <c r="K1843" i="5" s="1"/>
  <c r="J1842" i="5"/>
  <c r="K1842" i="5" s="1"/>
  <c r="J1841" i="5"/>
  <c r="K1841" i="5" s="1"/>
  <c r="J1840" i="5"/>
  <c r="K1840" i="5" s="1"/>
  <c r="J1839" i="5"/>
  <c r="K1839" i="5" s="1"/>
  <c r="J1838" i="5"/>
  <c r="K1838" i="5" s="1"/>
  <c r="J1837" i="5"/>
  <c r="K1837" i="5" s="1"/>
  <c r="J1836" i="5"/>
  <c r="K1836" i="5" s="1"/>
  <c r="J1835" i="5"/>
  <c r="K1835" i="5" s="1"/>
  <c r="J1834" i="5"/>
  <c r="K1834" i="5" s="1"/>
  <c r="J1833" i="5"/>
  <c r="K1833" i="5" s="1"/>
  <c r="J1832" i="5"/>
  <c r="K1832" i="5" s="1"/>
  <c r="J1831" i="5"/>
  <c r="K1831" i="5" s="1"/>
  <c r="J1830" i="5"/>
  <c r="K1830" i="5" s="1"/>
  <c r="J1829" i="5"/>
  <c r="K1829" i="5" s="1"/>
  <c r="J1828" i="5"/>
  <c r="K1828" i="5" s="1"/>
  <c r="J1827" i="5"/>
  <c r="K1827" i="5" s="1"/>
  <c r="J1826" i="5"/>
  <c r="K1826" i="5" s="1"/>
  <c r="J1825" i="5"/>
  <c r="K1825" i="5" s="1"/>
  <c r="J1824" i="5"/>
  <c r="K1824" i="5" s="1"/>
  <c r="J1823" i="5"/>
  <c r="K1823" i="5" s="1"/>
  <c r="J1822" i="5"/>
  <c r="K1822" i="5" s="1"/>
  <c r="J1821" i="5"/>
  <c r="K1821" i="5" s="1"/>
  <c r="J1820" i="5"/>
  <c r="K1820" i="5" s="1"/>
  <c r="J1819" i="5"/>
  <c r="K1819" i="5" s="1"/>
  <c r="J1818" i="5"/>
  <c r="K1818" i="5" s="1"/>
  <c r="J1817" i="5"/>
  <c r="K1817" i="5" s="1"/>
  <c r="J1816" i="5"/>
  <c r="K1816" i="5" s="1"/>
  <c r="J1815" i="5"/>
  <c r="K1815" i="5" s="1"/>
  <c r="J1814" i="5"/>
  <c r="K1814" i="5" s="1"/>
  <c r="J1813" i="5"/>
  <c r="K1813" i="5" s="1"/>
  <c r="J1812" i="5"/>
  <c r="K1812" i="5" s="1"/>
  <c r="J1811" i="5"/>
  <c r="K1811" i="5" s="1"/>
  <c r="J1810" i="5"/>
  <c r="K1810" i="5" s="1"/>
  <c r="J1809" i="5"/>
  <c r="K1809" i="5" s="1"/>
  <c r="J1808" i="5"/>
  <c r="K1808" i="5" s="1"/>
  <c r="J1807" i="5"/>
  <c r="K1807" i="5" s="1"/>
  <c r="J1806" i="5"/>
  <c r="K1806" i="5" s="1"/>
  <c r="J1805" i="5"/>
  <c r="K1805" i="5" s="1"/>
  <c r="J1804" i="5"/>
  <c r="K1804" i="5" s="1"/>
  <c r="J1803" i="5"/>
  <c r="K1803" i="5" s="1"/>
  <c r="J1802" i="5"/>
  <c r="K1802" i="5" s="1"/>
  <c r="J1801" i="5"/>
  <c r="K1801" i="5" s="1"/>
  <c r="J1800" i="5"/>
  <c r="K1800" i="5" s="1"/>
  <c r="J1799" i="5"/>
  <c r="K1799" i="5" s="1"/>
  <c r="J1798" i="5"/>
  <c r="K1798" i="5" s="1"/>
  <c r="J1797" i="5"/>
  <c r="K1797" i="5" s="1"/>
  <c r="J1796" i="5"/>
  <c r="K1796" i="5" s="1"/>
  <c r="J1795" i="5"/>
  <c r="K1795" i="5" s="1"/>
  <c r="J1794" i="5"/>
  <c r="K1794" i="5" s="1"/>
  <c r="J1793" i="5"/>
  <c r="K1793" i="5" s="1"/>
  <c r="J1792" i="5"/>
  <c r="K1792" i="5" s="1"/>
  <c r="J1791" i="5"/>
  <c r="K1791" i="5" s="1"/>
  <c r="J1790" i="5"/>
  <c r="K1790" i="5" s="1"/>
  <c r="J1789" i="5"/>
  <c r="K1789" i="5" s="1"/>
  <c r="J1788" i="5"/>
  <c r="K1788" i="5" s="1"/>
  <c r="J1787" i="5"/>
  <c r="K1787" i="5" s="1"/>
  <c r="J1786" i="5"/>
  <c r="K1786" i="5" s="1"/>
  <c r="J1785" i="5"/>
  <c r="K1785" i="5" s="1"/>
  <c r="J1784" i="5"/>
  <c r="K1784" i="5" s="1"/>
  <c r="J1783" i="5"/>
  <c r="K1783" i="5" s="1"/>
  <c r="J1782" i="5"/>
  <c r="K1782" i="5" s="1"/>
  <c r="J1781" i="5"/>
  <c r="K1781" i="5" s="1"/>
  <c r="J1780" i="5"/>
  <c r="K1780" i="5" s="1"/>
  <c r="J1779" i="5"/>
  <c r="K1779" i="5" s="1"/>
  <c r="J1778" i="5"/>
  <c r="K1778" i="5" s="1"/>
  <c r="J1777" i="5"/>
  <c r="K1777" i="5" s="1"/>
  <c r="J1776" i="5"/>
  <c r="K1776" i="5" s="1"/>
  <c r="J1775" i="5"/>
  <c r="K1775" i="5" s="1"/>
  <c r="J1774" i="5"/>
  <c r="K1774" i="5" s="1"/>
  <c r="J1773" i="5"/>
  <c r="K1773" i="5" s="1"/>
  <c r="J1772" i="5"/>
  <c r="K1772" i="5" s="1"/>
  <c r="J1771" i="5"/>
  <c r="K1771" i="5" s="1"/>
  <c r="J1770" i="5"/>
  <c r="K1770" i="5" s="1"/>
  <c r="J1769" i="5"/>
  <c r="K1769" i="5" s="1"/>
  <c r="J1768" i="5"/>
  <c r="K1768" i="5" s="1"/>
  <c r="J1767" i="5"/>
  <c r="K1767" i="5" s="1"/>
  <c r="J1766" i="5"/>
  <c r="K1766" i="5" s="1"/>
  <c r="J1765" i="5"/>
  <c r="K1765" i="5" s="1"/>
  <c r="J1764" i="5"/>
  <c r="K1764" i="5" s="1"/>
  <c r="J1763" i="5"/>
  <c r="K1763" i="5" s="1"/>
  <c r="J1762" i="5"/>
  <c r="K1762" i="5" s="1"/>
  <c r="J1761" i="5"/>
  <c r="K1761" i="5" s="1"/>
  <c r="J1760" i="5"/>
  <c r="K1760" i="5" s="1"/>
  <c r="J1759" i="5"/>
  <c r="K1759" i="5" s="1"/>
  <c r="J1758" i="5"/>
  <c r="K1758" i="5" s="1"/>
  <c r="J1757" i="5"/>
  <c r="K1757" i="5" s="1"/>
  <c r="J1756" i="5"/>
  <c r="K1756" i="5" s="1"/>
  <c r="J1755" i="5"/>
  <c r="K1755" i="5" s="1"/>
  <c r="J1754" i="5"/>
  <c r="K1754" i="5" s="1"/>
  <c r="J1753" i="5"/>
  <c r="K1753" i="5" s="1"/>
  <c r="J1752" i="5"/>
  <c r="K1752" i="5" s="1"/>
  <c r="J1751" i="5"/>
  <c r="K1751" i="5" s="1"/>
  <c r="J1750" i="5"/>
  <c r="K1750" i="5" s="1"/>
  <c r="J1749" i="5"/>
  <c r="K1749" i="5" s="1"/>
  <c r="J1748" i="5"/>
  <c r="K1748" i="5" s="1"/>
  <c r="J1747" i="5"/>
  <c r="K1747" i="5" s="1"/>
  <c r="J1746" i="5"/>
  <c r="K1746" i="5" s="1"/>
  <c r="J1745" i="5"/>
  <c r="K1745" i="5" s="1"/>
  <c r="J1744" i="5"/>
  <c r="K1744" i="5" s="1"/>
  <c r="J1743" i="5"/>
  <c r="K1743" i="5" s="1"/>
  <c r="J1742" i="5"/>
  <c r="K1742" i="5" s="1"/>
  <c r="J1741" i="5"/>
  <c r="K1741" i="5" s="1"/>
  <c r="J1740" i="5"/>
  <c r="K1740" i="5" s="1"/>
  <c r="J1739" i="5"/>
  <c r="K1739" i="5" s="1"/>
  <c r="J1738" i="5"/>
  <c r="K1738" i="5" s="1"/>
  <c r="J1737" i="5"/>
  <c r="K1737" i="5" s="1"/>
  <c r="J1736" i="5"/>
  <c r="K1736" i="5" s="1"/>
  <c r="J1735" i="5"/>
  <c r="K1735" i="5" s="1"/>
  <c r="J1734" i="5"/>
  <c r="K1734" i="5" s="1"/>
  <c r="J1733" i="5"/>
  <c r="K1733" i="5" s="1"/>
  <c r="J1732" i="5"/>
  <c r="K1732" i="5" s="1"/>
  <c r="J1731" i="5"/>
  <c r="K1731" i="5" s="1"/>
  <c r="J1730" i="5"/>
  <c r="K1730" i="5" s="1"/>
  <c r="J1729" i="5"/>
  <c r="K1729" i="5" s="1"/>
  <c r="J1728" i="5"/>
  <c r="K1728" i="5" s="1"/>
  <c r="J1727" i="5"/>
  <c r="K1727" i="5" s="1"/>
  <c r="J1726" i="5"/>
  <c r="K1726" i="5" s="1"/>
  <c r="J1725" i="5"/>
  <c r="K1725" i="5" s="1"/>
  <c r="J1724" i="5"/>
  <c r="K1724" i="5" s="1"/>
  <c r="J1723" i="5"/>
  <c r="K1723" i="5" s="1"/>
  <c r="J1722" i="5"/>
  <c r="K1722" i="5" s="1"/>
  <c r="J1721" i="5"/>
  <c r="K1721" i="5" s="1"/>
  <c r="J1720" i="5"/>
  <c r="K1720" i="5" s="1"/>
  <c r="J1719" i="5"/>
  <c r="K1719" i="5" s="1"/>
  <c r="J1718" i="5"/>
  <c r="K1718" i="5" s="1"/>
  <c r="J1717" i="5"/>
  <c r="K1717" i="5" s="1"/>
  <c r="J1716" i="5"/>
  <c r="K1716" i="5" s="1"/>
  <c r="J1715" i="5"/>
  <c r="K1715" i="5" s="1"/>
  <c r="J1714" i="5"/>
  <c r="K1714" i="5" s="1"/>
  <c r="J1713" i="5"/>
  <c r="K1713" i="5" s="1"/>
  <c r="J1712" i="5"/>
  <c r="K1712" i="5" s="1"/>
  <c r="J1711" i="5"/>
  <c r="K1711" i="5" s="1"/>
  <c r="J1710" i="5"/>
  <c r="K1710" i="5" s="1"/>
  <c r="J1709" i="5"/>
  <c r="K1709" i="5" s="1"/>
  <c r="J1708" i="5"/>
  <c r="K1708" i="5" s="1"/>
  <c r="J1707" i="5"/>
  <c r="K1707" i="5" s="1"/>
  <c r="J1706" i="5"/>
  <c r="K1706" i="5" s="1"/>
  <c r="J1705" i="5"/>
  <c r="K1705" i="5" s="1"/>
  <c r="J1704" i="5"/>
  <c r="K1704" i="5" s="1"/>
  <c r="J1703" i="5"/>
  <c r="K1703" i="5" s="1"/>
  <c r="J1702" i="5"/>
  <c r="K1702" i="5" s="1"/>
  <c r="J1701" i="5"/>
  <c r="K1701" i="5" s="1"/>
  <c r="J1700" i="5"/>
  <c r="K1700" i="5" s="1"/>
  <c r="J1699" i="5"/>
  <c r="K1699" i="5" s="1"/>
  <c r="J1698" i="5"/>
  <c r="K1698" i="5" s="1"/>
  <c r="J1697" i="5"/>
  <c r="K1697" i="5" s="1"/>
  <c r="J1696" i="5"/>
  <c r="K1696" i="5" s="1"/>
  <c r="J1695" i="5"/>
  <c r="K1695" i="5" s="1"/>
  <c r="J1694" i="5"/>
  <c r="K1694" i="5" s="1"/>
  <c r="J1693" i="5"/>
  <c r="K1693" i="5" s="1"/>
  <c r="J1692" i="5"/>
  <c r="K1692" i="5" s="1"/>
  <c r="J1691" i="5"/>
  <c r="K1691" i="5" s="1"/>
  <c r="J1690" i="5"/>
  <c r="K1690" i="5" s="1"/>
  <c r="J1689" i="5"/>
  <c r="K1689" i="5" s="1"/>
  <c r="J1688" i="5"/>
  <c r="K1688" i="5" s="1"/>
  <c r="J1687" i="5"/>
  <c r="K1687" i="5" s="1"/>
  <c r="J1686" i="5"/>
  <c r="K1686" i="5" s="1"/>
  <c r="J1685" i="5"/>
  <c r="K1685" i="5" s="1"/>
  <c r="J1684" i="5"/>
  <c r="K1684" i="5" s="1"/>
  <c r="J1683" i="5"/>
  <c r="K1683" i="5" s="1"/>
  <c r="J1682" i="5"/>
  <c r="K1682" i="5" s="1"/>
  <c r="J1681" i="5"/>
  <c r="K1681" i="5" s="1"/>
  <c r="J1680" i="5"/>
  <c r="K1680" i="5" s="1"/>
  <c r="J1679" i="5"/>
  <c r="K1679" i="5" s="1"/>
  <c r="J1678" i="5"/>
  <c r="K1678" i="5" s="1"/>
  <c r="J1677" i="5"/>
  <c r="K1677" i="5" s="1"/>
  <c r="J1676" i="5"/>
  <c r="K1676" i="5" s="1"/>
  <c r="J1675" i="5"/>
  <c r="K1675" i="5" s="1"/>
  <c r="J1674" i="5"/>
  <c r="K1674" i="5" s="1"/>
  <c r="J1673" i="5"/>
  <c r="K1673" i="5" s="1"/>
  <c r="J1672" i="5"/>
  <c r="K1672" i="5" s="1"/>
  <c r="J1671" i="5"/>
  <c r="K1671" i="5" s="1"/>
  <c r="J1670" i="5"/>
  <c r="K1670" i="5" s="1"/>
  <c r="J1669" i="5"/>
  <c r="K1669" i="5" s="1"/>
  <c r="J1668" i="5"/>
  <c r="K1668" i="5" s="1"/>
  <c r="J1667" i="5"/>
  <c r="K1667" i="5" s="1"/>
  <c r="J1666" i="5"/>
  <c r="K1666" i="5" s="1"/>
  <c r="J1665" i="5"/>
  <c r="K1665" i="5" s="1"/>
  <c r="J1664" i="5"/>
  <c r="K1664" i="5" s="1"/>
  <c r="J1663" i="5"/>
  <c r="K1663" i="5" s="1"/>
  <c r="J1662" i="5"/>
  <c r="K1662" i="5" s="1"/>
  <c r="J1661" i="5"/>
  <c r="K1661" i="5" s="1"/>
  <c r="J1660" i="5"/>
  <c r="K1660" i="5" s="1"/>
  <c r="J1659" i="5"/>
  <c r="K1659" i="5" s="1"/>
  <c r="J1658" i="5"/>
  <c r="K1658" i="5" s="1"/>
  <c r="J1657" i="5"/>
  <c r="K1657" i="5" s="1"/>
  <c r="J1656" i="5"/>
  <c r="K1656" i="5" s="1"/>
  <c r="J1655" i="5"/>
  <c r="K1655" i="5" s="1"/>
  <c r="J1654" i="5"/>
  <c r="K1654" i="5" s="1"/>
  <c r="J1653" i="5"/>
  <c r="K1653" i="5" s="1"/>
  <c r="J1652" i="5"/>
  <c r="K1652" i="5" s="1"/>
  <c r="J1651" i="5"/>
  <c r="K1651" i="5" s="1"/>
  <c r="J1650" i="5"/>
  <c r="K1650" i="5" s="1"/>
  <c r="J1649" i="5"/>
  <c r="K1649" i="5" s="1"/>
  <c r="J1648" i="5"/>
  <c r="K1648" i="5" s="1"/>
  <c r="J1647" i="5"/>
  <c r="K1647" i="5" s="1"/>
  <c r="J1646" i="5"/>
  <c r="K1646" i="5" s="1"/>
  <c r="J1645" i="5"/>
  <c r="K1645" i="5" s="1"/>
  <c r="J1644" i="5"/>
  <c r="K1644" i="5" s="1"/>
  <c r="J1643" i="5"/>
  <c r="K1643" i="5" s="1"/>
  <c r="J1642" i="5"/>
  <c r="K1642" i="5" s="1"/>
  <c r="J1641" i="5"/>
  <c r="K1641" i="5" s="1"/>
  <c r="J1640" i="5"/>
  <c r="K1640" i="5" s="1"/>
  <c r="J1639" i="5"/>
  <c r="K1639" i="5" s="1"/>
  <c r="J1638" i="5"/>
  <c r="K1638" i="5" s="1"/>
  <c r="J1637" i="5"/>
  <c r="K1637" i="5" s="1"/>
  <c r="J1636" i="5"/>
  <c r="K1636" i="5" s="1"/>
  <c r="J1635" i="5"/>
  <c r="K1635" i="5" s="1"/>
  <c r="J1634" i="5"/>
  <c r="K1634" i="5" s="1"/>
  <c r="J1633" i="5"/>
  <c r="K1633" i="5" s="1"/>
  <c r="J1632" i="5"/>
  <c r="K1632" i="5" s="1"/>
  <c r="J1631" i="5"/>
  <c r="K1631" i="5" s="1"/>
  <c r="J1630" i="5"/>
  <c r="K1630" i="5" s="1"/>
  <c r="J1629" i="5"/>
  <c r="K1629" i="5" s="1"/>
  <c r="J1628" i="5"/>
  <c r="K1628" i="5" s="1"/>
  <c r="J1627" i="5"/>
  <c r="K1627" i="5" s="1"/>
  <c r="J1626" i="5"/>
  <c r="K1626" i="5" s="1"/>
  <c r="J1625" i="5"/>
  <c r="K1625" i="5" s="1"/>
  <c r="J1624" i="5"/>
  <c r="K1624" i="5" s="1"/>
  <c r="J1623" i="5"/>
  <c r="K1623" i="5" s="1"/>
  <c r="J1622" i="5"/>
  <c r="K1622" i="5" s="1"/>
  <c r="J1621" i="5"/>
  <c r="K1621" i="5" s="1"/>
  <c r="J1620" i="5"/>
  <c r="K1620" i="5" s="1"/>
  <c r="J1619" i="5"/>
  <c r="K1619" i="5" s="1"/>
  <c r="J1618" i="5"/>
  <c r="K1618" i="5" s="1"/>
  <c r="J1617" i="5"/>
  <c r="K1617" i="5" s="1"/>
  <c r="J1616" i="5"/>
  <c r="K1616" i="5" s="1"/>
  <c r="J1615" i="5"/>
  <c r="K1615" i="5" s="1"/>
  <c r="J1614" i="5"/>
  <c r="K1614" i="5" s="1"/>
  <c r="J1613" i="5"/>
  <c r="K1613" i="5" s="1"/>
  <c r="J1612" i="5"/>
  <c r="K1612" i="5" s="1"/>
  <c r="J1611" i="5"/>
  <c r="K1611" i="5" s="1"/>
  <c r="J1610" i="5"/>
  <c r="K1610" i="5" s="1"/>
  <c r="J1609" i="5"/>
  <c r="K1609" i="5" s="1"/>
  <c r="J1608" i="5"/>
  <c r="K1608" i="5" s="1"/>
  <c r="J1607" i="5"/>
  <c r="K1607" i="5" s="1"/>
  <c r="J1606" i="5"/>
  <c r="K1606" i="5" s="1"/>
  <c r="J1605" i="5"/>
  <c r="K1605" i="5" s="1"/>
  <c r="J1604" i="5"/>
  <c r="K1604" i="5" s="1"/>
  <c r="J1603" i="5"/>
  <c r="K1603" i="5" s="1"/>
  <c r="J1602" i="5"/>
  <c r="K1602" i="5" s="1"/>
  <c r="J1601" i="5"/>
  <c r="K1601" i="5" s="1"/>
  <c r="J1600" i="5"/>
  <c r="K1600" i="5" s="1"/>
  <c r="J1599" i="5"/>
  <c r="K1599" i="5" s="1"/>
  <c r="J1598" i="5"/>
  <c r="K1598" i="5" s="1"/>
  <c r="J1597" i="5"/>
  <c r="K1597" i="5" s="1"/>
  <c r="J1596" i="5"/>
  <c r="K1596" i="5" s="1"/>
  <c r="J1595" i="5"/>
  <c r="K1595" i="5" s="1"/>
  <c r="J1594" i="5"/>
  <c r="K1594" i="5" s="1"/>
  <c r="J1593" i="5"/>
  <c r="K1593" i="5" s="1"/>
  <c r="J1592" i="5"/>
  <c r="K1592" i="5" s="1"/>
  <c r="J1591" i="5"/>
  <c r="K1591" i="5" s="1"/>
  <c r="J1590" i="5"/>
  <c r="K1590" i="5" s="1"/>
  <c r="J1589" i="5"/>
  <c r="K1589" i="5" s="1"/>
  <c r="J1588" i="5"/>
  <c r="K1588" i="5" s="1"/>
  <c r="J1587" i="5"/>
  <c r="K1587" i="5" s="1"/>
  <c r="J1586" i="5"/>
  <c r="K1586" i="5" s="1"/>
  <c r="J1585" i="5"/>
  <c r="K1585" i="5" s="1"/>
  <c r="J1584" i="5"/>
  <c r="K1584" i="5" s="1"/>
  <c r="J1583" i="5"/>
  <c r="K1583" i="5" s="1"/>
  <c r="J1582" i="5"/>
  <c r="K1582" i="5" s="1"/>
  <c r="J1581" i="5"/>
  <c r="K1581" i="5" s="1"/>
  <c r="J1580" i="5"/>
  <c r="K1580" i="5" s="1"/>
  <c r="J1579" i="5"/>
  <c r="K1579" i="5" s="1"/>
  <c r="J1578" i="5"/>
  <c r="K1578" i="5" s="1"/>
  <c r="J1577" i="5"/>
  <c r="K1577" i="5" s="1"/>
  <c r="J1576" i="5"/>
  <c r="K1576" i="5" s="1"/>
  <c r="J1575" i="5"/>
  <c r="K1575" i="5" s="1"/>
  <c r="J1574" i="5"/>
  <c r="K1574" i="5" s="1"/>
  <c r="J1573" i="5"/>
  <c r="K1573" i="5" s="1"/>
  <c r="J1572" i="5"/>
  <c r="K1572" i="5" s="1"/>
  <c r="J1571" i="5"/>
  <c r="K1571" i="5" s="1"/>
  <c r="J1570" i="5"/>
  <c r="K1570" i="5" s="1"/>
  <c r="J1569" i="5"/>
  <c r="K1569" i="5" s="1"/>
  <c r="J1568" i="5"/>
  <c r="K1568" i="5" s="1"/>
  <c r="J1567" i="5"/>
  <c r="K1567" i="5" s="1"/>
  <c r="J1566" i="5"/>
  <c r="K1566" i="5" s="1"/>
  <c r="J1565" i="5"/>
  <c r="K1565" i="5" s="1"/>
  <c r="J1564" i="5"/>
  <c r="K1564" i="5" s="1"/>
  <c r="J1563" i="5"/>
  <c r="K1563" i="5" s="1"/>
  <c r="J1562" i="5"/>
  <c r="K1562" i="5" s="1"/>
  <c r="J1561" i="5"/>
  <c r="K1561" i="5" s="1"/>
  <c r="J1560" i="5"/>
  <c r="K1560" i="5" s="1"/>
  <c r="J1559" i="5"/>
  <c r="K1559" i="5" s="1"/>
  <c r="J1558" i="5"/>
  <c r="K1558" i="5" s="1"/>
  <c r="J1557" i="5"/>
  <c r="K1557" i="5" s="1"/>
  <c r="J1556" i="5"/>
  <c r="K1556" i="5" s="1"/>
  <c r="J1555" i="5"/>
  <c r="K1555" i="5" s="1"/>
  <c r="J1554" i="5"/>
  <c r="K1554" i="5" s="1"/>
  <c r="J1553" i="5"/>
  <c r="K1553" i="5" s="1"/>
  <c r="J1552" i="5"/>
  <c r="K1552" i="5" s="1"/>
  <c r="J1551" i="5"/>
  <c r="K1551" i="5" s="1"/>
  <c r="J1550" i="5"/>
  <c r="K1550" i="5" s="1"/>
  <c r="J1549" i="5"/>
  <c r="K1549" i="5" s="1"/>
  <c r="J1548" i="5"/>
  <c r="K1548" i="5" s="1"/>
  <c r="J1547" i="5"/>
  <c r="K1547" i="5" s="1"/>
  <c r="J1546" i="5"/>
  <c r="K1546" i="5" s="1"/>
  <c r="J1545" i="5"/>
  <c r="K1545" i="5" s="1"/>
  <c r="J1544" i="5"/>
  <c r="K1544" i="5" s="1"/>
  <c r="J1543" i="5"/>
  <c r="K1543" i="5" s="1"/>
  <c r="J1542" i="5"/>
  <c r="K1542" i="5" s="1"/>
  <c r="J1541" i="5"/>
  <c r="K1541" i="5" s="1"/>
  <c r="J1540" i="5"/>
  <c r="K1540" i="5" s="1"/>
  <c r="J1539" i="5"/>
  <c r="K1539" i="5" s="1"/>
  <c r="J1538" i="5"/>
  <c r="K1538" i="5" s="1"/>
  <c r="J1537" i="5"/>
  <c r="K1537" i="5" s="1"/>
  <c r="J1536" i="5"/>
  <c r="K1536" i="5" s="1"/>
  <c r="J1535" i="5"/>
  <c r="K1535" i="5" s="1"/>
  <c r="J1534" i="5"/>
  <c r="K1534" i="5" s="1"/>
  <c r="J1533" i="5"/>
  <c r="K1533" i="5" s="1"/>
  <c r="J1532" i="5"/>
  <c r="K1532" i="5" s="1"/>
  <c r="J1531" i="5"/>
  <c r="K1531" i="5" s="1"/>
  <c r="J1530" i="5"/>
  <c r="K1530" i="5" s="1"/>
  <c r="J1529" i="5"/>
  <c r="K1529" i="5" s="1"/>
  <c r="J1528" i="5"/>
  <c r="K1528" i="5" s="1"/>
  <c r="J1527" i="5"/>
  <c r="K1527" i="5" s="1"/>
  <c r="J1526" i="5"/>
  <c r="K1526" i="5" s="1"/>
  <c r="J1525" i="5"/>
  <c r="K1525" i="5" s="1"/>
  <c r="J1524" i="5"/>
  <c r="K1524" i="5" s="1"/>
  <c r="J1523" i="5"/>
  <c r="K1523" i="5" s="1"/>
  <c r="J1522" i="5"/>
  <c r="K1522" i="5" s="1"/>
  <c r="J1521" i="5"/>
  <c r="K1521" i="5" s="1"/>
  <c r="J1520" i="5"/>
  <c r="K1520" i="5" s="1"/>
  <c r="J1519" i="5"/>
  <c r="K1519" i="5" s="1"/>
  <c r="J1518" i="5"/>
  <c r="K1518" i="5" s="1"/>
  <c r="J1517" i="5"/>
  <c r="K1517" i="5" s="1"/>
  <c r="J1516" i="5"/>
  <c r="K1516" i="5" s="1"/>
  <c r="J1515" i="5"/>
  <c r="K1515" i="5" s="1"/>
  <c r="J1514" i="5"/>
  <c r="K1514" i="5" s="1"/>
  <c r="J1513" i="5"/>
  <c r="K1513" i="5" s="1"/>
  <c r="J1512" i="5"/>
  <c r="K1512" i="5" s="1"/>
  <c r="J1511" i="5"/>
  <c r="K1511" i="5" s="1"/>
  <c r="J1510" i="5"/>
  <c r="K1510" i="5" s="1"/>
  <c r="J1509" i="5"/>
  <c r="K1509" i="5" s="1"/>
  <c r="J1508" i="5"/>
  <c r="K1508" i="5" s="1"/>
  <c r="J1507" i="5"/>
  <c r="K1507" i="5" s="1"/>
  <c r="J1506" i="5"/>
  <c r="K1506" i="5" s="1"/>
  <c r="J1505" i="5"/>
  <c r="K1505" i="5" s="1"/>
  <c r="J1504" i="5"/>
  <c r="K1504" i="5" s="1"/>
  <c r="J1503" i="5"/>
  <c r="K1503" i="5" s="1"/>
  <c r="J1502" i="5"/>
  <c r="K1502" i="5" s="1"/>
  <c r="J1501" i="5"/>
  <c r="K1501" i="5" s="1"/>
  <c r="J1500" i="5"/>
  <c r="K1500" i="5" s="1"/>
  <c r="J1499" i="5"/>
  <c r="K1499" i="5" s="1"/>
  <c r="J1498" i="5"/>
  <c r="K1498" i="5" s="1"/>
  <c r="J1497" i="5"/>
  <c r="K1497" i="5" s="1"/>
  <c r="J1496" i="5"/>
  <c r="K1496" i="5" s="1"/>
  <c r="J1495" i="5"/>
  <c r="K1495" i="5" s="1"/>
  <c r="J1494" i="5"/>
  <c r="K1494" i="5" s="1"/>
  <c r="J1493" i="5"/>
  <c r="K1493" i="5" s="1"/>
  <c r="J1492" i="5"/>
  <c r="K1492" i="5" s="1"/>
  <c r="J1491" i="5"/>
  <c r="K1491" i="5" s="1"/>
  <c r="J1490" i="5"/>
  <c r="K1490" i="5" s="1"/>
  <c r="J1489" i="5"/>
  <c r="K1489" i="5" s="1"/>
  <c r="J1488" i="5"/>
  <c r="K1488" i="5" s="1"/>
  <c r="J1487" i="5"/>
  <c r="K1487" i="5" s="1"/>
  <c r="J1486" i="5"/>
  <c r="K1486" i="5" s="1"/>
  <c r="J1485" i="5"/>
  <c r="K1485" i="5" s="1"/>
  <c r="J1484" i="5"/>
  <c r="K1484" i="5" s="1"/>
  <c r="J1483" i="5"/>
  <c r="K1483" i="5" s="1"/>
  <c r="J1482" i="5"/>
  <c r="K1482" i="5" s="1"/>
  <c r="J1481" i="5"/>
  <c r="K1481" i="5" s="1"/>
  <c r="J1480" i="5"/>
  <c r="K1480" i="5" s="1"/>
  <c r="J1479" i="5"/>
  <c r="K1479" i="5" s="1"/>
  <c r="J1478" i="5"/>
  <c r="K1478" i="5" s="1"/>
  <c r="J1477" i="5"/>
  <c r="K1477" i="5" s="1"/>
  <c r="J1476" i="5"/>
  <c r="K1476" i="5" s="1"/>
  <c r="J1475" i="5"/>
  <c r="K1475" i="5" s="1"/>
  <c r="J1474" i="5"/>
  <c r="K1474" i="5" s="1"/>
  <c r="J1473" i="5"/>
  <c r="K1473" i="5" s="1"/>
  <c r="J1472" i="5"/>
  <c r="K1472" i="5" s="1"/>
  <c r="J1471" i="5"/>
  <c r="K1471" i="5" s="1"/>
  <c r="J1470" i="5"/>
  <c r="K1470" i="5" s="1"/>
  <c r="J1469" i="5"/>
  <c r="K1469" i="5" s="1"/>
  <c r="J1468" i="5"/>
  <c r="K1468" i="5" s="1"/>
  <c r="J1467" i="5"/>
  <c r="K1467" i="5" s="1"/>
  <c r="J1466" i="5"/>
  <c r="K1466" i="5" s="1"/>
  <c r="J1465" i="5"/>
  <c r="K1465" i="5" s="1"/>
  <c r="J1464" i="5"/>
  <c r="K1464" i="5" s="1"/>
  <c r="J1463" i="5"/>
  <c r="K1463" i="5" s="1"/>
  <c r="J1462" i="5"/>
  <c r="K1462" i="5" s="1"/>
  <c r="J1461" i="5"/>
  <c r="K1461" i="5" s="1"/>
  <c r="J1460" i="5"/>
  <c r="K1460" i="5" s="1"/>
  <c r="J1459" i="5"/>
  <c r="K1459" i="5" s="1"/>
  <c r="J1458" i="5"/>
  <c r="K1458" i="5" s="1"/>
  <c r="J1457" i="5"/>
  <c r="K1457" i="5" s="1"/>
  <c r="J1456" i="5"/>
  <c r="K1456" i="5" s="1"/>
  <c r="J1455" i="5"/>
  <c r="K1455" i="5" s="1"/>
  <c r="J1454" i="5"/>
  <c r="K1454" i="5" s="1"/>
  <c r="J1453" i="5"/>
  <c r="K1453" i="5" s="1"/>
  <c r="J1452" i="5"/>
  <c r="K1452" i="5" s="1"/>
  <c r="J1451" i="5"/>
  <c r="K1451" i="5" s="1"/>
  <c r="J1450" i="5"/>
  <c r="K1450" i="5" s="1"/>
  <c r="J1449" i="5"/>
  <c r="K1449" i="5" s="1"/>
  <c r="J1448" i="5"/>
  <c r="K1448" i="5" s="1"/>
  <c r="J1447" i="5"/>
  <c r="K1447" i="5" s="1"/>
  <c r="J1446" i="5"/>
  <c r="K1446" i="5" s="1"/>
  <c r="J1445" i="5"/>
  <c r="K1445" i="5" s="1"/>
  <c r="J1444" i="5"/>
  <c r="K1444" i="5" s="1"/>
  <c r="J1443" i="5"/>
  <c r="K1443" i="5" s="1"/>
  <c r="J1442" i="5"/>
  <c r="K1442" i="5" s="1"/>
  <c r="J1441" i="5"/>
  <c r="K1441" i="5" s="1"/>
  <c r="J1440" i="5"/>
  <c r="K1440" i="5" s="1"/>
  <c r="J1439" i="5"/>
  <c r="K1439" i="5" s="1"/>
  <c r="J1438" i="5"/>
  <c r="K1438" i="5" s="1"/>
  <c r="J1437" i="5"/>
  <c r="K1437" i="5" s="1"/>
  <c r="J1436" i="5"/>
  <c r="K1436" i="5" s="1"/>
  <c r="J1435" i="5"/>
  <c r="K1435" i="5" s="1"/>
  <c r="J1434" i="5"/>
  <c r="K1434" i="5" s="1"/>
  <c r="J1433" i="5"/>
  <c r="K1433" i="5" s="1"/>
  <c r="J1432" i="5"/>
  <c r="K1432" i="5" s="1"/>
  <c r="J1431" i="5"/>
  <c r="K1431" i="5" s="1"/>
  <c r="J1430" i="5"/>
  <c r="K1430" i="5" s="1"/>
  <c r="J1429" i="5"/>
  <c r="K1429" i="5" s="1"/>
  <c r="J1428" i="5"/>
  <c r="K1428" i="5" s="1"/>
  <c r="J1427" i="5"/>
  <c r="K1427" i="5" s="1"/>
  <c r="J1426" i="5"/>
  <c r="K1426" i="5" s="1"/>
  <c r="J1425" i="5"/>
  <c r="K1425" i="5" s="1"/>
  <c r="J1424" i="5"/>
  <c r="K1424" i="5" s="1"/>
  <c r="J1423" i="5"/>
  <c r="K1423" i="5" s="1"/>
  <c r="J1422" i="5"/>
  <c r="K1422" i="5" s="1"/>
  <c r="J1421" i="5"/>
  <c r="K1421" i="5" s="1"/>
  <c r="J1420" i="5"/>
  <c r="K1420" i="5" s="1"/>
  <c r="J1419" i="5"/>
  <c r="K1419" i="5" s="1"/>
  <c r="J1418" i="5"/>
  <c r="K1418" i="5" s="1"/>
  <c r="J1417" i="5"/>
  <c r="K1417" i="5" s="1"/>
  <c r="J1416" i="5"/>
  <c r="K1416" i="5" s="1"/>
  <c r="J1415" i="5"/>
  <c r="K1415" i="5" s="1"/>
  <c r="J1414" i="5"/>
  <c r="K1414" i="5" s="1"/>
  <c r="J1413" i="5"/>
  <c r="K1413" i="5" s="1"/>
  <c r="J1412" i="5"/>
  <c r="K1412" i="5" s="1"/>
  <c r="J1411" i="5"/>
  <c r="K1411" i="5" s="1"/>
  <c r="J1410" i="5"/>
  <c r="K1410" i="5" s="1"/>
  <c r="J1409" i="5"/>
  <c r="K1409" i="5" s="1"/>
  <c r="J1408" i="5"/>
  <c r="K1408" i="5" s="1"/>
  <c r="J1407" i="5"/>
  <c r="K1407" i="5" s="1"/>
  <c r="J1406" i="5"/>
  <c r="K1406" i="5" s="1"/>
  <c r="J1405" i="5"/>
  <c r="K1405" i="5" s="1"/>
  <c r="J1404" i="5"/>
  <c r="K1404" i="5" s="1"/>
  <c r="J1403" i="5"/>
  <c r="K1403" i="5" s="1"/>
  <c r="J1402" i="5"/>
  <c r="K1402" i="5" s="1"/>
  <c r="J1401" i="5"/>
  <c r="K1401" i="5" s="1"/>
  <c r="J1400" i="5"/>
  <c r="K1400" i="5" s="1"/>
  <c r="J1399" i="5"/>
  <c r="K1399" i="5" s="1"/>
  <c r="J1398" i="5"/>
  <c r="K1398" i="5" s="1"/>
  <c r="J1397" i="5"/>
  <c r="K1397" i="5" s="1"/>
  <c r="J1396" i="5"/>
  <c r="K1396" i="5" s="1"/>
  <c r="J1395" i="5"/>
  <c r="K1395" i="5" s="1"/>
  <c r="J1394" i="5"/>
  <c r="K1394" i="5" s="1"/>
  <c r="J1393" i="5"/>
  <c r="K1393" i="5" s="1"/>
  <c r="J1392" i="5"/>
  <c r="K1392" i="5" s="1"/>
  <c r="J1391" i="5"/>
  <c r="K1391" i="5" s="1"/>
  <c r="J1390" i="5"/>
  <c r="K1390" i="5" s="1"/>
  <c r="J1389" i="5"/>
  <c r="K1389" i="5" s="1"/>
  <c r="J1388" i="5"/>
  <c r="K1388" i="5" s="1"/>
  <c r="J1387" i="5"/>
  <c r="K1387" i="5" s="1"/>
  <c r="J1386" i="5"/>
  <c r="K1386" i="5" s="1"/>
  <c r="J1385" i="5"/>
  <c r="K1385" i="5" s="1"/>
  <c r="J1384" i="5"/>
  <c r="K1384" i="5" s="1"/>
  <c r="J1383" i="5"/>
  <c r="K1383" i="5" s="1"/>
  <c r="J1382" i="5"/>
  <c r="K1382" i="5" s="1"/>
  <c r="J1381" i="5"/>
  <c r="K1381" i="5" s="1"/>
  <c r="J1380" i="5"/>
  <c r="K1380" i="5" s="1"/>
  <c r="J1379" i="5"/>
  <c r="K1379" i="5" s="1"/>
  <c r="J1378" i="5"/>
  <c r="K1378" i="5" s="1"/>
  <c r="J1377" i="5"/>
  <c r="K1377" i="5" s="1"/>
  <c r="J1376" i="5"/>
  <c r="K1376" i="5" s="1"/>
  <c r="J1375" i="5"/>
  <c r="K1375" i="5" s="1"/>
  <c r="J1374" i="5"/>
  <c r="K1374" i="5" s="1"/>
  <c r="J1373" i="5"/>
  <c r="K1373" i="5" s="1"/>
  <c r="J1372" i="5"/>
  <c r="K1372" i="5" s="1"/>
  <c r="J1371" i="5"/>
  <c r="K1371" i="5" s="1"/>
  <c r="J1370" i="5"/>
  <c r="K1370" i="5" s="1"/>
  <c r="J1369" i="5"/>
  <c r="K1369" i="5" s="1"/>
  <c r="J1368" i="5"/>
  <c r="K1368" i="5" s="1"/>
  <c r="J1367" i="5"/>
  <c r="K1367" i="5" s="1"/>
  <c r="J1366" i="5"/>
  <c r="K1366" i="5" s="1"/>
  <c r="J1365" i="5"/>
  <c r="K1365" i="5" s="1"/>
  <c r="J1364" i="5"/>
  <c r="K1364" i="5" s="1"/>
  <c r="J1363" i="5"/>
  <c r="K1363" i="5" s="1"/>
  <c r="J1362" i="5"/>
  <c r="K1362" i="5" s="1"/>
  <c r="J1361" i="5"/>
  <c r="K1361" i="5" s="1"/>
  <c r="J1360" i="5"/>
  <c r="K1360" i="5" s="1"/>
  <c r="J1359" i="5"/>
  <c r="K1359" i="5" s="1"/>
  <c r="J1358" i="5"/>
  <c r="K1358" i="5" s="1"/>
  <c r="J1357" i="5"/>
  <c r="K1357" i="5" s="1"/>
  <c r="J1356" i="5"/>
  <c r="K1356" i="5" s="1"/>
  <c r="J1355" i="5"/>
  <c r="K1355" i="5" s="1"/>
  <c r="J1354" i="5"/>
  <c r="K1354" i="5" s="1"/>
  <c r="J1353" i="5"/>
  <c r="K1353" i="5" s="1"/>
  <c r="J1352" i="5"/>
  <c r="K1352" i="5" s="1"/>
  <c r="J1351" i="5"/>
  <c r="K1351" i="5" s="1"/>
  <c r="J1350" i="5"/>
  <c r="K1350" i="5" s="1"/>
  <c r="J1349" i="5"/>
  <c r="K1349" i="5" s="1"/>
  <c r="J1348" i="5"/>
  <c r="K1348" i="5" s="1"/>
  <c r="J1347" i="5"/>
  <c r="K1347" i="5" s="1"/>
  <c r="J1346" i="5"/>
  <c r="K1346" i="5" s="1"/>
  <c r="J1345" i="5"/>
  <c r="K1345" i="5" s="1"/>
  <c r="J1344" i="5"/>
  <c r="K1344" i="5" s="1"/>
  <c r="J1343" i="5"/>
  <c r="K1343" i="5" s="1"/>
  <c r="J1342" i="5"/>
  <c r="K1342" i="5" s="1"/>
  <c r="J1341" i="5"/>
  <c r="K1341" i="5" s="1"/>
  <c r="J1340" i="5"/>
  <c r="K1340" i="5" s="1"/>
  <c r="J1339" i="5"/>
  <c r="K1339" i="5" s="1"/>
  <c r="J1338" i="5"/>
  <c r="K1338" i="5" s="1"/>
  <c r="J1337" i="5"/>
  <c r="K1337" i="5" s="1"/>
  <c r="J1336" i="5"/>
  <c r="K1336" i="5" s="1"/>
  <c r="J1335" i="5"/>
  <c r="K1335" i="5" s="1"/>
  <c r="J1334" i="5"/>
  <c r="K1334" i="5" s="1"/>
  <c r="J1333" i="5"/>
  <c r="K1333" i="5" s="1"/>
  <c r="J1332" i="5"/>
  <c r="K1332" i="5" s="1"/>
  <c r="J1331" i="5"/>
  <c r="K1331" i="5" s="1"/>
  <c r="J1330" i="5"/>
  <c r="K1330" i="5" s="1"/>
  <c r="J1329" i="5"/>
  <c r="K1329" i="5" s="1"/>
  <c r="J1328" i="5"/>
  <c r="K1328" i="5" s="1"/>
  <c r="J1327" i="5"/>
  <c r="K1327" i="5" s="1"/>
  <c r="J1326" i="5"/>
  <c r="K1326" i="5" s="1"/>
  <c r="J1325" i="5"/>
  <c r="K1325" i="5" s="1"/>
  <c r="J1324" i="5"/>
  <c r="K1324" i="5" s="1"/>
  <c r="J1323" i="5"/>
  <c r="K1323" i="5" s="1"/>
  <c r="J1322" i="5"/>
  <c r="K1322" i="5" s="1"/>
  <c r="J1321" i="5"/>
  <c r="K1321" i="5" s="1"/>
  <c r="J1320" i="5"/>
  <c r="K1320" i="5" s="1"/>
  <c r="J1319" i="5"/>
  <c r="K1319" i="5" s="1"/>
  <c r="J1318" i="5"/>
  <c r="K1318" i="5" s="1"/>
  <c r="J1317" i="5"/>
  <c r="K1317" i="5" s="1"/>
  <c r="J1316" i="5"/>
  <c r="K1316" i="5" s="1"/>
  <c r="J1315" i="5"/>
  <c r="K1315" i="5" s="1"/>
  <c r="J1314" i="5"/>
  <c r="K1314" i="5" s="1"/>
  <c r="J1313" i="5"/>
  <c r="K1313" i="5" s="1"/>
  <c r="J1312" i="5"/>
  <c r="K1312" i="5" s="1"/>
  <c r="J1311" i="5"/>
  <c r="K1311" i="5" s="1"/>
  <c r="J1310" i="5"/>
  <c r="K1310" i="5" s="1"/>
  <c r="J1309" i="5"/>
  <c r="K1309" i="5" s="1"/>
  <c r="J1308" i="5"/>
  <c r="K1308" i="5" s="1"/>
  <c r="J1307" i="5"/>
  <c r="K1307" i="5" s="1"/>
  <c r="J1306" i="5"/>
  <c r="K1306" i="5" s="1"/>
  <c r="J1305" i="5"/>
  <c r="K1305" i="5" s="1"/>
  <c r="J1304" i="5"/>
  <c r="K1304" i="5" s="1"/>
  <c r="J1303" i="5"/>
  <c r="K1303" i="5" s="1"/>
  <c r="J1302" i="5"/>
  <c r="K1302" i="5" s="1"/>
  <c r="J1301" i="5"/>
  <c r="K1301" i="5" s="1"/>
  <c r="J1300" i="5"/>
  <c r="K1300" i="5" s="1"/>
  <c r="J1299" i="5"/>
  <c r="K1299" i="5" s="1"/>
  <c r="J1298" i="5"/>
  <c r="K1298" i="5" s="1"/>
  <c r="J1297" i="5"/>
  <c r="K1297" i="5" s="1"/>
  <c r="J1296" i="5"/>
  <c r="K1296" i="5" s="1"/>
  <c r="J1295" i="5"/>
  <c r="K1295" i="5" s="1"/>
  <c r="J1294" i="5"/>
  <c r="K1294" i="5" s="1"/>
  <c r="J1293" i="5"/>
  <c r="K1293" i="5" s="1"/>
  <c r="J1292" i="5"/>
  <c r="K1292" i="5" s="1"/>
  <c r="J1291" i="5"/>
  <c r="K1291" i="5" s="1"/>
  <c r="J1290" i="5"/>
  <c r="K1290" i="5" s="1"/>
  <c r="J1289" i="5"/>
  <c r="K1289" i="5" s="1"/>
  <c r="J1288" i="5"/>
  <c r="K1288" i="5" s="1"/>
  <c r="J1287" i="5"/>
  <c r="K1287" i="5" s="1"/>
  <c r="J1286" i="5"/>
  <c r="K1286" i="5" s="1"/>
  <c r="J1285" i="5"/>
  <c r="K1285" i="5" s="1"/>
  <c r="J1284" i="5"/>
  <c r="K1284" i="5" s="1"/>
  <c r="J1283" i="5"/>
  <c r="K1283" i="5" s="1"/>
  <c r="J1282" i="5"/>
  <c r="K1282" i="5" s="1"/>
  <c r="J1281" i="5"/>
  <c r="K1281" i="5" s="1"/>
  <c r="J1280" i="5"/>
  <c r="K1280" i="5" s="1"/>
  <c r="J1279" i="5"/>
  <c r="K1279" i="5" s="1"/>
  <c r="J1278" i="5"/>
  <c r="K1278" i="5" s="1"/>
  <c r="J1277" i="5"/>
  <c r="K1277" i="5" s="1"/>
  <c r="J1276" i="5"/>
  <c r="K1276" i="5" s="1"/>
  <c r="J1275" i="5"/>
  <c r="K1275" i="5" s="1"/>
  <c r="J1274" i="5"/>
  <c r="K1274" i="5" s="1"/>
  <c r="J1273" i="5"/>
  <c r="K1273" i="5" s="1"/>
  <c r="J1272" i="5"/>
  <c r="K1272" i="5" s="1"/>
  <c r="J1271" i="5"/>
  <c r="K1271" i="5" s="1"/>
  <c r="J1270" i="5"/>
  <c r="K1270" i="5" s="1"/>
  <c r="J1269" i="5"/>
  <c r="K1269" i="5" s="1"/>
  <c r="J1268" i="5"/>
  <c r="K1268" i="5" s="1"/>
  <c r="J1267" i="5"/>
  <c r="K1267" i="5" s="1"/>
  <c r="J1266" i="5"/>
  <c r="K1266" i="5" s="1"/>
  <c r="J1265" i="5"/>
  <c r="K1265" i="5" s="1"/>
  <c r="J1264" i="5"/>
  <c r="K1264" i="5" s="1"/>
  <c r="J1263" i="5"/>
  <c r="K1263" i="5" s="1"/>
  <c r="J1262" i="5"/>
  <c r="K1262" i="5" s="1"/>
  <c r="J1261" i="5"/>
  <c r="K1261" i="5" s="1"/>
  <c r="J1260" i="5"/>
  <c r="K1260" i="5" s="1"/>
  <c r="J1259" i="5"/>
  <c r="K1259" i="5" s="1"/>
  <c r="J1258" i="5"/>
  <c r="K1258" i="5" s="1"/>
  <c r="J1257" i="5"/>
  <c r="K1257" i="5" s="1"/>
  <c r="J1256" i="5"/>
  <c r="K1256" i="5" s="1"/>
  <c r="J1255" i="5"/>
  <c r="K1255" i="5" s="1"/>
  <c r="J1254" i="5"/>
  <c r="K1254" i="5" s="1"/>
  <c r="J1253" i="5"/>
  <c r="K1253" i="5" s="1"/>
  <c r="J1252" i="5"/>
  <c r="K1252" i="5" s="1"/>
  <c r="J1251" i="5"/>
  <c r="K1251" i="5" s="1"/>
  <c r="J1250" i="5"/>
  <c r="K1250" i="5" s="1"/>
  <c r="J1249" i="5"/>
  <c r="K1249" i="5" s="1"/>
  <c r="J1248" i="5"/>
  <c r="K1248" i="5" s="1"/>
  <c r="J1247" i="5"/>
  <c r="K1247" i="5" s="1"/>
  <c r="J1246" i="5"/>
  <c r="K1246" i="5" s="1"/>
  <c r="J1245" i="5"/>
  <c r="K1245" i="5" s="1"/>
  <c r="J1244" i="5"/>
  <c r="K1244" i="5" s="1"/>
  <c r="J1243" i="5"/>
  <c r="K1243" i="5" s="1"/>
  <c r="J1242" i="5"/>
  <c r="K1242" i="5" s="1"/>
  <c r="J1241" i="5"/>
  <c r="K1241" i="5" s="1"/>
  <c r="J1240" i="5"/>
  <c r="K1240" i="5" s="1"/>
  <c r="J1239" i="5"/>
  <c r="K1239" i="5" s="1"/>
  <c r="J1238" i="5"/>
  <c r="K1238" i="5" s="1"/>
  <c r="J1237" i="5"/>
  <c r="K1237" i="5" s="1"/>
  <c r="J1236" i="5"/>
  <c r="K1236" i="5" s="1"/>
  <c r="J1235" i="5"/>
  <c r="K1235" i="5" s="1"/>
  <c r="J1234" i="5"/>
  <c r="K1234" i="5" s="1"/>
  <c r="J1233" i="5"/>
  <c r="K1233" i="5" s="1"/>
  <c r="J1232" i="5"/>
  <c r="K1232" i="5" s="1"/>
  <c r="J1231" i="5"/>
  <c r="K1231" i="5" s="1"/>
  <c r="J1230" i="5"/>
  <c r="K1230" i="5" s="1"/>
  <c r="J1229" i="5"/>
  <c r="K1229" i="5" s="1"/>
  <c r="J1228" i="5"/>
  <c r="K1228" i="5" s="1"/>
  <c r="J1227" i="5"/>
  <c r="K1227" i="5" s="1"/>
  <c r="J1226" i="5"/>
  <c r="K1226" i="5" s="1"/>
  <c r="J1225" i="5"/>
  <c r="K1225" i="5" s="1"/>
  <c r="J1224" i="5"/>
  <c r="K1224" i="5" s="1"/>
  <c r="J1223" i="5"/>
  <c r="K1223" i="5" s="1"/>
  <c r="J1222" i="5"/>
  <c r="K1222" i="5" s="1"/>
  <c r="J1221" i="5"/>
  <c r="K1221" i="5" s="1"/>
  <c r="J1220" i="5"/>
  <c r="K1220" i="5" s="1"/>
  <c r="J1219" i="5"/>
  <c r="K1219" i="5" s="1"/>
  <c r="J1218" i="5"/>
  <c r="K1218" i="5" s="1"/>
  <c r="J1217" i="5"/>
  <c r="K1217" i="5" s="1"/>
  <c r="J1216" i="5"/>
  <c r="K1216" i="5" s="1"/>
  <c r="J1215" i="5"/>
  <c r="K1215" i="5" s="1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J594" i="5"/>
  <c r="K594" i="5" s="1"/>
  <c r="J593" i="5"/>
  <c r="K593" i="5" s="1"/>
  <c r="J592" i="5"/>
  <c r="K592" i="5" s="1"/>
  <c r="J591" i="5"/>
  <c r="K591" i="5" s="1"/>
  <c r="J590" i="5"/>
  <c r="K590" i="5" s="1"/>
  <c r="J589" i="5"/>
  <c r="K589" i="5" s="1"/>
  <c r="J588" i="5"/>
  <c r="K588" i="5" s="1"/>
  <c r="J587" i="5"/>
  <c r="K587" i="5" s="1"/>
  <c r="J586" i="5"/>
  <c r="K586" i="5" s="1"/>
  <c r="J585" i="5"/>
  <c r="K585" i="5" s="1"/>
  <c r="J584" i="5"/>
  <c r="K584" i="5" s="1"/>
  <c r="J583" i="5"/>
  <c r="K583" i="5" s="1"/>
  <c r="J582" i="5"/>
  <c r="K582" i="5" s="1"/>
  <c r="J581" i="5"/>
  <c r="K581" i="5" s="1"/>
  <c r="J580" i="5"/>
  <c r="K580" i="5" s="1"/>
  <c r="J579" i="5"/>
  <c r="K579" i="5" s="1"/>
  <c r="J578" i="5"/>
  <c r="K578" i="5" s="1"/>
  <c r="J577" i="5"/>
  <c r="K577" i="5" s="1"/>
  <c r="J576" i="5"/>
  <c r="K576" i="5" s="1"/>
  <c r="J575" i="5"/>
  <c r="K575" i="5" s="1"/>
  <c r="J574" i="5"/>
  <c r="K574" i="5" s="1"/>
  <c r="J573" i="5"/>
  <c r="K573" i="5" s="1"/>
  <c r="J572" i="5"/>
  <c r="K572" i="5" s="1"/>
  <c r="J571" i="5"/>
  <c r="K571" i="5" s="1"/>
  <c r="J570" i="5"/>
  <c r="K570" i="5" s="1"/>
  <c r="J569" i="5"/>
  <c r="K569" i="5" s="1"/>
  <c r="J568" i="5"/>
  <c r="K568" i="5" s="1"/>
  <c r="J567" i="5"/>
  <c r="K567" i="5" s="1"/>
  <c r="J566" i="5"/>
  <c r="K566" i="5" s="1"/>
  <c r="J565" i="5"/>
  <c r="K565" i="5" s="1"/>
  <c r="J564" i="5"/>
  <c r="K564" i="5" s="1"/>
  <c r="J563" i="5"/>
  <c r="K563" i="5" s="1"/>
  <c r="J562" i="5"/>
  <c r="K562" i="5" s="1"/>
  <c r="J561" i="5"/>
  <c r="K561" i="5" s="1"/>
  <c r="J560" i="5"/>
  <c r="K560" i="5" s="1"/>
  <c r="J559" i="5"/>
  <c r="K559" i="5" s="1"/>
  <c r="J558" i="5"/>
  <c r="K558" i="5" s="1"/>
  <c r="J557" i="5"/>
  <c r="K557" i="5" s="1"/>
  <c r="J556" i="5"/>
  <c r="K556" i="5" s="1"/>
  <c r="J555" i="5"/>
  <c r="K555" i="5" s="1"/>
  <c r="J554" i="5"/>
  <c r="K554" i="5" s="1"/>
  <c r="J553" i="5"/>
  <c r="K553" i="5" s="1"/>
  <c r="J552" i="5"/>
  <c r="K552" i="5" s="1"/>
  <c r="J551" i="5"/>
  <c r="K551" i="5" s="1"/>
  <c r="J550" i="5"/>
  <c r="K550" i="5" s="1"/>
  <c r="J549" i="5"/>
  <c r="K549" i="5" s="1"/>
  <c r="J548" i="5"/>
  <c r="K548" i="5" s="1"/>
  <c r="J547" i="5"/>
  <c r="K547" i="5" s="1"/>
  <c r="J546" i="5"/>
  <c r="K546" i="5" s="1"/>
  <c r="J545" i="5"/>
  <c r="K545" i="5" s="1"/>
  <c r="J544" i="5"/>
  <c r="K544" i="5" s="1"/>
  <c r="J543" i="5"/>
  <c r="K543" i="5" s="1"/>
  <c r="J542" i="5"/>
  <c r="K542" i="5" s="1"/>
  <c r="J541" i="5"/>
  <c r="K541" i="5" s="1"/>
  <c r="J540" i="5"/>
  <c r="K540" i="5" s="1"/>
  <c r="J539" i="5"/>
  <c r="K539" i="5" s="1"/>
  <c r="J538" i="5"/>
  <c r="K538" i="5" s="1"/>
  <c r="J537" i="5"/>
  <c r="K537" i="5" s="1"/>
  <c r="J536" i="5"/>
  <c r="K536" i="5" s="1"/>
  <c r="J535" i="5"/>
  <c r="K535" i="5" s="1"/>
  <c r="J534" i="5"/>
  <c r="K534" i="5" s="1"/>
  <c r="J533" i="5"/>
  <c r="K533" i="5" s="1"/>
  <c r="J532" i="5"/>
  <c r="K532" i="5" s="1"/>
  <c r="J531" i="5"/>
  <c r="K531" i="5" s="1"/>
  <c r="J530" i="5"/>
  <c r="K530" i="5" s="1"/>
  <c r="J529" i="5"/>
  <c r="K529" i="5" s="1"/>
  <c r="J528" i="5"/>
  <c r="K528" i="5" s="1"/>
  <c r="J527" i="5"/>
  <c r="K527" i="5" s="1"/>
  <c r="J526" i="5"/>
  <c r="K526" i="5" s="1"/>
  <c r="J525" i="5"/>
  <c r="K525" i="5" s="1"/>
  <c r="J524" i="5"/>
  <c r="K524" i="5" s="1"/>
  <c r="J523" i="5"/>
  <c r="K523" i="5" s="1"/>
  <c r="J522" i="5"/>
  <c r="K522" i="5" s="1"/>
  <c r="J521" i="5"/>
  <c r="K521" i="5" s="1"/>
  <c r="J520" i="5"/>
  <c r="K520" i="5" s="1"/>
  <c r="J519" i="5"/>
  <c r="K519" i="5" s="1"/>
  <c r="J518" i="5"/>
  <c r="K518" i="5" s="1"/>
  <c r="J517" i="5"/>
  <c r="K517" i="5" s="1"/>
  <c r="J516" i="5"/>
  <c r="K516" i="5" s="1"/>
  <c r="J515" i="5"/>
  <c r="K515" i="5" s="1"/>
  <c r="J514" i="5"/>
  <c r="K514" i="5" s="1"/>
  <c r="J513" i="5"/>
  <c r="K513" i="5" s="1"/>
  <c r="J512" i="5"/>
  <c r="K512" i="5" s="1"/>
  <c r="J511" i="5"/>
  <c r="K511" i="5" s="1"/>
  <c r="J510" i="5"/>
  <c r="K510" i="5" s="1"/>
  <c r="J509" i="5"/>
  <c r="K509" i="5" s="1"/>
  <c r="J508" i="5"/>
  <c r="K508" i="5" s="1"/>
  <c r="J507" i="5"/>
  <c r="K507" i="5" s="1"/>
  <c r="J506" i="5"/>
  <c r="K506" i="5" s="1"/>
  <c r="J505" i="5"/>
  <c r="K505" i="5" s="1"/>
  <c r="J504" i="5"/>
  <c r="K504" i="5" s="1"/>
  <c r="J503" i="5"/>
  <c r="K503" i="5" s="1"/>
  <c r="J502" i="5"/>
  <c r="K502" i="5" s="1"/>
  <c r="J501" i="5"/>
  <c r="K501" i="5" s="1"/>
  <c r="J500" i="5"/>
  <c r="K500" i="5" s="1"/>
  <c r="J499" i="5"/>
  <c r="K499" i="5" s="1"/>
  <c r="J498" i="5"/>
  <c r="K498" i="5" s="1"/>
  <c r="J497" i="5"/>
  <c r="K497" i="5" s="1"/>
  <c r="J496" i="5"/>
  <c r="K496" i="5" s="1"/>
  <c r="J495" i="5"/>
  <c r="K495" i="5" s="1"/>
  <c r="J494" i="5"/>
  <c r="K494" i="5" s="1"/>
  <c r="J493" i="5"/>
  <c r="K493" i="5" s="1"/>
  <c r="J492" i="5"/>
  <c r="K492" i="5" s="1"/>
  <c r="J491" i="5"/>
  <c r="K491" i="5" s="1"/>
  <c r="J490" i="5"/>
  <c r="K490" i="5" s="1"/>
  <c r="J489" i="5"/>
  <c r="K489" i="5" s="1"/>
  <c r="J488" i="5"/>
  <c r="K488" i="5" s="1"/>
  <c r="J487" i="5"/>
  <c r="K487" i="5" s="1"/>
  <c r="J486" i="5"/>
  <c r="K486" i="5" s="1"/>
  <c r="J485" i="5"/>
  <c r="K485" i="5" s="1"/>
  <c r="J484" i="5"/>
  <c r="K484" i="5" s="1"/>
  <c r="J483" i="5"/>
  <c r="K483" i="5" s="1"/>
  <c r="J482" i="5"/>
  <c r="K482" i="5" s="1"/>
  <c r="J481" i="5"/>
  <c r="K481" i="5" s="1"/>
  <c r="J480" i="5"/>
  <c r="K480" i="5" s="1"/>
  <c r="J479" i="5"/>
  <c r="K479" i="5" s="1"/>
  <c r="J478" i="5"/>
  <c r="K478" i="5" s="1"/>
  <c r="J477" i="5"/>
  <c r="K477" i="5" s="1"/>
  <c r="J476" i="5"/>
  <c r="K476" i="5" s="1"/>
  <c r="J475" i="5"/>
  <c r="K475" i="5" s="1"/>
  <c r="J474" i="5"/>
  <c r="K474" i="5" s="1"/>
  <c r="J473" i="5"/>
  <c r="K473" i="5" s="1"/>
  <c r="J472" i="5"/>
  <c r="K472" i="5" s="1"/>
  <c r="J471" i="5"/>
  <c r="K471" i="5" s="1"/>
  <c r="J470" i="5"/>
  <c r="K470" i="5" s="1"/>
  <c r="J469" i="5"/>
  <c r="K469" i="5" s="1"/>
  <c r="J468" i="5"/>
  <c r="K468" i="5" s="1"/>
  <c r="J467" i="5"/>
  <c r="K467" i="5" s="1"/>
  <c r="J466" i="5"/>
  <c r="K466" i="5" s="1"/>
  <c r="J465" i="5"/>
  <c r="K465" i="5" s="1"/>
  <c r="J464" i="5"/>
  <c r="K464" i="5" s="1"/>
  <c r="J463" i="5"/>
  <c r="K463" i="5" s="1"/>
  <c r="J462" i="5"/>
  <c r="K462" i="5" s="1"/>
  <c r="J461" i="5"/>
  <c r="K461" i="5" s="1"/>
  <c r="J460" i="5"/>
  <c r="K460" i="5" s="1"/>
  <c r="J459" i="5"/>
  <c r="K459" i="5" s="1"/>
  <c r="J458" i="5"/>
  <c r="K458" i="5" s="1"/>
  <c r="J457" i="5"/>
  <c r="K457" i="5" s="1"/>
  <c r="J456" i="5"/>
  <c r="K456" i="5" s="1"/>
  <c r="J455" i="5"/>
  <c r="K455" i="5" s="1"/>
  <c r="J454" i="5"/>
  <c r="K454" i="5" s="1"/>
  <c r="J453" i="5"/>
  <c r="K453" i="5" s="1"/>
  <c r="J452" i="5"/>
  <c r="K452" i="5" s="1"/>
  <c r="J451" i="5"/>
  <c r="K451" i="5" s="1"/>
  <c r="J450" i="5"/>
  <c r="K450" i="5" s="1"/>
  <c r="J449" i="5"/>
  <c r="K449" i="5" s="1"/>
  <c r="J448" i="5"/>
  <c r="K448" i="5" s="1"/>
  <c r="J447" i="5"/>
  <c r="K447" i="5" s="1"/>
  <c r="J446" i="5"/>
  <c r="K446" i="5" s="1"/>
  <c r="J445" i="5"/>
  <c r="K445" i="5" s="1"/>
  <c r="J444" i="5"/>
  <c r="K444" i="5" s="1"/>
  <c r="J443" i="5"/>
  <c r="K443" i="5" s="1"/>
  <c r="J442" i="5"/>
  <c r="K442" i="5" s="1"/>
  <c r="J441" i="5"/>
  <c r="K441" i="5" s="1"/>
  <c r="J440" i="5"/>
  <c r="K440" i="5" s="1"/>
  <c r="J439" i="5"/>
  <c r="K439" i="5" s="1"/>
  <c r="J438" i="5"/>
  <c r="K438" i="5" s="1"/>
  <c r="J437" i="5"/>
  <c r="K437" i="5" s="1"/>
  <c r="J436" i="5"/>
  <c r="K436" i="5" s="1"/>
  <c r="J435" i="5"/>
  <c r="K435" i="5" s="1"/>
  <c r="J434" i="5"/>
  <c r="K434" i="5" s="1"/>
  <c r="J433" i="5"/>
  <c r="K433" i="5" s="1"/>
  <c r="J432" i="5"/>
  <c r="K432" i="5" s="1"/>
  <c r="J431" i="5"/>
  <c r="K431" i="5" s="1"/>
  <c r="J430" i="5"/>
  <c r="K430" i="5" s="1"/>
  <c r="J429" i="5"/>
  <c r="K429" i="5" s="1"/>
  <c r="J428" i="5"/>
  <c r="K428" i="5" s="1"/>
  <c r="J427" i="5"/>
  <c r="K427" i="5" s="1"/>
  <c r="J426" i="5"/>
  <c r="K426" i="5" s="1"/>
  <c r="J425" i="5"/>
  <c r="K425" i="5" s="1"/>
  <c r="J424" i="5"/>
  <c r="K424" i="5" s="1"/>
  <c r="J423" i="5"/>
  <c r="K423" i="5" s="1"/>
  <c r="J422" i="5"/>
  <c r="K422" i="5" s="1"/>
  <c r="J421" i="5"/>
  <c r="K421" i="5" s="1"/>
  <c r="J420" i="5"/>
  <c r="K420" i="5" s="1"/>
  <c r="J419" i="5"/>
  <c r="K419" i="5" s="1"/>
  <c r="J418" i="5"/>
  <c r="K418" i="5" s="1"/>
  <c r="J417" i="5"/>
  <c r="K417" i="5" s="1"/>
  <c r="J416" i="5"/>
  <c r="K416" i="5" s="1"/>
  <c r="J415" i="5"/>
  <c r="K415" i="5" s="1"/>
  <c r="J414" i="5"/>
  <c r="K414" i="5" s="1"/>
  <c r="J413" i="5"/>
  <c r="K413" i="5" s="1"/>
  <c r="J412" i="5"/>
  <c r="K412" i="5" s="1"/>
  <c r="J411" i="5"/>
  <c r="K411" i="5" s="1"/>
  <c r="J410" i="5"/>
  <c r="K410" i="5" s="1"/>
  <c r="J409" i="5"/>
  <c r="K409" i="5" s="1"/>
  <c r="J408" i="5"/>
  <c r="K408" i="5" s="1"/>
  <c r="J407" i="5"/>
  <c r="K407" i="5" s="1"/>
  <c r="J406" i="5"/>
  <c r="K406" i="5" s="1"/>
  <c r="J405" i="5"/>
  <c r="K405" i="5" s="1"/>
  <c r="J404" i="5"/>
  <c r="K404" i="5" s="1"/>
  <c r="J403" i="5"/>
  <c r="K403" i="5" s="1"/>
  <c r="J402" i="5"/>
  <c r="K402" i="5" s="1"/>
  <c r="J401" i="5"/>
  <c r="K401" i="5" s="1"/>
  <c r="J400" i="5"/>
  <c r="K400" i="5" s="1"/>
  <c r="J399" i="5"/>
  <c r="K399" i="5" s="1"/>
  <c r="J398" i="5"/>
  <c r="K398" i="5" s="1"/>
  <c r="J397" i="5"/>
  <c r="K397" i="5" s="1"/>
  <c r="J396" i="5"/>
  <c r="K396" i="5" s="1"/>
  <c r="J395" i="5"/>
  <c r="K395" i="5" s="1"/>
  <c r="J394" i="5"/>
  <c r="K394" i="5" s="1"/>
  <c r="J393" i="5"/>
  <c r="K393" i="5" s="1"/>
  <c r="J392" i="5"/>
  <c r="K392" i="5" s="1"/>
  <c r="J391" i="5"/>
  <c r="K391" i="5" s="1"/>
  <c r="J390" i="5"/>
  <c r="K390" i="5" s="1"/>
  <c r="J389" i="5"/>
  <c r="K389" i="5" s="1"/>
  <c r="J388" i="5"/>
  <c r="K388" i="5" s="1"/>
  <c r="J387" i="5"/>
  <c r="K387" i="5" s="1"/>
  <c r="J386" i="5"/>
  <c r="K386" i="5" s="1"/>
  <c r="J385" i="5"/>
  <c r="K385" i="5" s="1"/>
  <c r="J384" i="5"/>
  <c r="K384" i="5" s="1"/>
  <c r="J383" i="5"/>
  <c r="K383" i="5" s="1"/>
  <c r="J382" i="5"/>
  <c r="K382" i="5" s="1"/>
  <c r="J381" i="5"/>
  <c r="K381" i="5" s="1"/>
  <c r="J380" i="5"/>
  <c r="K380" i="5" s="1"/>
  <c r="J379" i="5"/>
  <c r="K379" i="5" s="1"/>
  <c r="J378" i="5"/>
  <c r="K378" i="5" s="1"/>
  <c r="J377" i="5"/>
  <c r="K377" i="5" s="1"/>
  <c r="J376" i="5"/>
  <c r="K376" i="5" s="1"/>
  <c r="J375" i="5"/>
  <c r="K375" i="5" s="1"/>
  <c r="J374" i="5"/>
  <c r="K374" i="5" s="1"/>
  <c r="J373" i="5"/>
  <c r="K373" i="5" s="1"/>
  <c r="J372" i="5"/>
  <c r="K372" i="5" s="1"/>
  <c r="J371" i="5"/>
  <c r="K371" i="5" s="1"/>
  <c r="J370" i="5"/>
  <c r="K370" i="5" s="1"/>
  <c r="J369" i="5"/>
  <c r="K369" i="5" s="1"/>
  <c r="J368" i="5"/>
  <c r="K368" i="5" s="1"/>
  <c r="J367" i="5"/>
  <c r="K367" i="5" s="1"/>
  <c r="J366" i="5"/>
  <c r="K366" i="5" s="1"/>
  <c r="J365" i="5"/>
  <c r="K365" i="5" s="1"/>
  <c r="J364" i="5"/>
  <c r="K364" i="5" s="1"/>
  <c r="J363" i="5"/>
  <c r="K363" i="5" s="1"/>
  <c r="J362" i="5"/>
  <c r="K362" i="5" s="1"/>
  <c r="J361" i="5"/>
  <c r="K361" i="5" s="1"/>
  <c r="J360" i="5"/>
  <c r="K360" i="5" s="1"/>
  <c r="J359" i="5"/>
  <c r="K359" i="5" s="1"/>
  <c r="J358" i="5"/>
  <c r="K358" i="5" s="1"/>
  <c r="J357" i="5"/>
  <c r="K357" i="5" s="1"/>
  <c r="J356" i="5"/>
  <c r="K356" i="5" s="1"/>
  <c r="J355" i="5"/>
  <c r="K355" i="5" s="1"/>
  <c r="J354" i="5"/>
  <c r="K354" i="5" s="1"/>
  <c r="J353" i="5"/>
  <c r="K353" i="5" s="1"/>
  <c r="J352" i="5"/>
  <c r="K352" i="5" s="1"/>
  <c r="J351" i="5"/>
  <c r="K351" i="5" s="1"/>
  <c r="J350" i="5"/>
  <c r="K350" i="5" s="1"/>
  <c r="J349" i="5"/>
  <c r="K349" i="5" s="1"/>
  <c r="J348" i="5"/>
  <c r="K348" i="5" s="1"/>
  <c r="J347" i="5"/>
  <c r="K347" i="5" s="1"/>
  <c r="J346" i="5"/>
  <c r="K346" i="5" s="1"/>
  <c r="J345" i="5"/>
  <c r="K345" i="5" s="1"/>
  <c r="J344" i="5"/>
  <c r="K344" i="5" s="1"/>
  <c r="J343" i="5"/>
  <c r="K343" i="5" s="1"/>
  <c r="J342" i="5"/>
  <c r="K342" i="5" s="1"/>
  <c r="J341" i="5"/>
  <c r="K341" i="5" s="1"/>
  <c r="J340" i="5"/>
  <c r="K340" i="5" s="1"/>
  <c r="J339" i="5"/>
  <c r="K339" i="5" s="1"/>
  <c r="J338" i="5"/>
  <c r="K338" i="5" s="1"/>
  <c r="J337" i="5"/>
  <c r="K337" i="5" s="1"/>
  <c r="J336" i="5"/>
  <c r="K336" i="5" s="1"/>
  <c r="J335" i="5"/>
  <c r="K335" i="5" s="1"/>
  <c r="J334" i="5"/>
  <c r="K334" i="5" s="1"/>
  <c r="J333" i="5"/>
  <c r="K333" i="5" s="1"/>
  <c r="J332" i="5"/>
  <c r="K332" i="5" s="1"/>
  <c r="J331" i="5"/>
  <c r="K331" i="5" s="1"/>
  <c r="J330" i="5"/>
  <c r="K330" i="5" s="1"/>
  <c r="J329" i="5"/>
  <c r="K329" i="5" s="1"/>
  <c r="J328" i="5"/>
  <c r="K328" i="5" s="1"/>
  <c r="J327" i="5"/>
  <c r="K327" i="5" s="1"/>
  <c r="J326" i="5"/>
  <c r="K326" i="5" s="1"/>
  <c r="J325" i="5"/>
  <c r="K325" i="5" s="1"/>
  <c r="J324" i="5"/>
  <c r="K324" i="5" s="1"/>
  <c r="J323" i="5"/>
  <c r="K323" i="5" s="1"/>
  <c r="J322" i="5"/>
  <c r="K322" i="5" s="1"/>
  <c r="J321" i="5"/>
  <c r="K321" i="5" s="1"/>
  <c r="J320" i="5"/>
  <c r="K320" i="5" s="1"/>
  <c r="J319" i="5"/>
  <c r="K319" i="5" s="1"/>
  <c r="J318" i="5"/>
  <c r="K318" i="5" s="1"/>
  <c r="J317" i="5"/>
  <c r="K317" i="5" s="1"/>
  <c r="J316" i="5"/>
  <c r="K316" i="5" s="1"/>
  <c r="J315" i="5"/>
  <c r="K315" i="5" s="1"/>
  <c r="J314" i="5"/>
  <c r="K314" i="5" s="1"/>
  <c r="J313" i="5"/>
  <c r="K313" i="5" s="1"/>
  <c r="J312" i="5"/>
  <c r="K312" i="5" s="1"/>
  <c r="J311" i="5"/>
  <c r="K311" i="5" s="1"/>
  <c r="J310" i="5"/>
  <c r="K310" i="5" s="1"/>
  <c r="J309" i="5"/>
  <c r="K309" i="5" s="1"/>
  <c r="J308" i="5"/>
  <c r="K308" i="5" s="1"/>
  <c r="J307" i="5"/>
  <c r="K307" i="5" s="1"/>
  <c r="J306" i="5"/>
  <c r="K306" i="5" s="1"/>
  <c r="J305" i="5"/>
  <c r="K305" i="5" s="1"/>
  <c r="J304" i="5"/>
  <c r="K304" i="5" s="1"/>
  <c r="J303" i="5"/>
  <c r="K303" i="5" s="1"/>
  <c r="J302" i="5"/>
  <c r="K302" i="5" s="1"/>
  <c r="J301" i="5"/>
  <c r="K301" i="5" s="1"/>
  <c r="J300" i="5"/>
  <c r="K300" i="5" s="1"/>
  <c r="J299" i="5"/>
  <c r="K299" i="5" s="1"/>
  <c r="J298" i="5"/>
  <c r="K298" i="5" s="1"/>
  <c r="J297" i="5"/>
  <c r="K297" i="5" s="1"/>
  <c r="J296" i="5"/>
  <c r="K296" i="5" s="1"/>
  <c r="J295" i="5"/>
  <c r="K295" i="5" s="1"/>
  <c r="J294" i="5"/>
  <c r="K294" i="5" s="1"/>
  <c r="J293" i="5"/>
  <c r="K293" i="5" s="1"/>
  <c r="J292" i="5"/>
  <c r="K292" i="5" s="1"/>
  <c r="J291" i="5"/>
  <c r="K291" i="5" s="1"/>
  <c r="J290" i="5"/>
  <c r="K290" i="5" s="1"/>
  <c r="J289" i="5"/>
  <c r="K289" i="5" s="1"/>
  <c r="J288" i="5"/>
  <c r="K288" i="5" s="1"/>
  <c r="J287" i="5"/>
  <c r="K287" i="5" s="1"/>
  <c r="J286" i="5"/>
  <c r="K286" i="5" s="1"/>
  <c r="J285" i="5"/>
  <c r="K285" i="5" s="1"/>
  <c r="J284" i="5"/>
  <c r="K284" i="5" s="1"/>
  <c r="J283" i="5"/>
  <c r="K283" i="5" s="1"/>
  <c r="J282" i="5"/>
  <c r="K282" i="5" s="1"/>
  <c r="J281" i="5"/>
  <c r="K281" i="5" s="1"/>
  <c r="J280" i="5"/>
  <c r="K280" i="5" s="1"/>
  <c r="J279" i="5"/>
  <c r="K279" i="5" s="1"/>
  <c r="J278" i="5"/>
  <c r="K278" i="5" s="1"/>
  <c r="J277" i="5"/>
  <c r="K277" i="5" s="1"/>
  <c r="J276" i="5"/>
  <c r="K276" i="5" s="1"/>
  <c r="J275" i="5"/>
  <c r="K275" i="5" s="1"/>
  <c r="J274" i="5"/>
  <c r="K274" i="5" s="1"/>
  <c r="J273" i="5"/>
  <c r="K273" i="5" s="1"/>
  <c r="J272" i="5"/>
  <c r="K272" i="5" s="1"/>
  <c r="J271" i="5"/>
  <c r="K271" i="5" s="1"/>
  <c r="J270" i="5"/>
  <c r="K270" i="5" s="1"/>
  <c r="J269" i="5"/>
  <c r="K269" i="5" s="1"/>
  <c r="J268" i="5"/>
  <c r="K268" i="5" s="1"/>
  <c r="J267" i="5"/>
  <c r="K267" i="5" s="1"/>
  <c r="J266" i="5"/>
  <c r="K266" i="5" s="1"/>
  <c r="J265" i="5"/>
  <c r="K265" i="5" s="1"/>
  <c r="J264" i="5"/>
  <c r="K264" i="5" s="1"/>
  <c r="J263" i="5"/>
  <c r="K263" i="5" s="1"/>
  <c r="J262" i="5"/>
  <c r="K262" i="5" s="1"/>
  <c r="J261" i="5"/>
  <c r="K261" i="5" s="1"/>
  <c r="J260" i="5"/>
  <c r="K260" i="5" s="1"/>
  <c r="J259" i="5"/>
  <c r="K259" i="5" s="1"/>
  <c r="J258" i="5"/>
  <c r="K258" i="5" s="1"/>
  <c r="J257" i="5"/>
  <c r="K257" i="5" s="1"/>
  <c r="J256" i="5"/>
  <c r="K256" i="5" s="1"/>
  <c r="J255" i="5"/>
  <c r="K255" i="5" s="1"/>
  <c r="J254" i="5"/>
  <c r="K254" i="5" s="1"/>
  <c r="J253" i="5"/>
  <c r="K253" i="5" s="1"/>
  <c r="J252" i="5"/>
  <c r="K252" i="5" s="1"/>
  <c r="J251" i="5"/>
  <c r="K251" i="5" s="1"/>
  <c r="J250" i="5"/>
  <c r="K250" i="5" s="1"/>
  <c r="J249" i="5"/>
  <c r="K249" i="5" s="1"/>
  <c r="J248" i="5"/>
  <c r="K248" i="5" s="1"/>
  <c r="J247" i="5"/>
  <c r="K247" i="5" s="1"/>
  <c r="J246" i="5"/>
  <c r="K246" i="5" s="1"/>
  <c r="J245" i="5"/>
  <c r="K245" i="5" s="1"/>
  <c r="J244" i="5"/>
  <c r="K244" i="5" s="1"/>
  <c r="J243" i="5"/>
  <c r="K243" i="5" s="1"/>
  <c r="J242" i="5"/>
  <c r="K242" i="5" s="1"/>
  <c r="J241" i="5"/>
  <c r="K241" i="5" s="1"/>
  <c r="J240" i="5"/>
  <c r="K240" i="5" s="1"/>
  <c r="J239" i="5"/>
  <c r="K239" i="5" s="1"/>
  <c r="J238" i="5"/>
  <c r="K238" i="5" s="1"/>
  <c r="J237" i="5"/>
  <c r="K237" i="5" s="1"/>
  <c r="J236" i="5"/>
  <c r="K236" i="5" s="1"/>
  <c r="J235" i="5"/>
  <c r="K235" i="5" s="1"/>
  <c r="J234" i="5"/>
  <c r="K234" i="5" s="1"/>
  <c r="J233" i="5"/>
  <c r="K233" i="5" s="1"/>
  <c r="J232" i="5"/>
  <c r="K232" i="5" s="1"/>
  <c r="J231" i="5"/>
  <c r="K231" i="5" s="1"/>
  <c r="J230" i="5"/>
  <c r="K230" i="5" s="1"/>
  <c r="J229" i="5"/>
  <c r="K229" i="5" s="1"/>
  <c r="J228" i="5"/>
  <c r="K228" i="5" s="1"/>
  <c r="J227" i="5"/>
  <c r="K227" i="5" s="1"/>
  <c r="J226" i="5"/>
  <c r="K226" i="5" s="1"/>
  <c r="J225" i="5"/>
  <c r="K225" i="5" s="1"/>
  <c r="J224" i="5"/>
  <c r="K224" i="5" s="1"/>
  <c r="J223" i="5"/>
  <c r="K223" i="5" s="1"/>
  <c r="J222" i="5"/>
  <c r="K222" i="5" s="1"/>
  <c r="J221" i="5"/>
  <c r="K221" i="5" s="1"/>
  <c r="J220" i="5"/>
  <c r="K220" i="5" s="1"/>
  <c r="J219" i="5"/>
  <c r="K219" i="5" s="1"/>
  <c r="J218" i="5"/>
  <c r="K218" i="5" s="1"/>
  <c r="J217" i="5"/>
  <c r="K217" i="5" s="1"/>
  <c r="J216" i="5"/>
  <c r="K216" i="5" s="1"/>
  <c r="J215" i="5"/>
  <c r="K215" i="5" s="1"/>
  <c r="J214" i="5"/>
  <c r="K214" i="5" s="1"/>
  <c r="J213" i="5"/>
  <c r="K213" i="5" s="1"/>
  <c r="J212" i="5"/>
  <c r="K212" i="5" s="1"/>
  <c r="J211" i="5"/>
  <c r="K211" i="5" s="1"/>
  <c r="J210" i="5"/>
  <c r="K210" i="5" s="1"/>
  <c r="J209" i="5"/>
  <c r="K209" i="5" s="1"/>
  <c r="J208" i="5"/>
  <c r="K208" i="5" s="1"/>
  <c r="J207" i="5"/>
  <c r="K207" i="5" s="1"/>
  <c r="J206" i="5"/>
  <c r="K206" i="5" s="1"/>
  <c r="J205" i="5"/>
  <c r="K205" i="5" s="1"/>
  <c r="J204" i="5"/>
  <c r="K204" i="5" s="1"/>
  <c r="J203" i="5"/>
  <c r="K203" i="5" s="1"/>
  <c r="J202" i="5"/>
  <c r="K202" i="5" s="1"/>
  <c r="J201" i="5"/>
  <c r="K201" i="5" s="1"/>
  <c r="J200" i="5"/>
  <c r="K200" i="5" s="1"/>
  <c r="J199" i="5"/>
  <c r="K199" i="5" s="1"/>
  <c r="J198" i="5"/>
  <c r="K198" i="5" s="1"/>
  <c r="J197" i="5"/>
  <c r="K197" i="5" s="1"/>
  <c r="J196" i="5"/>
  <c r="K196" i="5" s="1"/>
  <c r="J195" i="5"/>
  <c r="K195" i="5" s="1"/>
  <c r="J194" i="5"/>
  <c r="K194" i="5" s="1"/>
  <c r="J193" i="5"/>
  <c r="K193" i="5" s="1"/>
  <c r="J192" i="5"/>
  <c r="K192" i="5" s="1"/>
  <c r="J191" i="5"/>
  <c r="K191" i="5" s="1"/>
  <c r="J190" i="5"/>
  <c r="K190" i="5" s="1"/>
  <c r="J189" i="5"/>
  <c r="K189" i="5" s="1"/>
  <c r="J188" i="5"/>
  <c r="K188" i="5" s="1"/>
  <c r="J187" i="5"/>
  <c r="K187" i="5" s="1"/>
  <c r="J186" i="5"/>
  <c r="K186" i="5" s="1"/>
  <c r="J185" i="5"/>
  <c r="K185" i="5" s="1"/>
  <c r="J184" i="5"/>
  <c r="K184" i="5" s="1"/>
  <c r="J183" i="5"/>
  <c r="K183" i="5" s="1"/>
  <c r="J182" i="5"/>
  <c r="K182" i="5" s="1"/>
  <c r="J181" i="5"/>
  <c r="K181" i="5" s="1"/>
  <c r="J180" i="5"/>
  <c r="K180" i="5" s="1"/>
  <c r="J179" i="5"/>
  <c r="K179" i="5" s="1"/>
  <c r="J178" i="5"/>
  <c r="K178" i="5" s="1"/>
  <c r="J177" i="5"/>
  <c r="K177" i="5" s="1"/>
  <c r="J176" i="5"/>
  <c r="K176" i="5" s="1"/>
  <c r="J175" i="5"/>
  <c r="K175" i="5" s="1"/>
  <c r="J174" i="5"/>
  <c r="K174" i="5" s="1"/>
  <c r="J173" i="5"/>
  <c r="K173" i="5" s="1"/>
  <c r="J172" i="5"/>
  <c r="K172" i="5" s="1"/>
  <c r="J171" i="5"/>
  <c r="K171" i="5" s="1"/>
  <c r="J170" i="5"/>
  <c r="K170" i="5" s="1"/>
  <c r="J169" i="5"/>
  <c r="K169" i="5" s="1"/>
  <c r="J168" i="5"/>
  <c r="K168" i="5" s="1"/>
  <c r="J167" i="5"/>
  <c r="K167" i="5" s="1"/>
  <c r="J166" i="5"/>
  <c r="K166" i="5" s="1"/>
  <c r="J165" i="5"/>
  <c r="K165" i="5" s="1"/>
  <c r="J164" i="5"/>
  <c r="K164" i="5" s="1"/>
  <c r="J163" i="5"/>
  <c r="K163" i="5" s="1"/>
  <c r="J162" i="5"/>
  <c r="K162" i="5" s="1"/>
  <c r="J161" i="5"/>
  <c r="K161" i="5" s="1"/>
  <c r="J160" i="5"/>
  <c r="K160" i="5" s="1"/>
  <c r="J159" i="5"/>
  <c r="K159" i="5" s="1"/>
  <c r="J158" i="5"/>
  <c r="K158" i="5" s="1"/>
  <c r="J157" i="5"/>
  <c r="K157" i="5" s="1"/>
  <c r="J156" i="5"/>
  <c r="K156" i="5" s="1"/>
  <c r="J155" i="5"/>
  <c r="K155" i="5" s="1"/>
  <c r="J154" i="5"/>
  <c r="K154" i="5" s="1"/>
  <c r="J153" i="5"/>
  <c r="K153" i="5" s="1"/>
  <c r="J152" i="5"/>
  <c r="K152" i="5" s="1"/>
  <c r="J151" i="5"/>
  <c r="K151" i="5" s="1"/>
  <c r="J150" i="5"/>
  <c r="K150" i="5" s="1"/>
  <c r="J149" i="5"/>
  <c r="K149" i="5" s="1"/>
  <c r="J148" i="5"/>
  <c r="K148" i="5" s="1"/>
  <c r="J147" i="5"/>
  <c r="K147" i="5" s="1"/>
  <c r="J146" i="5"/>
  <c r="K146" i="5" s="1"/>
  <c r="J145" i="5"/>
  <c r="K145" i="5" s="1"/>
  <c r="J144" i="5"/>
  <c r="K144" i="5" s="1"/>
  <c r="J143" i="5"/>
  <c r="K143" i="5" s="1"/>
  <c r="J142" i="5"/>
  <c r="K142" i="5" s="1"/>
  <c r="J141" i="5"/>
  <c r="K141" i="5" s="1"/>
  <c r="J140" i="5"/>
  <c r="K140" i="5" s="1"/>
  <c r="J139" i="5"/>
  <c r="K139" i="5" s="1"/>
  <c r="J138" i="5"/>
  <c r="K138" i="5" s="1"/>
  <c r="J137" i="5"/>
  <c r="K137" i="5" s="1"/>
  <c r="J136" i="5"/>
  <c r="K136" i="5" s="1"/>
  <c r="J135" i="5"/>
  <c r="K135" i="5" s="1"/>
  <c r="J134" i="5"/>
  <c r="K134" i="5" s="1"/>
  <c r="J133" i="5"/>
  <c r="K133" i="5" s="1"/>
  <c r="J132" i="5"/>
  <c r="K132" i="5" s="1"/>
  <c r="J131" i="5"/>
  <c r="K131" i="5" s="1"/>
  <c r="J130" i="5"/>
  <c r="K130" i="5" s="1"/>
  <c r="J129" i="5"/>
  <c r="K129" i="5" s="1"/>
  <c r="J128" i="5"/>
  <c r="K128" i="5" s="1"/>
  <c r="J127" i="5"/>
  <c r="K127" i="5" s="1"/>
  <c r="J126" i="5"/>
  <c r="K126" i="5" s="1"/>
  <c r="J125" i="5"/>
  <c r="K125" i="5" s="1"/>
  <c r="J124" i="5"/>
  <c r="K124" i="5" s="1"/>
  <c r="J123" i="5"/>
  <c r="K123" i="5" s="1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J114" i="5"/>
  <c r="K114" i="5" s="1"/>
  <c r="J113" i="5"/>
  <c r="K113" i="5" s="1"/>
  <c r="J112" i="5"/>
  <c r="K112" i="5" s="1"/>
  <c r="J111" i="5"/>
  <c r="K111" i="5" s="1"/>
  <c r="J110" i="5"/>
  <c r="K110" i="5" s="1"/>
  <c r="J109" i="5"/>
  <c r="K109" i="5" s="1"/>
  <c r="J108" i="5"/>
  <c r="K108" i="5" s="1"/>
  <c r="J107" i="5"/>
  <c r="K107" i="5" s="1"/>
  <c r="J106" i="5"/>
  <c r="K106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K51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E34" i="5"/>
  <c r="N3" i="5"/>
  <c r="D16" i="5"/>
  <c r="N13" i="5"/>
  <c r="N12" i="5"/>
  <c r="D12" i="5"/>
  <c r="D11" i="5"/>
  <c r="N10" i="5"/>
  <c r="N7" i="5"/>
  <c r="N8" i="5" s="1"/>
  <c r="N9" i="5" s="1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J919" i="2"/>
  <c r="K919" i="2"/>
  <c r="J920" i="2"/>
  <c r="K920" i="2"/>
  <c r="J921" i="2"/>
  <c r="K921" i="2"/>
  <c r="J922" i="2"/>
  <c r="K922" i="2"/>
  <c r="J923" i="2"/>
  <c r="K923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J933" i="2"/>
  <c r="K933" i="2"/>
  <c r="J934" i="2"/>
  <c r="K934" i="2"/>
  <c r="J935" i="2"/>
  <c r="K935" i="2"/>
  <c r="J936" i="2"/>
  <c r="K936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J997" i="2"/>
  <c r="K997" i="2"/>
  <c r="J998" i="2"/>
  <c r="K998" i="2"/>
  <c r="J999" i="2"/>
  <c r="K999" i="2"/>
  <c r="J1000" i="2"/>
  <c r="K1000" i="2"/>
  <c r="J1001" i="2"/>
  <c r="K1001" i="2"/>
  <c r="J1002" i="2"/>
  <c r="K1002" i="2"/>
  <c r="J1003" i="2"/>
  <c r="K1003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J1053" i="2"/>
  <c r="K1053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J1076" i="2"/>
  <c r="K1076" i="2"/>
  <c r="J1077" i="2"/>
  <c r="K1077" i="2"/>
  <c r="J1078" i="2"/>
  <c r="K1078" i="2"/>
  <c r="J1079" i="2"/>
  <c r="K1079" i="2"/>
  <c r="J1080" i="2"/>
  <c r="K1080" i="2"/>
  <c r="J1081" i="2"/>
  <c r="K1081" i="2"/>
  <c r="J1082" i="2"/>
  <c r="K1082" i="2"/>
  <c r="J1083" i="2"/>
  <c r="K1083" i="2"/>
  <c r="J1084" i="2"/>
  <c r="K1084" i="2"/>
  <c r="J1085" i="2"/>
  <c r="K1085" i="2"/>
  <c r="J1086" i="2"/>
  <c r="K1086" i="2"/>
  <c r="J1087" i="2"/>
  <c r="K1087" i="2"/>
  <c r="J1088" i="2"/>
  <c r="K1088" i="2"/>
  <c r="J1089" i="2"/>
  <c r="K1089" i="2"/>
  <c r="J1090" i="2"/>
  <c r="K1090" i="2"/>
  <c r="J1091" i="2"/>
  <c r="K1091" i="2"/>
  <c r="J1092" i="2"/>
  <c r="K1092" i="2"/>
  <c r="J1093" i="2"/>
  <c r="K1093" i="2"/>
  <c r="J1094" i="2"/>
  <c r="K1094" i="2"/>
  <c r="J1095" i="2"/>
  <c r="K1095" i="2"/>
  <c r="J1096" i="2"/>
  <c r="K1096" i="2"/>
  <c r="J1097" i="2"/>
  <c r="K1097" i="2"/>
  <c r="J1098" i="2"/>
  <c r="K1098" i="2"/>
  <c r="J1099" i="2"/>
  <c r="K1099" i="2"/>
  <c r="J1100" i="2"/>
  <c r="K1100" i="2"/>
  <c r="J1101" i="2"/>
  <c r="K1101" i="2"/>
  <c r="J1102" i="2"/>
  <c r="K1102" i="2"/>
  <c r="J1103" i="2"/>
  <c r="K1103" i="2"/>
  <c r="J1104" i="2"/>
  <c r="K1104" i="2"/>
  <c r="J1105" i="2"/>
  <c r="K1105" i="2"/>
  <c r="J1106" i="2"/>
  <c r="K1106" i="2"/>
  <c r="J1107" i="2"/>
  <c r="K1107" i="2"/>
  <c r="J1108" i="2"/>
  <c r="K1108" i="2"/>
  <c r="J1109" i="2"/>
  <c r="K1109" i="2"/>
  <c r="J1110" i="2"/>
  <c r="K1110" i="2"/>
  <c r="J1111" i="2"/>
  <c r="K1111" i="2"/>
  <c r="J1112" i="2"/>
  <c r="K1112" i="2"/>
  <c r="J1113" i="2"/>
  <c r="K1113" i="2"/>
  <c r="J1114" i="2"/>
  <c r="K1114" i="2"/>
  <c r="J1115" i="2"/>
  <c r="K1115" i="2"/>
  <c r="J1116" i="2"/>
  <c r="K1116" i="2"/>
  <c r="J1117" i="2"/>
  <c r="K1117" i="2"/>
  <c r="J1118" i="2"/>
  <c r="K1118" i="2"/>
  <c r="J1119" i="2"/>
  <c r="K1119" i="2"/>
  <c r="J1120" i="2"/>
  <c r="K1120" i="2"/>
  <c r="J1121" i="2"/>
  <c r="K1121" i="2"/>
  <c r="J1122" i="2"/>
  <c r="K1122" i="2"/>
  <c r="J1123" i="2"/>
  <c r="K1123" i="2"/>
  <c r="J1124" i="2"/>
  <c r="K1124" i="2"/>
  <c r="J1125" i="2"/>
  <c r="K1125" i="2"/>
  <c r="J1126" i="2"/>
  <c r="K1126" i="2"/>
  <c r="J1127" i="2"/>
  <c r="K1127" i="2"/>
  <c r="J1128" i="2"/>
  <c r="K1128" i="2"/>
  <c r="J1129" i="2"/>
  <c r="K1129" i="2"/>
  <c r="J1130" i="2"/>
  <c r="K1130" i="2"/>
  <c r="J1131" i="2"/>
  <c r="K1131" i="2"/>
  <c r="J1132" i="2"/>
  <c r="K1132" i="2"/>
  <c r="J1133" i="2"/>
  <c r="K1133" i="2"/>
  <c r="J1134" i="2"/>
  <c r="K1134" i="2"/>
  <c r="J1135" i="2"/>
  <c r="K1135" i="2"/>
  <c r="J1136" i="2"/>
  <c r="K1136" i="2"/>
  <c r="J1137" i="2"/>
  <c r="K1137" i="2"/>
  <c r="J1138" i="2"/>
  <c r="K1138" i="2"/>
  <c r="J1139" i="2"/>
  <c r="K1139" i="2"/>
  <c r="J1140" i="2"/>
  <c r="K1140" i="2"/>
  <c r="J1141" i="2"/>
  <c r="K1141" i="2"/>
  <c r="J1142" i="2"/>
  <c r="K1142" i="2"/>
  <c r="J1143" i="2"/>
  <c r="K1143" i="2"/>
  <c r="J1144" i="2"/>
  <c r="K1144" i="2"/>
  <c r="J1145" i="2"/>
  <c r="K1145" i="2"/>
  <c r="J1146" i="2"/>
  <c r="K1146" i="2"/>
  <c r="J1147" i="2"/>
  <c r="K1147" i="2"/>
  <c r="J1148" i="2"/>
  <c r="K1148" i="2"/>
  <c r="J1149" i="2"/>
  <c r="K1149" i="2"/>
  <c r="J1150" i="2"/>
  <c r="K1150" i="2"/>
  <c r="J1151" i="2"/>
  <c r="K1151" i="2"/>
  <c r="J1152" i="2"/>
  <c r="K1152" i="2"/>
  <c r="J1153" i="2"/>
  <c r="K1153" i="2"/>
  <c r="J1154" i="2"/>
  <c r="K1154" i="2"/>
  <c r="J1155" i="2"/>
  <c r="K1155" i="2"/>
  <c r="J1156" i="2"/>
  <c r="K1156" i="2"/>
  <c r="J1157" i="2"/>
  <c r="K1157" i="2"/>
  <c r="J1158" i="2"/>
  <c r="K1158" i="2"/>
  <c r="J1159" i="2"/>
  <c r="K1159" i="2"/>
  <c r="J1160" i="2"/>
  <c r="K1160" i="2"/>
  <c r="J1161" i="2"/>
  <c r="K1161" i="2"/>
  <c r="J1162" i="2"/>
  <c r="K1162" i="2"/>
  <c r="J1163" i="2"/>
  <c r="K1163" i="2"/>
  <c r="J1164" i="2"/>
  <c r="K1164" i="2"/>
  <c r="J1165" i="2"/>
  <c r="K1165" i="2"/>
  <c r="J1166" i="2"/>
  <c r="K1166" i="2"/>
  <c r="J1167" i="2"/>
  <c r="K1167" i="2"/>
  <c r="J1168" i="2"/>
  <c r="K1168" i="2"/>
  <c r="J1169" i="2"/>
  <c r="K1169" i="2"/>
  <c r="J1170" i="2"/>
  <c r="K1170" i="2"/>
  <c r="J1171" i="2"/>
  <c r="K1171" i="2"/>
  <c r="J1172" i="2"/>
  <c r="K1172" i="2"/>
  <c r="J1173" i="2"/>
  <c r="K1173" i="2"/>
  <c r="J1174" i="2"/>
  <c r="K1174" i="2"/>
  <c r="J1175" i="2"/>
  <c r="K1175" i="2"/>
  <c r="J1176" i="2"/>
  <c r="K1176" i="2"/>
  <c r="J1177" i="2"/>
  <c r="K1177" i="2"/>
  <c r="J1178" i="2"/>
  <c r="K1178" i="2"/>
  <c r="J1179" i="2"/>
  <c r="K1179" i="2"/>
  <c r="J1180" i="2"/>
  <c r="K1180" i="2"/>
  <c r="J1181" i="2"/>
  <c r="K1181" i="2"/>
  <c r="J1182" i="2"/>
  <c r="K1182" i="2"/>
  <c r="J1183" i="2"/>
  <c r="K1183" i="2"/>
  <c r="J1184" i="2"/>
  <c r="K1184" i="2"/>
  <c r="J1185" i="2"/>
  <c r="K1185" i="2"/>
  <c r="J1186" i="2"/>
  <c r="K1186" i="2"/>
  <c r="J1187" i="2"/>
  <c r="K1187" i="2"/>
  <c r="J1188" i="2"/>
  <c r="K1188" i="2"/>
  <c r="J1189" i="2"/>
  <c r="K1189" i="2"/>
  <c r="J1190" i="2"/>
  <c r="K1190" i="2"/>
  <c r="J1191" i="2"/>
  <c r="K1191" i="2"/>
  <c r="J1192" i="2"/>
  <c r="K1192" i="2"/>
  <c r="J1193" i="2"/>
  <c r="K1193" i="2"/>
  <c r="J1194" i="2"/>
  <c r="K1194" i="2"/>
  <c r="J1195" i="2"/>
  <c r="K1195" i="2"/>
  <c r="J1196" i="2"/>
  <c r="K1196" i="2"/>
  <c r="J1197" i="2"/>
  <c r="K1197" i="2"/>
  <c r="J1198" i="2"/>
  <c r="K1198" i="2"/>
  <c r="J1199" i="2"/>
  <c r="K1199" i="2"/>
  <c r="J1200" i="2"/>
  <c r="K1200" i="2"/>
  <c r="J1201" i="2"/>
  <c r="K1201" i="2"/>
  <c r="J1202" i="2"/>
  <c r="K1202" i="2"/>
  <c r="J1203" i="2"/>
  <c r="K1203" i="2"/>
  <c r="J1204" i="2"/>
  <c r="K1204" i="2"/>
  <c r="J1205" i="2"/>
  <c r="K1205" i="2"/>
  <c r="J1206" i="2"/>
  <c r="K1206" i="2"/>
  <c r="J1207" i="2"/>
  <c r="K1207" i="2"/>
  <c r="J1208" i="2"/>
  <c r="K1208" i="2"/>
  <c r="J1209" i="2"/>
  <c r="K1209" i="2"/>
  <c r="J1210" i="2"/>
  <c r="K1210" i="2"/>
  <c r="J1211" i="2"/>
  <c r="K1211" i="2"/>
  <c r="J1212" i="2"/>
  <c r="K1212" i="2"/>
  <c r="J1213" i="2"/>
  <c r="K1213" i="2"/>
  <c r="J1214" i="2"/>
  <c r="K1214" i="2"/>
  <c r="J1215" i="2"/>
  <c r="K1215" i="2"/>
  <c r="J1216" i="2"/>
  <c r="K1216" i="2"/>
  <c r="J1217" i="2"/>
  <c r="K1217" i="2"/>
  <c r="J1218" i="2"/>
  <c r="K1218" i="2"/>
  <c r="J1219" i="2"/>
  <c r="K1219" i="2"/>
  <c r="J1220" i="2"/>
  <c r="K1220" i="2"/>
  <c r="J1221" i="2"/>
  <c r="K1221" i="2"/>
  <c r="J1222" i="2"/>
  <c r="K1222" i="2"/>
  <c r="J1223" i="2"/>
  <c r="K1223" i="2"/>
  <c r="J1224" i="2"/>
  <c r="K1224" i="2"/>
  <c r="J1225" i="2"/>
  <c r="K1225" i="2"/>
  <c r="J1226" i="2"/>
  <c r="K1226" i="2"/>
  <c r="J1227" i="2"/>
  <c r="K1227" i="2"/>
  <c r="J1228" i="2"/>
  <c r="K1228" i="2"/>
  <c r="J1229" i="2"/>
  <c r="K1229" i="2"/>
  <c r="J1230" i="2"/>
  <c r="K1230" i="2"/>
  <c r="J1231" i="2"/>
  <c r="K1231" i="2"/>
  <c r="J1232" i="2"/>
  <c r="K1232" i="2"/>
  <c r="J1233" i="2"/>
  <c r="K1233" i="2"/>
  <c r="J1234" i="2"/>
  <c r="K1234" i="2"/>
  <c r="J1235" i="2"/>
  <c r="K1235" i="2"/>
  <c r="J1236" i="2"/>
  <c r="K1236" i="2"/>
  <c r="J1237" i="2"/>
  <c r="K1237" i="2"/>
  <c r="J1238" i="2"/>
  <c r="K1238" i="2"/>
  <c r="J1239" i="2"/>
  <c r="K1239" i="2"/>
  <c r="J1240" i="2"/>
  <c r="K1240" i="2"/>
  <c r="J1241" i="2"/>
  <c r="K1241" i="2"/>
  <c r="J1242" i="2"/>
  <c r="K1242" i="2"/>
  <c r="J1243" i="2"/>
  <c r="K1243" i="2"/>
  <c r="J1244" i="2"/>
  <c r="K1244" i="2"/>
  <c r="J1245" i="2"/>
  <c r="K1245" i="2"/>
  <c r="J1246" i="2"/>
  <c r="K1246" i="2"/>
  <c r="J1247" i="2"/>
  <c r="K1247" i="2"/>
  <c r="J1248" i="2"/>
  <c r="K1248" i="2"/>
  <c r="J1249" i="2"/>
  <c r="K1249" i="2"/>
  <c r="J1250" i="2"/>
  <c r="K1250" i="2"/>
  <c r="J1251" i="2"/>
  <c r="K1251" i="2"/>
  <c r="J1252" i="2"/>
  <c r="K1252" i="2"/>
  <c r="J1253" i="2"/>
  <c r="K1253" i="2"/>
  <c r="J1254" i="2"/>
  <c r="K1254" i="2"/>
  <c r="J1255" i="2"/>
  <c r="K1255" i="2"/>
  <c r="J1256" i="2"/>
  <c r="K1256" i="2"/>
  <c r="J1257" i="2"/>
  <c r="K1257" i="2"/>
  <c r="J1258" i="2"/>
  <c r="K1258" i="2"/>
  <c r="J1259" i="2"/>
  <c r="K1259" i="2"/>
  <c r="J1260" i="2"/>
  <c r="K1260" i="2"/>
  <c r="J1261" i="2"/>
  <c r="K1261" i="2"/>
  <c r="J1262" i="2"/>
  <c r="K1262" i="2"/>
  <c r="J1263" i="2"/>
  <c r="K1263" i="2"/>
  <c r="J1264" i="2"/>
  <c r="K1264" i="2"/>
  <c r="J1265" i="2"/>
  <c r="K1265" i="2"/>
  <c r="J1266" i="2"/>
  <c r="K1266" i="2"/>
  <c r="J1267" i="2"/>
  <c r="K1267" i="2"/>
  <c r="J1268" i="2"/>
  <c r="K1268" i="2"/>
  <c r="J1269" i="2"/>
  <c r="K1269" i="2"/>
  <c r="J1270" i="2"/>
  <c r="K1270" i="2"/>
  <c r="J1271" i="2"/>
  <c r="K1271" i="2"/>
  <c r="J1272" i="2"/>
  <c r="K1272" i="2"/>
  <c r="J1273" i="2"/>
  <c r="K1273" i="2"/>
  <c r="J1274" i="2"/>
  <c r="K1274" i="2"/>
  <c r="J1275" i="2"/>
  <c r="K1275" i="2"/>
  <c r="J1276" i="2"/>
  <c r="K1276" i="2"/>
  <c r="J1277" i="2"/>
  <c r="K1277" i="2"/>
  <c r="J1278" i="2"/>
  <c r="K1278" i="2"/>
  <c r="J1279" i="2"/>
  <c r="K1279" i="2"/>
  <c r="J1280" i="2"/>
  <c r="K1280" i="2"/>
  <c r="J1281" i="2"/>
  <c r="K1281" i="2"/>
  <c r="J1282" i="2"/>
  <c r="K1282" i="2"/>
  <c r="J1283" i="2"/>
  <c r="K1283" i="2"/>
  <c r="J1284" i="2"/>
  <c r="K1284" i="2"/>
  <c r="J1285" i="2"/>
  <c r="K1285" i="2"/>
  <c r="J1286" i="2"/>
  <c r="K1286" i="2"/>
  <c r="J1287" i="2"/>
  <c r="K1287" i="2"/>
  <c r="J1288" i="2"/>
  <c r="K1288" i="2"/>
  <c r="J1289" i="2"/>
  <c r="K1289" i="2"/>
  <c r="J1290" i="2"/>
  <c r="K1290" i="2"/>
  <c r="J1291" i="2"/>
  <c r="K1291" i="2"/>
  <c r="J1292" i="2"/>
  <c r="K1292" i="2"/>
  <c r="J1293" i="2"/>
  <c r="K1293" i="2"/>
  <c r="J1294" i="2"/>
  <c r="K1294" i="2"/>
  <c r="J1295" i="2"/>
  <c r="K1295" i="2"/>
  <c r="J1296" i="2"/>
  <c r="K1296" i="2"/>
  <c r="J1297" i="2"/>
  <c r="K1297" i="2"/>
  <c r="J1298" i="2"/>
  <c r="K1298" i="2"/>
  <c r="J1299" i="2"/>
  <c r="K1299" i="2"/>
  <c r="J1300" i="2"/>
  <c r="K1300" i="2"/>
  <c r="J1301" i="2"/>
  <c r="K1301" i="2"/>
  <c r="J1302" i="2"/>
  <c r="K1302" i="2"/>
  <c r="J1303" i="2"/>
  <c r="K1303" i="2"/>
  <c r="J1304" i="2"/>
  <c r="K1304" i="2"/>
  <c r="J1305" i="2"/>
  <c r="K1305" i="2"/>
  <c r="J1306" i="2"/>
  <c r="K1306" i="2"/>
  <c r="J1307" i="2"/>
  <c r="K1307" i="2"/>
  <c r="J1308" i="2"/>
  <c r="K1308" i="2"/>
  <c r="J1309" i="2"/>
  <c r="K1309" i="2"/>
  <c r="J1310" i="2"/>
  <c r="K1310" i="2"/>
  <c r="J1311" i="2"/>
  <c r="K1311" i="2"/>
  <c r="J1312" i="2"/>
  <c r="K1312" i="2"/>
  <c r="J1313" i="2"/>
  <c r="K1313" i="2"/>
  <c r="J1314" i="2"/>
  <c r="K1314" i="2"/>
  <c r="J1315" i="2"/>
  <c r="K1315" i="2"/>
  <c r="J1316" i="2"/>
  <c r="K1316" i="2"/>
  <c r="J1317" i="2"/>
  <c r="K1317" i="2"/>
  <c r="J1318" i="2"/>
  <c r="K1318" i="2"/>
  <c r="J1319" i="2"/>
  <c r="K1319" i="2"/>
  <c r="J1320" i="2"/>
  <c r="K1320" i="2"/>
  <c r="J1321" i="2"/>
  <c r="K1321" i="2"/>
  <c r="J1322" i="2"/>
  <c r="K1322" i="2"/>
  <c r="J1323" i="2"/>
  <c r="K1323" i="2"/>
  <c r="J1324" i="2"/>
  <c r="K1324" i="2"/>
  <c r="J1325" i="2"/>
  <c r="K1325" i="2"/>
  <c r="J1326" i="2"/>
  <c r="K1326" i="2"/>
  <c r="J1327" i="2"/>
  <c r="K1327" i="2"/>
  <c r="J1328" i="2"/>
  <c r="K1328" i="2"/>
  <c r="J1329" i="2"/>
  <c r="K1329" i="2"/>
  <c r="J1330" i="2"/>
  <c r="K1330" i="2"/>
  <c r="J1331" i="2"/>
  <c r="K1331" i="2"/>
  <c r="J1332" i="2"/>
  <c r="K1332" i="2"/>
  <c r="J1333" i="2"/>
  <c r="K1333" i="2"/>
  <c r="J1334" i="2"/>
  <c r="K1334" i="2"/>
  <c r="J1335" i="2"/>
  <c r="K1335" i="2"/>
  <c r="J1336" i="2"/>
  <c r="K1336" i="2"/>
  <c r="J1337" i="2"/>
  <c r="K1337" i="2"/>
  <c r="J1338" i="2"/>
  <c r="K1338" i="2"/>
  <c r="J1339" i="2"/>
  <c r="K1339" i="2"/>
  <c r="J1340" i="2"/>
  <c r="K1340" i="2"/>
  <c r="J1341" i="2"/>
  <c r="K1341" i="2"/>
  <c r="J1342" i="2"/>
  <c r="K1342" i="2"/>
  <c r="J1343" i="2"/>
  <c r="K1343" i="2"/>
  <c r="J1344" i="2"/>
  <c r="K1344" i="2"/>
  <c r="J1345" i="2"/>
  <c r="K1345" i="2"/>
  <c r="J1346" i="2"/>
  <c r="K1346" i="2"/>
  <c r="J1347" i="2"/>
  <c r="K1347" i="2"/>
  <c r="J1348" i="2"/>
  <c r="K1348" i="2"/>
  <c r="J1349" i="2"/>
  <c r="K1349" i="2"/>
  <c r="J1350" i="2"/>
  <c r="K1350" i="2"/>
  <c r="J1351" i="2"/>
  <c r="K1351" i="2"/>
  <c r="J1352" i="2"/>
  <c r="K1352" i="2"/>
  <c r="J1353" i="2"/>
  <c r="K1353" i="2"/>
  <c r="J1354" i="2"/>
  <c r="K1354" i="2"/>
  <c r="J1355" i="2"/>
  <c r="K1355" i="2"/>
  <c r="J1356" i="2"/>
  <c r="K1356" i="2"/>
  <c r="J1357" i="2"/>
  <c r="K1357" i="2"/>
  <c r="J1358" i="2"/>
  <c r="K1358" i="2"/>
  <c r="J1359" i="2"/>
  <c r="K1359" i="2"/>
  <c r="J1360" i="2"/>
  <c r="K1360" i="2"/>
  <c r="J1361" i="2"/>
  <c r="K1361" i="2"/>
  <c r="J1362" i="2"/>
  <c r="K1362" i="2"/>
  <c r="J1363" i="2"/>
  <c r="K1363" i="2"/>
  <c r="J1364" i="2"/>
  <c r="K1364" i="2"/>
  <c r="J1365" i="2"/>
  <c r="K1365" i="2"/>
  <c r="J1366" i="2"/>
  <c r="K1366" i="2"/>
  <c r="J1367" i="2"/>
  <c r="K1367" i="2"/>
  <c r="J1368" i="2"/>
  <c r="K1368" i="2"/>
  <c r="J1369" i="2"/>
  <c r="K1369" i="2"/>
  <c r="J1370" i="2"/>
  <c r="K1370" i="2"/>
  <c r="J1371" i="2"/>
  <c r="K1371" i="2"/>
  <c r="J1372" i="2"/>
  <c r="K1372" i="2"/>
  <c r="J1373" i="2"/>
  <c r="K1373" i="2"/>
  <c r="J1374" i="2"/>
  <c r="K1374" i="2"/>
  <c r="J1375" i="2"/>
  <c r="K1375" i="2"/>
  <c r="J1376" i="2"/>
  <c r="K1376" i="2"/>
  <c r="J1377" i="2"/>
  <c r="K1377" i="2"/>
  <c r="J1378" i="2"/>
  <c r="K1378" i="2"/>
  <c r="J1379" i="2"/>
  <c r="K1379" i="2"/>
  <c r="J1380" i="2"/>
  <c r="K1380" i="2"/>
  <c r="J1381" i="2"/>
  <c r="K1381" i="2"/>
  <c r="J1382" i="2"/>
  <c r="K1382" i="2"/>
  <c r="J1383" i="2"/>
  <c r="K1383" i="2"/>
  <c r="J1384" i="2"/>
  <c r="K1384" i="2"/>
  <c r="J1385" i="2"/>
  <c r="K1385" i="2"/>
  <c r="J1386" i="2"/>
  <c r="K1386" i="2"/>
  <c r="J1387" i="2"/>
  <c r="K1387" i="2"/>
  <c r="J1388" i="2"/>
  <c r="K1388" i="2"/>
  <c r="J1389" i="2"/>
  <c r="K1389" i="2"/>
  <c r="J1390" i="2"/>
  <c r="K1390" i="2"/>
  <c r="J1391" i="2"/>
  <c r="K1391" i="2"/>
  <c r="J1392" i="2"/>
  <c r="K1392" i="2"/>
  <c r="J1393" i="2"/>
  <c r="K1393" i="2"/>
  <c r="J1394" i="2"/>
  <c r="K1394" i="2"/>
  <c r="J1395" i="2"/>
  <c r="K1395" i="2"/>
  <c r="J1396" i="2"/>
  <c r="K1396" i="2"/>
  <c r="J1397" i="2"/>
  <c r="K1397" i="2"/>
  <c r="J1398" i="2"/>
  <c r="K1398" i="2"/>
  <c r="J1399" i="2"/>
  <c r="K1399" i="2"/>
  <c r="J1400" i="2"/>
  <c r="K1400" i="2"/>
  <c r="J1401" i="2"/>
  <c r="K1401" i="2"/>
  <c r="J1402" i="2"/>
  <c r="K1402" i="2"/>
  <c r="J1403" i="2"/>
  <c r="K1403" i="2"/>
  <c r="J1404" i="2"/>
  <c r="K1404" i="2"/>
  <c r="J1405" i="2"/>
  <c r="K1405" i="2"/>
  <c r="J1406" i="2"/>
  <c r="K1406" i="2"/>
  <c r="J1407" i="2"/>
  <c r="K1407" i="2"/>
  <c r="J1408" i="2"/>
  <c r="K1408" i="2"/>
  <c r="J1409" i="2"/>
  <c r="K1409" i="2"/>
  <c r="J1410" i="2"/>
  <c r="K1410" i="2"/>
  <c r="J1411" i="2"/>
  <c r="K1411" i="2"/>
  <c r="J1412" i="2"/>
  <c r="K1412" i="2"/>
  <c r="J1413" i="2"/>
  <c r="K1413" i="2"/>
  <c r="J1414" i="2"/>
  <c r="K1414" i="2"/>
  <c r="J1415" i="2"/>
  <c r="K1415" i="2"/>
  <c r="J1416" i="2"/>
  <c r="K1416" i="2"/>
  <c r="J1417" i="2"/>
  <c r="K1417" i="2"/>
  <c r="J1418" i="2"/>
  <c r="K1418" i="2"/>
  <c r="J1419" i="2"/>
  <c r="K1419" i="2"/>
  <c r="J1420" i="2"/>
  <c r="K1420" i="2"/>
  <c r="J1421" i="2"/>
  <c r="K1421" i="2"/>
  <c r="J1422" i="2"/>
  <c r="K1422" i="2"/>
  <c r="J1423" i="2"/>
  <c r="K1423" i="2"/>
  <c r="J1424" i="2"/>
  <c r="K1424" i="2"/>
  <c r="J1425" i="2"/>
  <c r="K1425" i="2"/>
  <c r="J1426" i="2"/>
  <c r="K1426" i="2"/>
  <c r="J1427" i="2"/>
  <c r="K1427" i="2"/>
  <c r="J1428" i="2"/>
  <c r="K1428" i="2"/>
  <c r="J1429" i="2"/>
  <c r="K1429" i="2"/>
  <c r="J1430" i="2"/>
  <c r="K1430" i="2"/>
  <c r="J1431" i="2"/>
  <c r="K1431" i="2"/>
  <c r="J1432" i="2"/>
  <c r="K1432" i="2"/>
  <c r="J1433" i="2"/>
  <c r="K1433" i="2"/>
  <c r="J1434" i="2"/>
  <c r="K1434" i="2"/>
  <c r="J1435" i="2"/>
  <c r="K1435" i="2"/>
  <c r="J1436" i="2"/>
  <c r="K1436" i="2"/>
  <c r="J1437" i="2"/>
  <c r="K1437" i="2"/>
  <c r="J1438" i="2"/>
  <c r="K1438" i="2"/>
  <c r="J1439" i="2"/>
  <c r="K1439" i="2"/>
  <c r="J1440" i="2"/>
  <c r="K1440" i="2"/>
  <c r="J1441" i="2"/>
  <c r="K1441" i="2"/>
  <c r="J1442" i="2"/>
  <c r="K1442" i="2"/>
  <c r="J1443" i="2"/>
  <c r="K1443" i="2"/>
  <c r="J1444" i="2"/>
  <c r="K1444" i="2"/>
  <c r="J1445" i="2"/>
  <c r="K1445" i="2"/>
  <c r="J1446" i="2"/>
  <c r="K1446" i="2"/>
  <c r="J1447" i="2"/>
  <c r="K1447" i="2"/>
  <c r="J1448" i="2"/>
  <c r="K1448" i="2"/>
  <c r="J1449" i="2"/>
  <c r="K1449" i="2"/>
  <c r="J1450" i="2"/>
  <c r="K1450" i="2"/>
  <c r="J1451" i="2"/>
  <c r="K1451" i="2"/>
  <c r="J1452" i="2"/>
  <c r="K1452" i="2"/>
  <c r="J1453" i="2"/>
  <c r="K1453" i="2"/>
  <c r="J1454" i="2"/>
  <c r="K1454" i="2"/>
  <c r="J1455" i="2"/>
  <c r="K1455" i="2"/>
  <c r="J1456" i="2"/>
  <c r="K1456" i="2"/>
  <c r="J1457" i="2"/>
  <c r="K1457" i="2"/>
  <c r="J1458" i="2"/>
  <c r="K1458" i="2"/>
  <c r="J1459" i="2"/>
  <c r="K1459" i="2"/>
  <c r="J1460" i="2"/>
  <c r="K1460" i="2"/>
  <c r="J1461" i="2"/>
  <c r="K1461" i="2"/>
  <c r="J1462" i="2"/>
  <c r="K1462" i="2"/>
  <c r="J1463" i="2"/>
  <c r="K1463" i="2"/>
  <c r="J1464" i="2"/>
  <c r="K1464" i="2"/>
  <c r="J1465" i="2"/>
  <c r="K1465" i="2"/>
  <c r="J1466" i="2"/>
  <c r="K1466" i="2"/>
  <c r="J1467" i="2"/>
  <c r="K1467" i="2"/>
  <c r="J1468" i="2"/>
  <c r="K1468" i="2"/>
  <c r="J1469" i="2"/>
  <c r="K1469" i="2"/>
  <c r="J1470" i="2"/>
  <c r="K1470" i="2"/>
  <c r="J1471" i="2"/>
  <c r="K1471" i="2"/>
  <c r="J1472" i="2"/>
  <c r="K1472" i="2"/>
  <c r="J1473" i="2"/>
  <c r="K1473" i="2"/>
  <c r="J1474" i="2"/>
  <c r="K1474" i="2"/>
  <c r="J1475" i="2"/>
  <c r="K1475" i="2"/>
  <c r="J1476" i="2"/>
  <c r="K1476" i="2"/>
  <c r="J1477" i="2"/>
  <c r="K1477" i="2"/>
  <c r="J1478" i="2"/>
  <c r="K1478" i="2"/>
  <c r="J1479" i="2"/>
  <c r="K1479" i="2"/>
  <c r="J1480" i="2"/>
  <c r="K1480" i="2"/>
  <c r="J1481" i="2"/>
  <c r="K1481" i="2"/>
  <c r="J1482" i="2"/>
  <c r="K1482" i="2"/>
  <c r="J1483" i="2"/>
  <c r="K1483" i="2"/>
  <c r="J1484" i="2"/>
  <c r="K1484" i="2"/>
  <c r="J1485" i="2"/>
  <c r="K1485" i="2"/>
  <c r="J1486" i="2"/>
  <c r="K1486" i="2"/>
  <c r="J1487" i="2"/>
  <c r="K1487" i="2"/>
  <c r="J1488" i="2"/>
  <c r="K1488" i="2"/>
  <c r="J1489" i="2"/>
  <c r="K1489" i="2"/>
  <c r="J1490" i="2"/>
  <c r="K1490" i="2"/>
  <c r="J1491" i="2"/>
  <c r="K1491" i="2"/>
  <c r="J1492" i="2"/>
  <c r="K1492" i="2"/>
  <c r="J1493" i="2"/>
  <c r="K1493" i="2"/>
  <c r="J1494" i="2"/>
  <c r="K1494" i="2"/>
  <c r="J1495" i="2"/>
  <c r="K1495" i="2"/>
  <c r="J1496" i="2"/>
  <c r="K1496" i="2"/>
  <c r="J1497" i="2"/>
  <c r="K1497" i="2"/>
  <c r="J1498" i="2"/>
  <c r="K1498" i="2"/>
  <c r="J1499" i="2"/>
  <c r="K1499" i="2"/>
  <c r="J1500" i="2"/>
  <c r="K1500" i="2"/>
  <c r="J1501" i="2"/>
  <c r="K1501" i="2"/>
  <c r="J1502" i="2"/>
  <c r="K1502" i="2"/>
  <c r="J1503" i="2"/>
  <c r="K1503" i="2"/>
  <c r="J1504" i="2"/>
  <c r="K1504" i="2"/>
  <c r="J1505" i="2"/>
  <c r="K1505" i="2"/>
  <c r="J1506" i="2"/>
  <c r="K1506" i="2"/>
  <c r="J1507" i="2"/>
  <c r="K1507" i="2"/>
  <c r="J1508" i="2"/>
  <c r="K1508" i="2"/>
  <c r="J1509" i="2"/>
  <c r="K1509" i="2"/>
  <c r="J1510" i="2"/>
  <c r="K1510" i="2"/>
  <c r="J1511" i="2"/>
  <c r="K1511" i="2"/>
  <c r="J1512" i="2"/>
  <c r="K1512" i="2"/>
  <c r="J1513" i="2"/>
  <c r="K1513" i="2"/>
  <c r="J1514" i="2"/>
  <c r="K1514" i="2"/>
  <c r="J1515" i="2"/>
  <c r="K1515" i="2"/>
  <c r="J1516" i="2"/>
  <c r="K1516" i="2"/>
  <c r="J1517" i="2"/>
  <c r="K1517" i="2"/>
  <c r="J1518" i="2"/>
  <c r="K1518" i="2"/>
  <c r="J1519" i="2"/>
  <c r="K1519" i="2"/>
  <c r="J1520" i="2"/>
  <c r="K1520" i="2"/>
  <c r="J1521" i="2"/>
  <c r="K1521" i="2"/>
  <c r="J1522" i="2"/>
  <c r="K1522" i="2"/>
  <c r="J1523" i="2"/>
  <c r="K1523" i="2"/>
  <c r="J1524" i="2"/>
  <c r="K1524" i="2"/>
  <c r="J1525" i="2"/>
  <c r="K1525" i="2"/>
  <c r="J1526" i="2"/>
  <c r="K1526" i="2"/>
  <c r="J1527" i="2"/>
  <c r="K1527" i="2"/>
  <c r="J1528" i="2"/>
  <c r="K1528" i="2"/>
  <c r="J1529" i="2"/>
  <c r="K1529" i="2"/>
  <c r="J1530" i="2"/>
  <c r="K1530" i="2"/>
  <c r="J1531" i="2"/>
  <c r="K1531" i="2"/>
  <c r="J1532" i="2"/>
  <c r="K1532" i="2"/>
  <c r="J1533" i="2"/>
  <c r="K1533" i="2"/>
  <c r="J1534" i="2"/>
  <c r="K1534" i="2"/>
  <c r="J1535" i="2"/>
  <c r="K1535" i="2"/>
  <c r="J1536" i="2"/>
  <c r="K1536" i="2"/>
  <c r="J1537" i="2"/>
  <c r="K1537" i="2"/>
  <c r="J1538" i="2"/>
  <c r="K1538" i="2"/>
  <c r="J1539" i="2"/>
  <c r="K1539" i="2"/>
  <c r="J1540" i="2"/>
  <c r="K1540" i="2"/>
  <c r="J1541" i="2"/>
  <c r="K1541" i="2"/>
  <c r="J1542" i="2"/>
  <c r="K1542" i="2"/>
  <c r="J1543" i="2"/>
  <c r="K1543" i="2"/>
  <c r="J1544" i="2"/>
  <c r="K1544" i="2"/>
  <c r="J1545" i="2"/>
  <c r="K1545" i="2"/>
  <c r="J1546" i="2"/>
  <c r="K1546" i="2"/>
  <c r="J1547" i="2"/>
  <c r="K1547" i="2"/>
  <c r="J1548" i="2"/>
  <c r="K1548" i="2"/>
  <c r="J1549" i="2"/>
  <c r="K1549" i="2"/>
  <c r="J1550" i="2"/>
  <c r="K1550" i="2"/>
  <c r="J1551" i="2"/>
  <c r="K1551" i="2"/>
  <c r="J1552" i="2"/>
  <c r="K1552" i="2"/>
  <c r="J1553" i="2"/>
  <c r="K1553" i="2"/>
  <c r="J1554" i="2"/>
  <c r="K1554" i="2"/>
  <c r="J1555" i="2"/>
  <c r="K1555" i="2"/>
  <c r="J1556" i="2"/>
  <c r="K1556" i="2"/>
  <c r="J1557" i="2"/>
  <c r="K1557" i="2"/>
  <c r="J1558" i="2"/>
  <c r="K1558" i="2"/>
  <c r="J1559" i="2"/>
  <c r="K1559" i="2"/>
  <c r="J1560" i="2"/>
  <c r="K1560" i="2"/>
  <c r="J1561" i="2"/>
  <c r="K1561" i="2"/>
  <c r="J1562" i="2"/>
  <c r="K1562" i="2"/>
  <c r="J1563" i="2"/>
  <c r="K1563" i="2"/>
  <c r="J1564" i="2"/>
  <c r="K1564" i="2"/>
  <c r="J1565" i="2"/>
  <c r="K1565" i="2"/>
  <c r="J1566" i="2"/>
  <c r="K1566" i="2"/>
  <c r="J1567" i="2"/>
  <c r="K1567" i="2"/>
  <c r="J1568" i="2"/>
  <c r="K1568" i="2"/>
  <c r="J1569" i="2"/>
  <c r="K1569" i="2"/>
  <c r="J1570" i="2"/>
  <c r="K1570" i="2"/>
  <c r="J1571" i="2"/>
  <c r="K1571" i="2"/>
  <c r="J1572" i="2"/>
  <c r="K1572" i="2"/>
  <c r="J1573" i="2"/>
  <c r="K1573" i="2"/>
  <c r="J1574" i="2"/>
  <c r="K1574" i="2"/>
  <c r="J1575" i="2"/>
  <c r="K1575" i="2"/>
  <c r="J1576" i="2"/>
  <c r="K1576" i="2"/>
  <c r="J1577" i="2"/>
  <c r="K1577" i="2"/>
  <c r="J1578" i="2"/>
  <c r="K1578" i="2"/>
  <c r="J1579" i="2"/>
  <c r="K1579" i="2"/>
  <c r="J1580" i="2"/>
  <c r="K1580" i="2"/>
  <c r="J1581" i="2"/>
  <c r="K1581" i="2"/>
  <c r="J1582" i="2"/>
  <c r="K1582" i="2"/>
  <c r="J1583" i="2"/>
  <c r="K1583" i="2"/>
  <c r="J1584" i="2"/>
  <c r="K1584" i="2"/>
  <c r="J1585" i="2"/>
  <c r="K1585" i="2"/>
  <c r="J1586" i="2"/>
  <c r="K1586" i="2"/>
  <c r="J1587" i="2"/>
  <c r="K1587" i="2"/>
  <c r="J1588" i="2"/>
  <c r="K1588" i="2"/>
  <c r="J1589" i="2"/>
  <c r="K1589" i="2"/>
  <c r="J1590" i="2"/>
  <c r="K1590" i="2"/>
  <c r="J1591" i="2"/>
  <c r="K1591" i="2"/>
  <c r="J1592" i="2"/>
  <c r="K1592" i="2"/>
  <c r="J1593" i="2"/>
  <c r="K1593" i="2"/>
  <c r="J1594" i="2"/>
  <c r="K1594" i="2"/>
  <c r="J1595" i="2"/>
  <c r="K1595" i="2"/>
  <c r="J1596" i="2"/>
  <c r="K1596" i="2"/>
  <c r="J1597" i="2"/>
  <c r="K1597" i="2"/>
  <c r="J1598" i="2"/>
  <c r="K1598" i="2"/>
  <c r="J1599" i="2"/>
  <c r="K1599" i="2"/>
  <c r="J1600" i="2"/>
  <c r="K1600" i="2"/>
  <c r="J1601" i="2"/>
  <c r="K1601" i="2"/>
  <c r="J1602" i="2"/>
  <c r="K1602" i="2"/>
  <c r="J1603" i="2"/>
  <c r="K1603" i="2"/>
  <c r="J1604" i="2"/>
  <c r="K1604" i="2"/>
  <c r="J1605" i="2"/>
  <c r="K1605" i="2"/>
  <c r="J1606" i="2"/>
  <c r="K1606" i="2"/>
  <c r="J1607" i="2"/>
  <c r="K1607" i="2"/>
  <c r="J1608" i="2"/>
  <c r="K1608" i="2"/>
  <c r="J1609" i="2"/>
  <c r="K1609" i="2"/>
  <c r="J1610" i="2"/>
  <c r="K1610" i="2"/>
  <c r="J1611" i="2"/>
  <c r="K1611" i="2"/>
  <c r="J1612" i="2"/>
  <c r="K1612" i="2"/>
  <c r="J1613" i="2"/>
  <c r="K1613" i="2"/>
  <c r="J1614" i="2"/>
  <c r="K1614" i="2"/>
  <c r="J1615" i="2"/>
  <c r="K1615" i="2"/>
  <c r="J1616" i="2"/>
  <c r="K1616" i="2"/>
  <c r="J1617" i="2"/>
  <c r="K1617" i="2"/>
  <c r="J1618" i="2"/>
  <c r="K1618" i="2"/>
  <c r="J1619" i="2"/>
  <c r="K1619" i="2"/>
  <c r="J1620" i="2"/>
  <c r="K1620" i="2"/>
  <c r="J1621" i="2"/>
  <c r="K1621" i="2"/>
  <c r="J1622" i="2"/>
  <c r="K1622" i="2"/>
  <c r="J1623" i="2"/>
  <c r="K1623" i="2"/>
  <c r="J1624" i="2"/>
  <c r="K1624" i="2"/>
  <c r="J1625" i="2"/>
  <c r="K1625" i="2"/>
  <c r="J1626" i="2"/>
  <c r="K1626" i="2"/>
  <c r="J1627" i="2"/>
  <c r="K1627" i="2"/>
  <c r="J1628" i="2"/>
  <c r="K1628" i="2"/>
  <c r="J1629" i="2"/>
  <c r="K1629" i="2"/>
  <c r="J1630" i="2"/>
  <c r="K1630" i="2"/>
  <c r="J1631" i="2"/>
  <c r="K1631" i="2"/>
  <c r="J1632" i="2"/>
  <c r="K1632" i="2"/>
  <c r="J1633" i="2"/>
  <c r="K1633" i="2"/>
  <c r="J1634" i="2"/>
  <c r="K1634" i="2"/>
  <c r="J1635" i="2"/>
  <c r="K1635" i="2"/>
  <c r="J1636" i="2"/>
  <c r="K1636" i="2"/>
  <c r="J1637" i="2"/>
  <c r="K1637" i="2"/>
  <c r="J1638" i="2"/>
  <c r="K1638" i="2"/>
  <c r="J1639" i="2"/>
  <c r="K1639" i="2"/>
  <c r="J1640" i="2"/>
  <c r="K1640" i="2"/>
  <c r="J1641" i="2"/>
  <c r="K1641" i="2"/>
  <c r="J1642" i="2"/>
  <c r="K1642" i="2"/>
  <c r="J1643" i="2"/>
  <c r="K1643" i="2"/>
  <c r="J1644" i="2"/>
  <c r="K1644" i="2"/>
  <c r="J1645" i="2"/>
  <c r="K1645" i="2"/>
  <c r="J1646" i="2"/>
  <c r="K1646" i="2"/>
  <c r="J1647" i="2"/>
  <c r="K1647" i="2"/>
  <c r="J1648" i="2"/>
  <c r="K1648" i="2"/>
  <c r="J1649" i="2"/>
  <c r="K1649" i="2"/>
  <c r="J1650" i="2"/>
  <c r="K1650" i="2"/>
  <c r="J1651" i="2"/>
  <c r="K1651" i="2"/>
  <c r="J1652" i="2"/>
  <c r="K1652" i="2"/>
  <c r="J1653" i="2"/>
  <c r="K1653" i="2"/>
  <c r="J1654" i="2"/>
  <c r="K1654" i="2"/>
  <c r="J1655" i="2"/>
  <c r="K1655" i="2"/>
  <c r="J1656" i="2"/>
  <c r="K1656" i="2"/>
  <c r="J1657" i="2"/>
  <c r="K1657" i="2"/>
  <c r="J1658" i="2"/>
  <c r="K1658" i="2"/>
  <c r="J1659" i="2"/>
  <c r="K1659" i="2"/>
  <c r="J1660" i="2"/>
  <c r="K1660" i="2"/>
  <c r="J1661" i="2"/>
  <c r="K1661" i="2"/>
  <c r="J1662" i="2"/>
  <c r="K1662" i="2"/>
  <c r="J1663" i="2"/>
  <c r="K1663" i="2"/>
  <c r="J1664" i="2"/>
  <c r="K1664" i="2"/>
  <c r="J1665" i="2"/>
  <c r="K1665" i="2"/>
  <c r="J1666" i="2"/>
  <c r="K1666" i="2"/>
  <c r="J1667" i="2"/>
  <c r="K1667" i="2"/>
  <c r="J1668" i="2"/>
  <c r="K1668" i="2"/>
  <c r="J1669" i="2"/>
  <c r="K1669" i="2"/>
  <c r="J1670" i="2"/>
  <c r="K1670" i="2"/>
  <c r="J1671" i="2"/>
  <c r="K1671" i="2"/>
  <c r="J1672" i="2"/>
  <c r="K1672" i="2"/>
  <c r="J1673" i="2"/>
  <c r="K1673" i="2"/>
  <c r="J1674" i="2"/>
  <c r="K1674" i="2"/>
  <c r="J1675" i="2"/>
  <c r="K1675" i="2"/>
  <c r="J1676" i="2"/>
  <c r="K1676" i="2"/>
  <c r="J1677" i="2"/>
  <c r="K1677" i="2"/>
  <c r="J1678" i="2"/>
  <c r="K1678" i="2"/>
  <c r="J1679" i="2"/>
  <c r="K1679" i="2"/>
  <c r="J1680" i="2"/>
  <c r="K1680" i="2"/>
  <c r="J1681" i="2"/>
  <c r="K1681" i="2"/>
  <c r="J1682" i="2"/>
  <c r="K1682" i="2"/>
  <c r="J1683" i="2"/>
  <c r="K1683" i="2"/>
  <c r="J1684" i="2"/>
  <c r="K1684" i="2"/>
  <c r="J1685" i="2"/>
  <c r="K1685" i="2"/>
  <c r="J1686" i="2"/>
  <c r="K1686" i="2"/>
  <c r="J1687" i="2"/>
  <c r="K1687" i="2"/>
  <c r="J1688" i="2"/>
  <c r="K1688" i="2"/>
  <c r="J1689" i="2"/>
  <c r="K1689" i="2"/>
  <c r="J1690" i="2"/>
  <c r="K1690" i="2"/>
  <c r="J1691" i="2"/>
  <c r="K1691" i="2"/>
  <c r="J1692" i="2"/>
  <c r="K1692" i="2"/>
  <c r="J1693" i="2"/>
  <c r="K1693" i="2"/>
  <c r="J1694" i="2"/>
  <c r="K1694" i="2"/>
  <c r="J1695" i="2"/>
  <c r="K1695" i="2"/>
  <c r="J1696" i="2"/>
  <c r="K1696" i="2"/>
  <c r="J1697" i="2"/>
  <c r="K1697" i="2"/>
  <c r="J1698" i="2"/>
  <c r="K1698" i="2"/>
  <c r="J1699" i="2"/>
  <c r="K1699" i="2"/>
  <c r="J1700" i="2"/>
  <c r="K1700" i="2"/>
  <c r="J1701" i="2"/>
  <c r="K1701" i="2"/>
  <c r="J1702" i="2"/>
  <c r="K1702" i="2"/>
  <c r="J1703" i="2"/>
  <c r="K1703" i="2"/>
  <c r="J1704" i="2"/>
  <c r="K1704" i="2"/>
  <c r="J1705" i="2"/>
  <c r="K1705" i="2"/>
  <c r="J1706" i="2"/>
  <c r="K1706" i="2"/>
  <c r="J1707" i="2"/>
  <c r="K1707" i="2"/>
  <c r="J1708" i="2"/>
  <c r="K1708" i="2"/>
  <c r="J1709" i="2"/>
  <c r="K1709" i="2"/>
  <c r="J1710" i="2"/>
  <c r="K1710" i="2"/>
  <c r="J1711" i="2"/>
  <c r="K1711" i="2"/>
  <c r="J1712" i="2"/>
  <c r="K1712" i="2"/>
  <c r="J1713" i="2"/>
  <c r="K1713" i="2"/>
  <c r="J1714" i="2"/>
  <c r="K1714" i="2"/>
  <c r="J1715" i="2"/>
  <c r="K1715" i="2"/>
  <c r="J1716" i="2"/>
  <c r="K1716" i="2"/>
  <c r="J1717" i="2"/>
  <c r="K1717" i="2"/>
  <c r="J1718" i="2"/>
  <c r="K1718" i="2"/>
  <c r="J1719" i="2"/>
  <c r="K1719" i="2"/>
  <c r="J1720" i="2"/>
  <c r="K1720" i="2"/>
  <c r="J1721" i="2"/>
  <c r="K1721" i="2"/>
  <c r="J1722" i="2"/>
  <c r="K1722" i="2"/>
  <c r="J1723" i="2"/>
  <c r="K1723" i="2"/>
  <c r="J1724" i="2"/>
  <c r="K1724" i="2"/>
  <c r="J1725" i="2"/>
  <c r="K1725" i="2"/>
  <c r="J1726" i="2"/>
  <c r="K1726" i="2"/>
  <c r="J1727" i="2"/>
  <c r="K1727" i="2"/>
  <c r="J1728" i="2"/>
  <c r="K1728" i="2"/>
  <c r="J1729" i="2"/>
  <c r="K1729" i="2"/>
  <c r="J1730" i="2"/>
  <c r="K1730" i="2"/>
  <c r="J1731" i="2"/>
  <c r="K1731" i="2"/>
  <c r="J1732" i="2"/>
  <c r="K1732" i="2"/>
  <c r="J1733" i="2"/>
  <c r="K1733" i="2"/>
  <c r="J1734" i="2"/>
  <c r="K1734" i="2"/>
  <c r="J1735" i="2"/>
  <c r="K1735" i="2"/>
  <c r="J1736" i="2"/>
  <c r="K1736" i="2"/>
  <c r="J1737" i="2"/>
  <c r="K1737" i="2"/>
  <c r="J1738" i="2"/>
  <c r="K1738" i="2"/>
  <c r="J1739" i="2"/>
  <c r="K1739" i="2"/>
  <c r="J1740" i="2"/>
  <c r="K1740" i="2"/>
  <c r="J1741" i="2"/>
  <c r="K1741" i="2"/>
  <c r="J1742" i="2"/>
  <c r="K1742" i="2"/>
  <c r="J1743" i="2"/>
  <c r="K1743" i="2"/>
  <c r="J1744" i="2"/>
  <c r="K1744" i="2"/>
  <c r="J1745" i="2"/>
  <c r="K1745" i="2"/>
  <c r="J1746" i="2"/>
  <c r="K1746" i="2"/>
  <c r="J1747" i="2"/>
  <c r="K1747" i="2"/>
  <c r="J1748" i="2"/>
  <c r="K1748" i="2"/>
  <c r="J1749" i="2"/>
  <c r="K1749" i="2"/>
  <c r="J1750" i="2"/>
  <c r="K1750" i="2"/>
  <c r="J1751" i="2"/>
  <c r="K1751" i="2"/>
  <c r="J1752" i="2"/>
  <c r="K1752" i="2"/>
  <c r="J1753" i="2"/>
  <c r="K1753" i="2"/>
  <c r="J1754" i="2"/>
  <c r="K1754" i="2"/>
  <c r="J1755" i="2"/>
  <c r="K1755" i="2"/>
  <c r="J1756" i="2"/>
  <c r="K1756" i="2"/>
  <c r="J1757" i="2"/>
  <c r="K1757" i="2"/>
  <c r="J1758" i="2"/>
  <c r="K1758" i="2"/>
  <c r="J1759" i="2"/>
  <c r="K1759" i="2"/>
  <c r="J1760" i="2"/>
  <c r="K1760" i="2"/>
  <c r="J1761" i="2"/>
  <c r="K1761" i="2"/>
  <c r="J1762" i="2"/>
  <c r="K1762" i="2"/>
  <c r="J1763" i="2"/>
  <c r="K1763" i="2"/>
  <c r="J1764" i="2"/>
  <c r="K1764" i="2"/>
  <c r="J1765" i="2"/>
  <c r="K1765" i="2"/>
  <c r="J1766" i="2"/>
  <c r="K1766" i="2"/>
  <c r="J1767" i="2"/>
  <c r="K1767" i="2"/>
  <c r="J1768" i="2"/>
  <c r="K1768" i="2"/>
  <c r="J1769" i="2"/>
  <c r="K1769" i="2"/>
  <c r="J1770" i="2"/>
  <c r="K1770" i="2"/>
  <c r="J1771" i="2"/>
  <c r="K1771" i="2"/>
  <c r="J1772" i="2"/>
  <c r="K1772" i="2"/>
  <c r="J1773" i="2"/>
  <c r="K1773" i="2"/>
  <c r="J1774" i="2"/>
  <c r="K1774" i="2"/>
  <c r="J1775" i="2"/>
  <c r="K1775" i="2"/>
  <c r="J1776" i="2"/>
  <c r="K1776" i="2"/>
  <c r="J1777" i="2"/>
  <c r="K1777" i="2"/>
  <c r="J1778" i="2"/>
  <c r="K1778" i="2"/>
  <c r="J1779" i="2"/>
  <c r="K1779" i="2"/>
  <c r="J1780" i="2"/>
  <c r="K1780" i="2"/>
  <c r="J1781" i="2"/>
  <c r="K1781" i="2"/>
  <c r="J1782" i="2"/>
  <c r="K1782" i="2"/>
  <c r="J1783" i="2"/>
  <c r="K1783" i="2"/>
  <c r="J1784" i="2"/>
  <c r="K1784" i="2"/>
  <c r="J1785" i="2"/>
  <c r="K1785" i="2"/>
  <c r="J1786" i="2"/>
  <c r="K1786" i="2"/>
  <c r="J1787" i="2"/>
  <c r="K1787" i="2"/>
  <c r="J1788" i="2"/>
  <c r="K1788" i="2"/>
  <c r="J1789" i="2"/>
  <c r="K1789" i="2"/>
  <c r="J1790" i="2"/>
  <c r="K1790" i="2"/>
  <c r="J1791" i="2"/>
  <c r="K1791" i="2"/>
  <c r="J1792" i="2"/>
  <c r="K1792" i="2"/>
  <c r="J1793" i="2"/>
  <c r="K1793" i="2"/>
  <c r="J1794" i="2"/>
  <c r="K1794" i="2"/>
  <c r="J1795" i="2"/>
  <c r="K1795" i="2"/>
  <c r="J1796" i="2"/>
  <c r="K1796" i="2"/>
  <c r="J1797" i="2"/>
  <c r="K1797" i="2"/>
  <c r="J1798" i="2"/>
  <c r="K1798" i="2"/>
  <c r="J1799" i="2"/>
  <c r="K1799" i="2"/>
  <c r="J1800" i="2"/>
  <c r="K1800" i="2"/>
  <c r="J1801" i="2"/>
  <c r="K1801" i="2"/>
  <c r="J1802" i="2"/>
  <c r="K1802" i="2"/>
  <c r="J1803" i="2"/>
  <c r="K1803" i="2"/>
  <c r="J1804" i="2"/>
  <c r="K1804" i="2"/>
  <c r="J1805" i="2"/>
  <c r="K1805" i="2"/>
  <c r="J1806" i="2"/>
  <c r="K1806" i="2"/>
  <c r="J1807" i="2"/>
  <c r="K1807" i="2"/>
  <c r="J1808" i="2"/>
  <c r="K1808" i="2"/>
  <c r="J1809" i="2"/>
  <c r="K1809" i="2"/>
  <c r="J1810" i="2"/>
  <c r="K1810" i="2"/>
  <c r="J1811" i="2"/>
  <c r="K1811" i="2"/>
  <c r="J1812" i="2"/>
  <c r="K1812" i="2"/>
  <c r="J1813" i="2"/>
  <c r="K1813" i="2"/>
  <c r="J1814" i="2"/>
  <c r="K1814" i="2"/>
  <c r="J1815" i="2"/>
  <c r="K1815" i="2"/>
  <c r="J1816" i="2"/>
  <c r="K1816" i="2"/>
  <c r="J1817" i="2"/>
  <c r="K1817" i="2"/>
  <c r="J1818" i="2"/>
  <c r="K1818" i="2"/>
  <c r="J1819" i="2"/>
  <c r="K1819" i="2"/>
  <c r="J1820" i="2"/>
  <c r="K1820" i="2"/>
  <c r="J1821" i="2"/>
  <c r="K1821" i="2"/>
  <c r="J1822" i="2"/>
  <c r="K1822" i="2"/>
  <c r="J1823" i="2"/>
  <c r="K1823" i="2"/>
  <c r="J1824" i="2"/>
  <c r="K1824" i="2"/>
  <c r="J1825" i="2"/>
  <c r="K1825" i="2"/>
  <c r="J1826" i="2"/>
  <c r="K1826" i="2"/>
  <c r="J1827" i="2"/>
  <c r="K1827" i="2"/>
  <c r="J1828" i="2"/>
  <c r="K1828" i="2"/>
  <c r="J1829" i="2"/>
  <c r="K1829" i="2"/>
  <c r="J1830" i="2"/>
  <c r="K1830" i="2"/>
  <c r="J1831" i="2"/>
  <c r="K1831" i="2"/>
  <c r="J1832" i="2"/>
  <c r="K1832" i="2"/>
  <c r="J1833" i="2"/>
  <c r="K1833" i="2"/>
  <c r="J1834" i="2"/>
  <c r="K1834" i="2"/>
  <c r="J1835" i="2"/>
  <c r="K1835" i="2"/>
  <c r="J1836" i="2"/>
  <c r="K1836" i="2"/>
  <c r="J1837" i="2"/>
  <c r="K1837" i="2"/>
  <c r="J1838" i="2"/>
  <c r="K1838" i="2"/>
  <c r="J1839" i="2"/>
  <c r="K1839" i="2"/>
  <c r="J1840" i="2"/>
  <c r="K1840" i="2"/>
  <c r="J1841" i="2"/>
  <c r="K1841" i="2"/>
  <c r="J1842" i="2"/>
  <c r="K1842" i="2"/>
  <c r="J1843" i="2"/>
  <c r="K1843" i="2"/>
  <c r="J1844" i="2"/>
  <c r="K1844" i="2"/>
  <c r="J1845" i="2"/>
  <c r="K1845" i="2"/>
  <c r="J1846" i="2"/>
  <c r="K1846" i="2"/>
  <c r="J1847" i="2"/>
  <c r="K1847" i="2"/>
  <c r="J1848" i="2"/>
  <c r="K1848" i="2"/>
  <c r="J1849" i="2"/>
  <c r="K1849" i="2"/>
  <c r="J1850" i="2"/>
  <c r="K1850" i="2"/>
  <c r="J1851" i="2"/>
  <c r="K1851" i="2"/>
  <c r="J1852" i="2"/>
  <c r="K1852" i="2"/>
  <c r="J1853" i="2"/>
  <c r="K1853" i="2"/>
  <c r="J1854" i="2"/>
  <c r="K1854" i="2"/>
  <c r="J1855" i="2"/>
  <c r="K1855" i="2"/>
  <c r="J1856" i="2"/>
  <c r="K1856" i="2"/>
  <c r="J1857" i="2"/>
  <c r="K1857" i="2"/>
  <c r="J1858" i="2"/>
  <c r="K1858" i="2"/>
  <c r="J1859" i="2"/>
  <c r="K1859" i="2"/>
  <c r="J1860" i="2"/>
  <c r="K1860" i="2"/>
  <c r="J1861" i="2"/>
  <c r="K1861" i="2"/>
  <c r="J1862" i="2"/>
  <c r="K1862" i="2"/>
  <c r="J1863" i="2"/>
  <c r="K1863" i="2"/>
  <c r="J1864" i="2"/>
  <c r="K1864" i="2"/>
  <c r="J1865" i="2"/>
  <c r="K1865" i="2"/>
  <c r="J1866" i="2"/>
  <c r="K1866" i="2"/>
  <c r="J1867" i="2"/>
  <c r="K1867" i="2"/>
  <c r="J1868" i="2"/>
  <c r="K1868" i="2"/>
  <c r="J1869" i="2"/>
  <c r="K1869" i="2"/>
  <c r="J1870" i="2"/>
  <c r="K1870" i="2"/>
  <c r="J1871" i="2"/>
  <c r="K1871" i="2"/>
  <c r="J1872" i="2"/>
  <c r="K1872" i="2"/>
  <c r="J1873" i="2"/>
  <c r="K1873" i="2"/>
  <c r="J1874" i="2"/>
  <c r="K1874" i="2"/>
  <c r="J1875" i="2"/>
  <c r="K1875" i="2"/>
  <c r="J1876" i="2"/>
  <c r="K1876" i="2"/>
  <c r="J1877" i="2"/>
  <c r="K1877" i="2"/>
  <c r="J1878" i="2"/>
  <c r="K1878" i="2"/>
  <c r="J1879" i="2"/>
  <c r="K1879" i="2"/>
  <c r="J1880" i="2"/>
  <c r="K1880" i="2"/>
  <c r="J1881" i="2"/>
  <c r="K1881" i="2"/>
  <c r="J1882" i="2"/>
  <c r="K1882" i="2"/>
  <c r="J1883" i="2"/>
  <c r="K1883" i="2"/>
  <c r="J1884" i="2"/>
  <c r="K1884" i="2"/>
  <c r="J1885" i="2"/>
  <c r="K1885" i="2"/>
  <c r="J1886" i="2"/>
  <c r="K1886" i="2"/>
  <c r="J1887" i="2"/>
  <c r="K1887" i="2"/>
  <c r="J1888" i="2"/>
  <c r="K1888" i="2"/>
  <c r="J1889" i="2"/>
  <c r="K1889" i="2"/>
  <c r="J1890" i="2"/>
  <c r="K1890" i="2"/>
  <c r="J1891" i="2"/>
  <c r="K1891" i="2"/>
  <c r="J1892" i="2"/>
  <c r="K1892" i="2"/>
  <c r="J1893" i="2"/>
  <c r="K1893" i="2"/>
  <c r="J1894" i="2"/>
  <c r="K1894" i="2"/>
  <c r="J1895" i="2"/>
  <c r="K1895" i="2"/>
  <c r="J1896" i="2"/>
  <c r="K1896" i="2"/>
  <c r="J1897" i="2"/>
  <c r="K1897" i="2"/>
  <c r="J1898" i="2"/>
  <c r="K1898" i="2"/>
  <c r="J1899" i="2"/>
  <c r="K1899" i="2"/>
  <c r="J1900" i="2"/>
  <c r="K1900" i="2"/>
  <c r="J1901" i="2"/>
  <c r="K1901" i="2"/>
  <c r="J1902" i="2"/>
  <c r="K1902" i="2"/>
  <c r="J1903" i="2"/>
  <c r="K1903" i="2"/>
  <c r="J1904" i="2"/>
  <c r="K1904" i="2"/>
  <c r="J1905" i="2"/>
  <c r="K1905" i="2"/>
  <c r="J1906" i="2"/>
  <c r="K1906" i="2"/>
  <c r="J1907" i="2"/>
  <c r="K1907" i="2"/>
  <c r="J1908" i="2"/>
  <c r="K1908" i="2"/>
  <c r="J1909" i="2"/>
  <c r="K1909" i="2"/>
  <c r="J1910" i="2"/>
  <c r="K1910" i="2"/>
  <c r="J1911" i="2"/>
  <c r="K1911" i="2"/>
  <c r="J1912" i="2"/>
  <c r="K1912" i="2"/>
  <c r="J1913" i="2"/>
  <c r="K1913" i="2"/>
  <c r="J1914" i="2"/>
  <c r="K1914" i="2"/>
  <c r="J1915" i="2"/>
  <c r="K1915" i="2"/>
  <c r="J1916" i="2"/>
  <c r="K1916" i="2"/>
  <c r="J1917" i="2"/>
  <c r="K1917" i="2"/>
  <c r="J1918" i="2"/>
  <c r="K1918" i="2"/>
  <c r="J1919" i="2"/>
  <c r="K1919" i="2"/>
  <c r="J1920" i="2"/>
  <c r="K1920" i="2"/>
  <c r="J1921" i="2"/>
  <c r="K1921" i="2"/>
  <c r="J1922" i="2"/>
  <c r="K1922" i="2"/>
  <c r="J1923" i="2"/>
  <c r="K1923" i="2"/>
  <c r="J1924" i="2"/>
  <c r="K1924" i="2"/>
  <c r="J1925" i="2"/>
  <c r="K1925" i="2"/>
  <c r="J1926" i="2"/>
  <c r="K1926" i="2"/>
  <c r="J1927" i="2"/>
  <c r="K1927" i="2"/>
  <c r="J1928" i="2"/>
  <c r="K1928" i="2"/>
  <c r="J1929" i="2"/>
  <c r="K1929" i="2"/>
  <c r="J1930" i="2"/>
  <c r="K1930" i="2"/>
  <c r="J1931" i="2"/>
  <c r="K1931" i="2"/>
  <c r="J1932" i="2"/>
  <c r="K1932" i="2"/>
  <c r="J1933" i="2"/>
  <c r="K1933" i="2"/>
  <c r="J1934" i="2"/>
  <c r="K1934" i="2"/>
  <c r="J1935" i="2"/>
  <c r="K1935" i="2"/>
  <c r="J1936" i="2"/>
  <c r="K1936" i="2"/>
  <c r="J1937" i="2"/>
  <c r="K1937" i="2"/>
  <c r="J1938" i="2"/>
  <c r="K1938" i="2"/>
  <c r="J1939" i="2"/>
  <c r="K1939" i="2"/>
  <c r="J1940" i="2"/>
  <c r="K1940" i="2"/>
  <c r="J1941" i="2"/>
  <c r="K1941" i="2"/>
  <c r="J1942" i="2"/>
  <c r="K1942" i="2"/>
  <c r="J1943" i="2"/>
  <c r="K1943" i="2"/>
  <c r="J1944" i="2"/>
  <c r="K1944" i="2"/>
  <c r="J1945" i="2"/>
  <c r="K1945" i="2"/>
  <c r="J1946" i="2"/>
  <c r="K1946" i="2"/>
  <c r="J1947" i="2"/>
  <c r="K1947" i="2"/>
  <c r="J1948" i="2"/>
  <c r="K1948" i="2"/>
  <c r="J1949" i="2"/>
  <c r="K1949" i="2"/>
  <c r="J1950" i="2"/>
  <c r="K1950" i="2"/>
  <c r="J1951" i="2"/>
  <c r="K1951" i="2"/>
  <c r="J1952" i="2"/>
  <c r="K1952" i="2"/>
  <c r="J1953" i="2"/>
  <c r="K1953" i="2"/>
  <c r="J1954" i="2"/>
  <c r="K1954" i="2"/>
  <c r="J1955" i="2"/>
  <c r="K1955" i="2"/>
  <c r="J1956" i="2"/>
  <c r="K1956" i="2"/>
  <c r="J1957" i="2"/>
  <c r="K1957" i="2"/>
  <c r="J1958" i="2"/>
  <c r="K1958" i="2"/>
  <c r="J1959" i="2"/>
  <c r="K1959" i="2"/>
  <c r="J1960" i="2"/>
  <c r="K1960" i="2"/>
  <c r="J1961" i="2"/>
  <c r="K1961" i="2"/>
  <c r="J1962" i="2"/>
  <c r="K1962" i="2"/>
  <c r="J1963" i="2"/>
  <c r="K1963" i="2"/>
  <c r="J1964" i="2"/>
  <c r="K1964" i="2"/>
  <c r="J1965" i="2"/>
  <c r="K1965" i="2"/>
  <c r="J1966" i="2"/>
  <c r="K1966" i="2"/>
  <c r="J1967" i="2"/>
  <c r="K1967" i="2"/>
  <c r="J1968" i="2"/>
  <c r="K1968" i="2"/>
  <c r="J1969" i="2"/>
  <c r="K1969" i="2"/>
  <c r="J1970" i="2"/>
  <c r="K1970" i="2"/>
  <c r="J1971" i="2"/>
  <c r="K1971" i="2"/>
  <c r="J1972" i="2"/>
  <c r="K1972" i="2"/>
  <c r="J1973" i="2"/>
  <c r="K1973" i="2"/>
  <c r="J1974" i="2"/>
  <c r="K1974" i="2"/>
  <c r="J1975" i="2"/>
  <c r="K1975" i="2"/>
  <c r="J1976" i="2"/>
  <c r="K1976" i="2"/>
  <c r="J1977" i="2"/>
  <c r="K1977" i="2"/>
  <c r="J1978" i="2"/>
  <c r="K1978" i="2"/>
  <c r="J1979" i="2"/>
  <c r="K1979" i="2"/>
  <c r="J1980" i="2"/>
  <c r="K1980" i="2"/>
  <c r="J1981" i="2"/>
  <c r="K1981" i="2"/>
  <c r="J1982" i="2"/>
  <c r="K1982" i="2"/>
  <c r="J1983" i="2"/>
  <c r="K1983" i="2"/>
  <c r="J1984" i="2"/>
  <c r="K1984" i="2"/>
  <c r="J1985" i="2"/>
  <c r="K1985" i="2"/>
  <c r="J1986" i="2"/>
  <c r="K1986" i="2"/>
  <c r="J1987" i="2"/>
  <c r="K1987" i="2"/>
  <c r="J1988" i="2"/>
  <c r="K1988" i="2"/>
  <c r="J1989" i="2"/>
  <c r="K1989" i="2"/>
  <c r="J1990" i="2"/>
  <c r="K1990" i="2"/>
  <c r="J1991" i="2"/>
  <c r="K1991" i="2"/>
  <c r="J1992" i="2"/>
  <c r="K1992" i="2"/>
  <c r="J1993" i="2"/>
  <c r="K1993" i="2"/>
  <c r="J1994" i="2"/>
  <c r="K1994" i="2"/>
  <c r="J1995" i="2"/>
  <c r="K1995" i="2"/>
  <c r="J1996" i="2"/>
  <c r="K1996" i="2"/>
  <c r="J1997" i="2"/>
  <c r="K1997" i="2"/>
  <c r="J1998" i="2"/>
  <c r="K1998" i="2"/>
  <c r="J1999" i="2"/>
  <c r="K1999" i="2"/>
  <c r="J2000" i="2"/>
  <c r="K2000" i="2"/>
  <c r="J2001" i="2"/>
  <c r="K2001" i="2"/>
  <c r="J2002" i="2"/>
  <c r="K2002" i="2"/>
  <c r="J2003" i="2"/>
  <c r="K2003" i="2"/>
  <c r="J2004" i="2"/>
  <c r="K2004" i="2"/>
  <c r="J2005" i="2"/>
  <c r="K2005" i="2"/>
  <c r="J2006" i="2"/>
  <c r="K2006" i="2"/>
  <c r="J2007" i="2"/>
  <c r="K2007" i="2"/>
  <c r="J2008" i="2"/>
  <c r="K2008" i="2"/>
  <c r="J2009" i="2"/>
  <c r="K2009" i="2"/>
  <c r="J2010" i="2"/>
  <c r="K2010" i="2"/>
  <c r="J2011" i="2"/>
  <c r="K2011" i="2"/>
  <c r="J2012" i="2"/>
  <c r="K2012" i="2"/>
  <c r="J2013" i="2"/>
  <c r="K2013" i="2"/>
  <c r="D11" i="2"/>
  <c r="E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34" i="2"/>
  <c r="K34" i="2"/>
  <c r="N12" i="2"/>
  <c r="N3" i="2"/>
  <c r="D16" i="2" s="1"/>
  <c r="N13" i="2"/>
  <c r="N10" i="2" s="1"/>
  <c r="D12" i="2"/>
  <c r="N7" i="2" s="1"/>
  <c r="N8" i="2" s="1"/>
  <c r="F34" i="5"/>
  <c r="N9" i="2"/>
  <c r="G34" i="5"/>
  <c r="I34" i="5" s="1"/>
  <c r="E35" i="5"/>
  <c r="F35" i="5" l="1"/>
  <c r="F34" i="2"/>
  <c r="F38" i="4"/>
  <c r="G38" i="4" l="1"/>
  <c r="L38" i="4"/>
  <c r="G34" i="2"/>
  <c r="G35" i="5"/>
  <c r="I35" i="5" l="1"/>
  <c r="E36" i="5"/>
  <c r="I34" i="2"/>
  <c r="E35" i="2"/>
  <c r="M38" i="4"/>
  <c r="E39" i="4"/>
  <c r="I38" i="4"/>
  <c r="F39" i="4" l="1"/>
  <c r="L39" i="4" s="1"/>
  <c r="F35" i="2"/>
  <c r="G35" i="2" s="1"/>
  <c r="F36" i="5"/>
  <c r="G36" i="5" s="1"/>
  <c r="I35" i="2" l="1"/>
  <c r="E36" i="2"/>
  <c r="E37" i="5"/>
  <c r="I36" i="5"/>
  <c r="M39" i="4"/>
  <c r="G39" i="4"/>
  <c r="E40" i="4" l="1"/>
  <c r="I39" i="4"/>
  <c r="F36" i="2"/>
  <c r="F37" i="5"/>
  <c r="G37" i="5" l="1"/>
  <c r="G36" i="2"/>
  <c r="G40" i="4"/>
  <c r="F40" i="4"/>
  <c r="L40" i="4" s="1"/>
  <c r="E41" i="4" l="1"/>
  <c r="I40" i="4"/>
  <c r="M40" i="4"/>
  <c r="E37" i="2"/>
  <c r="I36" i="2"/>
  <c r="I37" i="5"/>
  <c r="E38" i="5"/>
  <c r="F37" i="2" l="1"/>
  <c r="G37" i="2" s="1"/>
  <c r="F38" i="5"/>
  <c r="G38" i="5" s="1"/>
  <c r="G41" i="4"/>
  <c r="F41" i="4"/>
  <c r="L41" i="4" s="1"/>
  <c r="I38" i="5" l="1"/>
  <c r="E39" i="5"/>
  <c r="I37" i="2"/>
  <c r="E38" i="2"/>
  <c r="E42" i="4"/>
  <c r="I41" i="4"/>
  <c r="M41" i="4"/>
  <c r="F38" i="2" l="1"/>
  <c r="G38" i="2"/>
  <c r="F39" i="5"/>
  <c r="G39" i="5" s="1"/>
  <c r="F42" i="4"/>
  <c r="L42" i="4" s="1"/>
  <c r="G42" i="4"/>
  <c r="E40" i="5" l="1"/>
  <c r="I39" i="5"/>
  <c r="E43" i="4"/>
  <c r="I42" i="4"/>
  <c r="E39" i="2"/>
  <c r="I38" i="2"/>
  <c r="M42" i="4"/>
  <c r="F39" i="2" l="1"/>
  <c r="G39" i="2" s="1"/>
  <c r="F43" i="4"/>
  <c r="L43" i="4" s="1"/>
  <c r="M43" i="4" s="1"/>
  <c r="F40" i="5"/>
  <c r="G40" i="5" s="1"/>
  <c r="I39" i="2" l="1"/>
  <c r="E40" i="2"/>
  <c r="I40" i="5"/>
  <c r="E41" i="5"/>
  <c r="G43" i="4"/>
  <c r="E44" i="4" l="1"/>
  <c r="I43" i="4"/>
  <c r="F41" i="5"/>
  <c r="G41" i="5" s="1"/>
  <c r="F40" i="2"/>
  <c r="G40" i="2" s="1"/>
  <c r="I41" i="5" l="1"/>
  <c r="E42" i="5"/>
  <c r="E41" i="2"/>
  <c r="I40" i="2"/>
  <c r="F44" i="4"/>
  <c r="L44" i="4" s="1"/>
  <c r="M44" i="4" s="1"/>
  <c r="F41" i="2" l="1"/>
  <c r="G41" i="2" s="1"/>
  <c r="G44" i="4"/>
  <c r="F42" i="5"/>
  <c r="G42" i="5"/>
  <c r="I41" i="2" l="1"/>
  <c r="E42" i="2"/>
  <c r="E45" i="4"/>
  <c r="I44" i="4"/>
  <c r="E43" i="5"/>
  <c r="I42" i="5"/>
  <c r="G45" i="4" l="1"/>
  <c r="F45" i="4"/>
  <c r="L45" i="4" s="1"/>
  <c r="M45" i="4" s="1"/>
  <c r="F42" i="2"/>
  <c r="G42" i="2" s="1"/>
  <c r="G43" i="5"/>
  <c r="F43" i="5"/>
  <c r="I42" i="2" l="1"/>
  <c r="E43" i="2"/>
  <c r="I43" i="5"/>
  <c r="E44" i="5"/>
  <c r="E46" i="4"/>
  <c r="I45" i="4"/>
  <c r="F46" i="4" l="1"/>
  <c r="L46" i="4" s="1"/>
  <c r="M46" i="4" s="1"/>
  <c r="F44" i="5"/>
  <c r="G44" i="5" s="1"/>
  <c r="G43" i="2"/>
  <c r="F43" i="2"/>
  <c r="E45" i="5" l="1"/>
  <c r="I44" i="5"/>
  <c r="I43" i="2"/>
  <c r="E44" i="2"/>
  <c r="G46" i="4"/>
  <c r="F45" i="5" l="1"/>
  <c r="G45" i="5" s="1"/>
  <c r="F44" i="2"/>
  <c r="G44" i="2" s="1"/>
  <c r="E47" i="4"/>
  <c r="I46" i="4"/>
  <c r="I44" i="2" l="1"/>
  <c r="E45" i="2"/>
  <c r="I45" i="5"/>
  <c r="E46" i="5"/>
  <c r="G47" i="4"/>
  <c r="F47" i="4"/>
  <c r="L47" i="4" s="1"/>
  <c r="M47" i="4" s="1"/>
  <c r="F46" i="5" l="1"/>
  <c r="G46" i="5" s="1"/>
  <c r="G45" i="2"/>
  <c r="F45" i="2"/>
  <c r="E48" i="4"/>
  <c r="I47" i="4"/>
  <c r="E47" i="5" l="1"/>
  <c r="I46" i="5"/>
  <c r="F48" i="4"/>
  <c r="L48" i="4" s="1"/>
  <c r="M48" i="4" s="1"/>
  <c r="I45" i="2"/>
  <c r="E46" i="2"/>
  <c r="F46" i="2" l="1"/>
  <c r="G46" i="2" s="1"/>
  <c r="G48" i="4"/>
  <c r="F47" i="5"/>
  <c r="G47" i="5" s="1"/>
  <c r="I47" i="5" l="1"/>
  <c r="E48" i="5"/>
  <c r="I46" i="2"/>
  <c r="E47" i="2"/>
  <c r="E49" i="4"/>
  <c r="I48" i="4"/>
  <c r="G49" i="4" l="1"/>
  <c r="F49" i="4"/>
  <c r="L49" i="4" s="1"/>
  <c r="M49" i="4" s="1"/>
  <c r="F47" i="2"/>
  <c r="G47" i="2" s="1"/>
  <c r="F48" i="5"/>
  <c r="G48" i="5" s="1"/>
  <c r="I47" i="2" l="1"/>
  <c r="E48" i="2"/>
  <c r="E49" i="5"/>
  <c r="I48" i="5"/>
  <c r="E50" i="4"/>
  <c r="I49" i="4"/>
  <c r="F50" i="4" l="1"/>
  <c r="L50" i="4" s="1"/>
  <c r="M50" i="4" s="1"/>
  <c r="G49" i="5"/>
  <c r="F49" i="5"/>
  <c r="F48" i="2"/>
  <c r="G48" i="2" s="1"/>
  <c r="I48" i="2" l="1"/>
  <c r="E49" i="2"/>
  <c r="I49" i="5"/>
  <c r="E50" i="5"/>
  <c r="G50" i="4"/>
  <c r="F50" i="5" l="1"/>
  <c r="G50" i="5" s="1"/>
  <c r="G49" i="2"/>
  <c r="F49" i="2"/>
  <c r="E51" i="4"/>
  <c r="I50" i="4"/>
  <c r="E51" i="5" l="1"/>
  <c r="I50" i="5"/>
  <c r="I49" i="2"/>
  <c r="E50" i="2"/>
  <c r="G51" i="4"/>
  <c r="F51" i="4"/>
  <c r="L51" i="4" s="1"/>
  <c r="M51" i="4" s="1"/>
  <c r="F50" i="2" l="1"/>
  <c r="G50" i="2" s="1"/>
  <c r="E52" i="4"/>
  <c r="I51" i="4"/>
  <c r="G51" i="5"/>
  <c r="F51" i="5"/>
  <c r="I50" i="2" l="1"/>
  <c r="E51" i="2"/>
  <c r="I51" i="5"/>
  <c r="E52" i="5"/>
  <c r="F52" i="4"/>
  <c r="L52" i="4" s="1"/>
  <c r="M52" i="4" s="1"/>
  <c r="G52" i="4" l="1"/>
  <c r="F52" i="5"/>
  <c r="G52" i="5"/>
  <c r="F51" i="2"/>
  <c r="G51" i="2" s="1"/>
  <c r="I51" i="2" l="1"/>
  <c r="E52" i="2"/>
  <c r="E53" i="5"/>
  <c r="I52" i="5"/>
  <c r="E53" i="4"/>
  <c r="I52" i="4"/>
  <c r="F53" i="5" l="1"/>
  <c r="G53" i="5" s="1"/>
  <c r="F52" i="2"/>
  <c r="G52" i="2" s="1"/>
  <c r="F53" i="4"/>
  <c r="L53" i="4" s="1"/>
  <c r="M53" i="4" s="1"/>
  <c r="I52" i="2" l="1"/>
  <c r="E53" i="2"/>
  <c r="I53" i="5"/>
  <c r="E54" i="5"/>
  <c r="G53" i="4"/>
  <c r="E54" i="4" l="1"/>
  <c r="I53" i="4"/>
  <c r="F54" i="5"/>
  <c r="G54" i="5" s="1"/>
  <c r="G53" i="2"/>
  <c r="F53" i="2"/>
  <c r="E55" i="5" l="1"/>
  <c r="I54" i="5"/>
  <c r="I53" i="2"/>
  <c r="E54" i="2"/>
  <c r="F54" i="4"/>
  <c r="L54" i="4" s="1"/>
  <c r="M54" i="4" s="1"/>
  <c r="G54" i="4" l="1"/>
  <c r="F54" i="2"/>
  <c r="G54" i="2" s="1"/>
  <c r="F55" i="5"/>
  <c r="G55" i="5" s="1"/>
  <c r="I54" i="2" l="1"/>
  <c r="E55" i="2"/>
  <c r="I55" i="5"/>
  <c r="E56" i="5"/>
  <c r="E55" i="4"/>
  <c r="I54" i="4"/>
  <c r="F56" i="5" l="1"/>
  <c r="G56" i="5" s="1"/>
  <c r="G55" i="2"/>
  <c r="F55" i="2"/>
  <c r="F55" i="4"/>
  <c r="L55" i="4" s="1"/>
  <c r="M55" i="4" s="1"/>
  <c r="E57" i="5" l="1"/>
  <c r="I56" i="5"/>
  <c r="G55" i="4"/>
  <c r="I55" i="2"/>
  <c r="E56" i="2"/>
  <c r="F56" i="2" l="1"/>
  <c r="G56" i="2" s="1"/>
  <c r="E56" i="4"/>
  <c r="I55" i="4"/>
  <c r="G57" i="5"/>
  <c r="F57" i="5"/>
  <c r="I56" i="2" l="1"/>
  <c r="E57" i="2"/>
  <c r="I57" i="5"/>
  <c r="E58" i="5"/>
  <c r="F56" i="4"/>
  <c r="L56" i="4" s="1"/>
  <c r="M56" i="4" s="1"/>
  <c r="G56" i="4" l="1"/>
  <c r="F58" i="5"/>
  <c r="G58" i="5"/>
  <c r="F57" i="2"/>
  <c r="G57" i="2" s="1"/>
  <c r="I57" i="2" l="1"/>
  <c r="E58" i="2"/>
  <c r="E59" i="5"/>
  <c r="I58" i="5"/>
  <c r="E57" i="4"/>
  <c r="I56" i="4"/>
  <c r="F59" i="5" l="1"/>
  <c r="G59" i="5" s="1"/>
  <c r="F58" i="2"/>
  <c r="G58" i="2" s="1"/>
  <c r="F57" i="4"/>
  <c r="L57" i="4" s="1"/>
  <c r="M57" i="4" s="1"/>
  <c r="I58" i="2" l="1"/>
  <c r="E59" i="2"/>
  <c r="I59" i="5"/>
  <c r="E60" i="5"/>
  <c r="G57" i="4"/>
  <c r="E58" i="4" l="1"/>
  <c r="I57" i="4"/>
  <c r="F60" i="5"/>
  <c r="G60" i="5" s="1"/>
  <c r="G59" i="2"/>
  <c r="F59" i="2"/>
  <c r="E61" i="5" l="1"/>
  <c r="I60" i="5"/>
  <c r="I59" i="2"/>
  <c r="E60" i="2"/>
  <c r="F58" i="4"/>
  <c r="L58" i="4" s="1"/>
  <c r="M58" i="4" s="1"/>
  <c r="F61" i="5" l="1"/>
  <c r="G61" i="5" s="1"/>
  <c r="G58" i="4"/>
  <c r="F60" i="2"/>
  <c r="G60" i="2" s="1"/>
  <c r="I61" i="5" l="1"/>
  <c r="E62" i="5"/>
  <c r="I60" i="2"/>
  <c r="E61" i="2"/>
  <c r="E59" i="4"/>
  <c r="I58" i="4"/>
  <c r="F59" i="4" l="1"/>
  <c r="L59" i="4" s="1"/>
  <c r="M59" i="4" s="1"/>
  <c r="F61" i="2"/>
  <c r="G61" i="2" s="1"/>
  <c r="F62" i="5"/>
  <c r="G62" i="5"/>
  <c r="I61" i="2" l="1"/>
  <c r="E62" i="2"/>
  <c r="E63" i="5"/>
  <c r="I62" i="5"/>
  <c r="G59" i="4"/>
  <c r="E60" i="4" l="1"/>
  <c r="I59" i="4"/>
  <c r="F62" i="2"/>
  <c r="G62" i="2" s="1"/>
  <c r="G63" i="5"/>
  <c r="F63" i="5"/>
  <c r="I62" i="2" l="1"/>
  <c r="E63" i="2"/>
  <c r="I63" i="5"/>
  <c r="E64" i="5"/>
  <c r="F60" i="4"/>
  <c r="L60" i="4" s="1"/>
  <c r="M60" i="4" s="1"/>
  <c r="G60" i="4" l="1"/>
  <c r="F64" i="5"/>
  <c r="G64" i="5"/>
  <c r="F63" i="2"/>
  <c r="G63" i="2" s="1"/>
  <c r="I63" i="2" l="1"/>
  <c r="E64" i="2"/>
  <c r="E65" i="5"/>
  <c r="I64" i="5"/>
  <c r="E61" i="4"/>
  <c r="I60" i="4"/>
  <c r="F61" i="4" l="1"/>
  <c r="L61" i="4" s="1"/>
  <c r="M61" i="4" s="1"/>
  <c r="F65" i="5"/>
  <c r="G65" i="5" s="1"/>
  <c r="F64" i="2"/>
  <c r="G64" i="2"/>
  <c r="I65" i="5" l="1"/>
  <c r="E66" i="5"/>
  <c r="I64" i="2"/>
  <c r="E65" i="2"/>
  <c r="G61" i="4"/>
  <c r="E62" i="4" l="1"/>
  <c r="I61" i="4"/>
  <c r="F65" i="2"/>
  <c r="G65" i="2" s="1"/>
  <c r="F66" i="5"/>
  <c r="G66" i="5" s="1"/>
  <c r="I65" i="2" l="1"/>
  <c r="E66" i="2"/>
  <c r="E67" i="5"/>
  <c r="I66" i="5"/>
  <c r="F62" i="4"/>
  <c r="L62" i="4" s="1"/>
  <c r="M62" i="4" s="1"/>
  <c r="F67" i="5" l="1"/>
  <c r="G67" i="5" s="1"/>
  <c r="G62" i="4"/>
  <c r="F66" i="2"/>
  <c r="G66" i="2" s="1"/>
  <c r="I67" i="5" l="1"/>
  <c r="E68" i="5"/>
  <c r="I66" i="2"/>
  <c r="E67" i="2"/>
  <c r="E63" i="4"/>
  <c r="I62" i="4"/>
  <c r="F63" i="4" l="1"/>
  <c r="L63" i="4" s="1"/>
  <c r="M63" i="4" s="1"/>
  <c r="F67" i="2"/>
  <c r="G67" i="2" s="1"/>
  <c r="F68" i="5"/>
  <c r="G68" i="5"/>
  <c r="I67" i="2" l="1"/>
  <c r="E68" i="2"/>
  <c r="E69" i="5"/>
  <c r="I68" i="5"/>
  <c r="G63" i="4"/>
  <c r="E64" i="4" l="1"/>
  <c r="I63" i="4"/>
  <c r="F68" i="2"/>
  <c r="G68" i="2" s="1"/>
  <c r="G69" i="5"/>
  <c r="F69" i="5"/>
  <c r="I68" i="2" l="1"/>
  <c r="E69" i="2"/>
  <c r="I69" i="5"/>
  <c r="E70" i="5"/>
  <c r="F64" i="4"/>
  <c r="L64" i="4" s="1"/>
  <c r="M64" i="4" s="1"/>
  <c r="G64" i="4" l="1"/>
  <c r="F70" i="5"/>
  <c r="G70" i="5" s="1"/>
  <c r="F69" i="2"/>
  <c r="G69" i="2" s="1"/>
  <c r="I69" i="2" l="1"/>
  <c r="E70" i="2"/>
  <c r="E71" i="5"/>
  <c r="I70" i="5"/>
  <c r="E65" i="4"/>
  <c r="I64" i="4"/>
  <c r="F65" i="4" l="1"/>
  <c r="L65" i="4" s="1"/>
  <c r="M65" i="4" s="1"/>
  <c r="G71" i="5"/>
  <c r="F71" i="5"/>
  <c r="F70" i="2"/>
  <c r="G70" i="2" s="1"/>
  <c r="I70" i="2" l="1"/>
  <c r="E71" i="2"/>
  <c r="I71" i="5"/>
  <c r="E72" i="5"/>
  <c r="G65" i="4"/>
  <c r="F72" i="5" l="1"/>
  <c r="G72" i="5" s="1"/>
  <c r="G71" i="2"/>
  <c r="F71" i="2"/>
  <c r="E66" i="4"/>
  <c r="I65" i="4"/>
  <c r="E73" i="5" l="1"/>
  <c r="I72" i="5"/>
  <c r="I71" i="2"/>
  <c r="E72" i="2"/>
  <c r="G66" i="4"/>
  <c r="F66" i="4"/>
  <c r="L66" i="4" s="1"/>
  <c r="M66" i="4" s="1"/>
  <c r="F72" i="2" l="1"/>
  <c r="G72" i="2" s="1"/>
  <c r="E67" i="4"/>
  <c r="I66" i="4"/>
  <c r="G73" i="5"/>
  <c r="F73" i="5"/>
  <c r="I72" i="2" l="1"/>
  <c r="E73" i="2"/>
  <c r="I73" i="5"/>
  <c r="E74" i="5"/>
  <c r="F67" i="4"/>
  <c r="L67" i="4" s="1"/>
  <c r="M67" i="4" s="1"/>
  <c r="G67" i="4" l="1"/>
  <c r="F74" i="5"/>
  <c r="G74" i="5"/>
  <c r="F73" i="2"/>
  <c r="G73" i="2" s="1"/>
  <c r="I73" i="2" l="1"/>
  <c r="E74" i="2"/>
  <c r="E75" i="5"/>
  <c r="I74" i="5"/>
  <c r="E68" i="4"/>
  <c r="I67" i="4"/>
  <c r="G68" i="4" l="1"/>
  <c r="F68" i="4"/>
  <c r="L68" i="4" s="1"/>
  <c r="M68" i="4" s="1"/>
  <c r="F75" i="5"/>
  <c r="G75" i="5" s="1"/>
  <c r="F74" i="2"/>
  <c r="G74" i="2" s="1"/>
  <c r="I74" i="2" l="1"/>
  <c r="E75" i="2"/>
  <c r="I75" i="5"/>
  <c r="E76" i="5"/>
  <c r="E69" i="4"/>
  <c r="I68" i="4"/>
  <c r="F76" i="5" l="1"/>
  <c r="G76" i="5" s="1"/>
  <c r="G75" i="2"/>
  <c r="F75" i="2"/>
  <c r="F69" i="4"/>
  <c r="L69" i="4" s="1"/>
  <c r="M69" i="4" s="1"/>
  <c r="I76" i="5" l="1"/>
  <c r="E77" i="5"/>
  <c r="I75" i="2"/>
  <c r="E76" i="2"/>
  <c r="G69" i="4"/>
  <c r="E70" i="4" l="1"/>
  <c r="I69" i="4"/>
  <c r="F76" i="2"/>
  <c r="G76" i="2" s="1"/>
  <c r="F77" i="5"/>
  <c r="G77" i="5" s="1"/>
  <c r="E78" i="5" l="1"/>
  <c r="I77" i="5"/>
  <c r="I76" i="2"/>
  <c r="E77" i="2"/>
  <c r="F70" i="4"/>
  <c r="L70" i="4" s="1"/>
  <c r="M70" i="4" s="1"/>
  <c r="F77" i="2" l="1"/>
  <c r="G77" i="2" s="1"/>
  <c r="G70" i="4"/>
  <c r="F78" i="5"/>
  <c r="G78" i="5" s="1"/>
  <c r="I78" i="5" l="1"/>
  <c r="E79" i="5"/>
  <c r="I77" i="2"/>
  <c r="E78" i="2"/>
  <c r="E71" i="4"/>
  <c r="I70" i="4"/>
  <c r="F78" i="2" l="1"/>
  <c r="G78" i="2" s="1"/>
  <c r="F79" i="5"/>
  <c r="G79" i="5" s="1"/>
  <c r="F71" i="4"/>
  <c r="L71" i="4" s="1"/>
  <c r="M71" i="4" s="1"/>
  <c r="E80" i="5" l="1"/>
  <c r="I79" i="5"/>
  <c r="I78" i="2"/>
  <c r="E79" i="2"/>
  <c r="G71" i="4"/>
  <c r="F79" i="2" l="1"/>
  <c r="G79" i="2" s="1"/>
  <c r="E72" i="4"/>
  <c r="I71" i="4"/>
  <c r="G80" i="5"/>
  <c r="F80" i="5"/>
  <c r="I79" i="2" l="1"/>
  <c r="E80" i="2"/>
  <c r="I80" i="5"/>
  <c r="E81" i="5"/>
  <c r="G72" i="4"/>
  <c r="F72" i="4"/>
  <c r="L72" i="4" s="1"/>
  <c r="M72" i="4" s="1"/>
  <c r="F81" i="5" l="1"/>
  <c r="G81" i="5" s="1"/>
  <c r="G80" i="2"/>
  <c r="F80" i="2"/>
  <c r="E73" i="4"/>
  <c r="I72" i="4"/>
  <c r="E82" i="5" l="1"/>
  <c r="I81" i="5"/>
  <c r="F73" i="4"/>
  <c r="L73" i="4" s="1"/>
  <c r="M73" i="4" s="1"/>
  <c r="I80" i="2"/>
  <c r="E81" i="2"/>
  <c r="F81" i="2" l="1"/>
  <c r="G81" i="2" s="1"/>
  <c r="G73" i="4"/>
  <c r="F82" i="5"/>
  <c r="G82" i="5" s="1"/>
  <c r="I81" i="2" l="1"/>
  <c r="E82" i="2"/>
  <c r="I82" i="5"/>
  <c r="E83" i="5"/>
  <c r="E74" i="4"/>
  <c r="I73" i="4"/>
  <c r="G74" i="4" l="1"/>
  <c r="F74" i="4"/>
  <c r="L74" i="4" s="1"/>
  <c r="M74" i="4" s="1"/>
  <c r="F83" i="5"/>
  <c r="G83" i="5" s="1"/>
  <c r="F82" i="2"/>
  <c r="G82" i="2" s="1"/>
  <c r="I82" i="2" l="1"/>
  <c r="E83" i="2"/>
  <c r="E84" i="5"/>
  <c r="I83" i="5"/>
  <c r="E75" i="4"/>
  <c r="I74" i="4"/>
  <c r="F75" i="4" l="1"/>
  <c r="L75" i="4" s="1"/>
  <c r="M75" i="4" s="1"/>
  <c r="G84" i="5"/>
  <c r="F84" i="5"/>
  <c r="F83" i="2"/>
  <c r="G83" i="2" s="1"/>
  <c r="I83" i="2" l="1"/>
  <c r="E84" i="2"/>
  <c r="I84" i="5"/>
  <c r="E85" i="5"/>
  <c r="G75" i="4"/>
  <c r="F85" i="5" l="1"/>
  <c r="G85" i="5" s="1"/>
  <c r="G84" i="2"/>
  <c r="F84" i="2"/>
  <c r="E76" i="4"/>
  <c r="I75" i="4"/>
  <c r="E86" i="5" l="1"/>
  <c r="I85" i="5"/>
  <c r="F76" i="4"/>
  <c r="L76" i="4" s="1"/>
  <c r="M76" i="4" s="1"/>
  <c r="I84" i="2"/>
  <c r="E85" i="2"/>
  <c r="F85" i="2" l="1"/>
  <c r="G85" i="2" s="1"/>
  <c r="G76" i="4"/>
  <c r="F86" i="5"/>
  <c r="G86" i="5" s="1"/>
  <c r="I86" i="5" l="1"/>
  <c r="E87" i="5"/>
  <c r="I85" i="2"/>
  <c r="E86" i="2"/>
  <c r="E77" i="4"/>
  <c r="I76" i="4"/>
  <c r="F77" i="4" l="1"/>
  <c r="L77" i="4" s="1"/>
  <c r="M77" i="4" s="1"/>
  <c r="F86" i="2"/>
  <c r="G86" i="2" s="1"/>
  <c r="F87" i="5"/>
  <c r="G87" i="5"/>
  <c r="I86" i="2" l="1"/>
  <c r="E87" i="2"/>
  <c r="E88" i="5"/>
  <c r="I87" i="5"/>
  <c r="G77" i="4"/>
  <c r="E78" i="4" l="1"/>
  <c r="I77" i="4"/>
  <c r="F88" i="5"/>
  <c r="G88" i="5" s="1"/>
  <c r="F87" i="2"/>
  <c r="G87" i="2" s="1"/>
  <c r="I87" i="2" l="1"/>
  <c r="E88" i="2"/>
  <c r="I88" i="5"/>
  <c r="E89" i="5"/>
  <c r="F78" i="4"/>
  <c r="L78" i="4" s="1"/>
  <c r="M78" i="4" s="1"/>
  <c r="G78" i="4" l="1"/>
  <c r="F89" i="5"/>
  <c r="G89" i="5"/>
  <c r="F88" i="2"/>
  <c r="G88" i="2" s="1"/>
  <c r="I88" i="2" l="1"/>
  <c r="E89" i="2"/>
  <c r="E90" i="5"/>
  <c r="I89" i="5"/>
  <c r="E79" i="4"/>
  <c r="I78" i="4"/>
  <c r="G79" i="4" l="1"/>
  <c r="F79" i="4"/>
  <c r="L79" i="4" s="1"/>
  <c r="M79" i="4" s="1"/>
  <c r="F90" i="5"/>
  <c r="G90" i="5" s="1"/>
  <c r="F89" i="2"/>
  <c r="G89" i="2"/>
  <c r="I90" i="5" l="1"/>
  <c r="E91" i="5"/>
  <c r="I89" i="2"/>
  <c r="E90" i="2"/>
  <c r="E80" i="4"/>
  <c r="I79" i="4"/>
  <c r="G90" i="2" l="1"/>
  <c r="F90" i="2"/>
  <c r="F91" i="5"/>
  <c r="G91" i="5" s="1"/>
  <c r="F80" i="4"/>
  <c r="L80" i="4" s="1"/>
  <c r="M80" i="4" s="1"/>
  <c r="E92" i="5" l="1"/>
  <c r="I91" i="5"/>
  <c r="G80" i="4"/>
  <c r="I90" i="2"/>
  <c r="E91" i="2"/>
  <c r="F91" i="2" l="1"/>
  <c r="G91" i="2" s="1"/>
  <c r="G92" i="5"/>
  <c r="F92" i="5"/>
  <c r="E81" i="4"/>
  <c r="I80" i="4"/>
  <c r="I91" i="2" l="1"/>
  <c r="E92" i="2"/>
  <c r="G81" i="4"/>
  <c r="F81" i="4"/>
  <c r="L81" i="4" s="1"/>
  <c r="M81" i="4" s="1"/>
  <c r="I92" i="5"/>
  <c r="E93" i="5"/>
  <c r="F93" i="5" l="1"/>
  <c r="G93" i="5" s="1"/>
  <c r="G92" i="2"/>
  <c r="F92" i="2"/>
  <c r="E82" i="4"/>
  <c r="I81" i="4"/>
  <c r="E94" i="5" l="1"/>
  <c r="I93" i="5"/>
  <c r="F82" i="4"/>
  <c r="L82" i="4" s="1"/>
  <c r="M82" i="4" s="1"/>
  <c r="I92" i="2"/>
  <c r="E93" i="2"/>
  <c r="F93" i="2" l="1"/>
  <c r="G93" i="2" s="1"/>
  <c r="G82" i="4"/>
  <c r="F94" i="5"/>
  <c r="G94" i="5" s="1"/>
  <c r="I94" i="5" l="1"/>
  <c r="E95" i="5"/>
  <c r="I93" i="2"/>
  <c r="E94" i="2"/>
  <c r="E83" i="4"/>
  <c r="I82" i="4"/>
  <c r="G83" i="4" l="1"/>
  <c r="F83" i="4"/>
  <c r="L83" i="4" s="1"/>
  <c r="M83" i="4" s="1"/>
  <c r="F94" i="2"/>
  <c r="G94" i="2" s="1"/>
  <c r="F95" i="5"/>
  <c r="G95" i="5"/>
  <c r="I94" i="2" l="1"/>
  <c r="E95" i="2"/>
  <c r="E96" i="5"/>
  <c r="I95" i="5"/>
  <c r="E84" i="4"/>
  <c r="I83" i="4"/>
  <c r="F84" i="4" l="1"/>
  <c r="L84" i="4" s="1"/>
  <c r="M84" i="4" s="1"/>
  <c r="G96" i="5"/>
  <c r="F96" i="5"/>
  <c r="F95" i="2"/>
  <c r="G95" i="2" s="1"/>
  <c r="I95" i="2" l="1"/>
  <c r="E96" i="2"/>
  <c r="I96" i="5"/>
  <c r="E97" i="5"/>
  <c r="G84" i="4"/>
  <c r="F97" i="5" l="1"/>
  <c r="G97" i="5" s="1"/>
  <c r="G96" i="2"/>
  <c r="F96" i="2"/>
  <c r="E85" i="4"/>
  <c r="I84" i="4"/>
  <c r="E98" i="5" l="1"/>
  <c r="I97" i="5"/>
  <c r="I96" i="2"/>
  <c r="E97" i="2"/>
  <c r="G85" i="4"/>
  <c r="F85" i="4"/>
  <c r="L85" i="4" s="1"/>
  <c r="M85" i="4" s="1"/>
  <c r="F97" i="2" l="1"/>
  <c r="G97" i="2" s="1"/>
  <c r="E86" i="4"/>
  <c r="I85" i="4"/>
  <c r="G98" i="5"/>
  <c r="F98" i="5"/>
  <c r="I97" i="2" l="1"/>
  <c r="E98" i="2"/>
  <c r="I98" i="5"/>
  <c r="E99" i="5"/>
  <c r="F86" i="4"/>
  <c r="L86" i="4" s="1"/>
  <c r="M86" i="4" s="1"/>
  <c r="G86" i="4" l="1"/>
  <c r="F99" i="5"/>
  <c r="G99" i="5"/>
  <c r="F98" i="2"/>
  <c r="G98" i="2" s="1"/>
  <c r="I98" i="2" l="1"/>
  <c r="E99" i="2"/>
  <c r="E100" i="5"/>
  <c r="I99" i="5"/>
  <c r="E87" i="4"/>
  <c r="I86" i="4"/>
  <c r="F100" i="5" l="1"/>
  <c r="G100" i="5" s="1"/>
  <c r="F99" i="2"/>
  <c r="G99" i="2" s="1"/>
  <c r="G87" i="4"/>
  <c r="F87" i="4"/>
  <c r="L87" i="4" s="1"/>
  <c r="M87" i="4" s="1"/>
  <c r="I99" i="2" l="1"/>
  <c r="E100" i="2"/>
  <c r="I100" i="5"/>
  <c r="E101" i="5"/>
  <c r="E88" i="4"/>
  <c r="I87" i="4"/>
  <c r="F101" i="5" l="1"/>
  <c r="G101" i="5" s="1"/>
  <c r="G100" i="2"/>
  <c r="F100" i="2"/>
  <c r="F88" i="4"/>
  <c r="L88" i="4" s="1"/>
  <c r="M88" i="4" s="1"/>
  <c r="E102" i="5" l="1"/>
  <c r="I101" i="5"/>
  <c r="I100" i="2"/>
  <c r="E101" i="2"/>
  <c r="G88" i="4"/>
  <c r="F101" i="2" l="1"/>
  <c r="G101" i="2" s="1"/>
  <c r="E89" i="4"/>
  <c r="I88" i="4"/>
  <c r="G102" i="5"/>
  <c r="F102" i="5"/>
  <c r="I101" i="2" l="1"/>
  <c r="E102" i="2"/>
  <c r="I102" i="5"/>
  <c r="E103" i="5"/>
  <c r="G89" i="4"/>
  <c r="F89" i="4"/>
  <c r="L89" i="4" s="1"/>
  <c r="M89" i="4" s="1"/>
  <c r="E90" i="4" l="1"/>
  <c r="I89" i="4"/>
  <c r="F103" i="5"/>
  <c r="G103" i="5" s="1"/>
  <c r="G102" i="2"/>
  <c r="F102" i="2"/>
  <c r="E104" i="5" l="1"/>
  <c r="I103" i="5"/>
  <c r="I102" i="2"/>
  <c r="E103" i="2"/>
  <c r="F90" i="4"/>
  <c r="L90" i="4" s="1"/>
  <c r="M90" i="4" s="1"/>
  <c r="F104" i="5" l="1"/>
  <c r="G104" i="5" s="1"/>
  <c r="G90" i="4"/>
  <c r="F103" i="2"/>
  <c r="G103" i="2" s="1"/>
  <c r="I104" i="5" l="1"/>
  <c r="E105" i="5"/>
  <c r="I103" i="2"/>
  <c r="E104" i="2"/>
  <c r="E91" i="4"/>
  <c r="I90" i="4"/>
  <c r="G91" i="4" l="1"/>
  <c r="F91" i="4"/>
  <c r="L91" i="4" s="1"/>
  <c r="M91" i="4" s="1"/>
  <c r="F104" i="2"/>
  <c r="G104" i="2" s="1"/>
  <c r="F105" i="5"/>
  <c r="G105" i="5"/>
  <c r="I104" i="2" l="1"/>
  <c r="E105" i="2"/>
  <c r="E106" i="5"/>
  <c r="I105" i="5"/>
  <c r="E92" i="4"/>
  <c r="I91" i="4"/>
  <c r="F106" i="5" l="1"/>
  <c r="G106" i="5" s="1"/>
  <c r="F105" i="2"/>
  <c r="G105" i="2" s="1"/>
  <c r="F92" i="4"/>
  <c r="L92" i="4" s="1"/>
  <c r="M92" i="4" s="1"/>
  <c r="I105" i="2" l="1"/>
  <c r="E106" i="2"/>
  <c r="I106" i="5"/>
  <c r="E107" i="5"/>
  <c r="G92" i="4"/>
  <c r="E93" i="4" l="1"/>
  <c r="I92" i="4"/>
  <c r="F107" i="5"/>
  <c r="G107" i="5" s="1"/>
  <c r="G106" i="2"/>
  <c r="F106" i="2"/>
  <c r="E108" i="5" l="1"/>
  <c r="I107" i="5"/>
  <c r="I106" i="2"/>
  <c r="E107" i="2"/>
  <c r="G93" i="4"/>
  <c r="F93" i="4"/>
  <c r="L93" i="4" s="1"/>
  <c r="M93" i="4" s="1"/>
  <c r="F107" i="2" l="1"/>
  <c r="G107" i="2" s="1"/>
  <c r="E94" i="4"/>
  <c r="I93" i="4"/>
  <c r="G108" i="5"/>
  <c r="F108" i="5"/>
  <c r="I107" i="2" l="1"/>
  <c r="E108" i="2"/>
  <c r="I108" i="5"/>
  <c r="E109" i="5"/>
  <c r="F94" i="4"/>
  <c r="L94" i="4" s="1"/>
  <c r="M94" i="4" s="1"/>
  <c r="G94" i="4" l="1"/>
  <c r="F109" i="5"/>
  <c r="G109" i="5"/>
  <c r="F108" i="2"/>
  <c r="G108" i="2" s="1"/>
  <c r="I108" i="2" l="1"/>
  <c r="E109" i="2"/>
  <c r="E110" i="5"/>
  <c r="I109" i="5"/>
  <c r="E95" i="4"/>
  <c r="I94" i="4"/>
  <c r="G95" i="4" l="1"/>
  <c r="F95" i="4"/>
  <c r="L95" i="4" s="1"/>
  <c r="M95" i="4" s="1"/>
  <c r="F110" i="5"/>
  <c r="G110" i="5" s="1"/>
  <c r="F109" i="2"/>
  <c r="G109" i="2" s="1"/>
  <c r="I109" i="2" l="1"/>
  <c r="E110" i="2"/>
  <c r="I110" i="5"/>
  <c r="E111" i="5"/>
  <c r="E96" i="4"/>
  <c r="I95" i="4"/>
  <c r="F111" i="5" l="1"/>
  <c r="G111" i="5" s="1"/>
  <c r="G110" i="2"/>
  <c r="F110" i="2"/>
  <c r="F96" i="4"/>
  <c r="L96" i="4" s="1"/>
  <c r="M96" i="4" s="1"/>
  <c r="E112" i="5" l="1"/>
  <c r="I111" i="5"/>
  <c r="I110" i="2"/>
  <c r="E111" i="2"/>
  <c r="G96" i="4"/>
  <c r="E97" i="4" l="1"/>
  <c r="I96" i="4"/>
  <c r="F112" i="5"/>
  <c r="G112" i="5" s="1"/>
  <c r="F111" i="2"/>
  <c r="G111" i="2"/>
  <c r="I112" i="5" l="1"/>
  <c r="E113" i="5"/>
  <c r="E112" i="2"/>
  <c r="I111" i="2"/>
  <c r="F97" i="4"/>
  <c r="L97" i="4" s="1"/>
  <c r="M97" i="4" s="1"/>
  <c r="F113" i="5" l="1"/>
  <c r="G113" i="5"/>
  <c r="G97" i="4"/>
  <c r="G112" i="2"/>
  <c r="F112" i="2"/>
  <c r="I112" i="2" l="1"/>
  <c r="E113" i="2"/>
  <c r="E114" i="5"/>
  <c r="I113" i="5"/>
  <c r="E98" i="4"/>
  <c r="I97" i="4"/>
  <c r="F113" i="2" l="1"/>
  <c r="G113" i="2"/>
  <c r="F98" i="4"/>
  <c r="L98" i="4" s="1"/>
  <c r="M98" i="4" s="1"/>
  <c r="G98" i="4"/>
  <c r="F114" i="5"/>
  <c r="G114" i="5" s="1"/>
  <c r="I114" i="5" l="1"/>
  <c r="E115" i="5"/>
  <c r="E99" i="4"/>
  <c r="I98" i="4"/>
  <c r="I113" i="2"/>
  <c r="E114" i="2"/>
  <c r="F114" i="2" l="1"/>
  <c r="G114" i="2" s="1"/>
  <c r="F115" i="5"/>
  <c r="G115" i="5"/>
  <c r="F99" i="4"/>
  <c r="L99" i="4" s="1"/>
  <c r="M99" i="4" s="1"/>
  <c r="I114" i="2" l="1"/>
  <c r="E115" i="2"/>
  <c r="E116" i="5"/>
  <c r="I115" i="5"/>
  <c r="G99" i="4"/>
  <c r="F115" i="2" l="1"/>
  <c r="G115" i="2"/>
  <c r="E100" i="4"/>
  <c r="I99" i="4"/>
  <c r="F116" i="5"/>
  <c r="G116" i="5"/>
  <c r="I116" i="5" l="1"/>
  <c r="E117" i="5"/>
  <c r="I115" i="2"/>
  <c r="E116" i="2"/>
  <c r="F100" i="4"/>
  <c r="L100" i="4" s="1"/>
  <c r="M100" i="4" s="1"/>
  <c r="G100" i="4"/>
  <c r="E101" i="4" l="1"/>
  <c r="I100" i="4"/>
  <c r="F116" i="2"/>
  <c r="G116" i="2" s="1"/>
  <c r="F117" i="5"/>
  <c r="G117" i="5" s="1"/>
  <c r="E118" i="5" l="1"/>
  <c r="I117" i="5"/>
  <c r="I116" i="2"/>
  <c r="E117" i="2"/>
  <c r="F101" i="4"/>
  <c r="L101" i="4" s="1"/>
  <c r="M101" i="4" s="1"/>
  <c r="F117" i="2" l="1"/>
  <c r="G117" i="2"/>
  <c r="G101" i="4"/>
  <c r="G118" i="5"/>
  <c r="F118" i="5"/>
  <c r="I118" i="5" l="1"/>
  <c r="E119" i="5"/>
  <c r="E118" i="2"/>
  <c r="I117" i="2"/>
  <c r="E102" i="4"/>
  <c r="I101" i="4"/>
  <c r="F119" i="5" l="1"/>
  <c r="G119" i="5"/>
  <c r="F102" i="4"/>
  <c r="L102" i="4" s="1"/>
  <c r="M102" i="4" s="1"/>
  <c r="G102" i="4"/>
  <c r="F118" i="2"/>
  <c r="G118" i="2" s="1"/>
  <c r="I118" i="2" l="1"/>
  <c r="E119" i="2"/>
  <c r="E103" i="4"/>
  <c r="I102" i="4"/>
  <c r="E120" i="5"/>
  <c r="I119" i="5"/>
  <c r="F119" i="2" l="1"/>
  <c r="G119" i="2"/>
  <c r="F120" i="5"/>
  <c r="G120" i="5" s="1"/>
  <c r="F103" i="4"/>
  <c r="L103" i="4" s="1"/>
  <c r="M103" i="4" s="1"/>
  <c r="I120" i="5" l="1"/>
  <c r="E121" i="5"/>
  <c r="I119" i="2"/>
  <c r="E120" i="2"/>
  <c r="G103" i="4"/>
  <c r="F120" i="2" l="1"/>
  <c r="G120" i="2" s="1"/>
  <c r="F121" i="5"/>
  <c r="G121" i="5"/>
  <c r="E104" i="4"/>
  <c r="I103" i="4"/>
  <c r="I120" i="2" l="1"/>
  <c r="E121" i="2"/>
  <c r="E122" i="5"/>
  <c r="I121" i="5"/>
  <c r="F104" i="4"/>
  <c r="L104" i="4" s="1"/>
  <c r="M104" i="4" s="1"/>
  <c r="G104" i="4"/>
  <c r="E105" i="4" l="1"/>
  <c r="I104" i="4"/>
  <c r="F121" i="2"/>
  <c r="G121" i="2"/>
  <c r="F122" i="5"/>
  <c r="G122" i="5" s="1"/>
  <c r="I122" i="5" l="1"/>
  <c r="E123" i="5"/>
  <c r="I121" i="2"/>
  <c r="E122" i="2"/>
  <c r="F105" i="4"/>
  <c r="L105" i="4" s="1"/>
  <c r="M105" i="4" s="1"/>
  <c r="F122" i="2" l="1"/>
  <c r="G122" i="2" s="1"/>
  <c r="F123" i="5"/>
  <c r="G123" i="5"/>
  <c r="G105" i="4"/>
  <c r="I122" i="2" l="1"/>
  <c r="E123" i="2"/>
  <c r="E124" i="5"/>
  <c r="I123" i="5"/>
  <c r="E106" i="4"/>
  <c r="I105" i="4"/>
  <c r="F123" i="2" l="1"/>
  <c r="G123" i="2"/>
  <c r="F106" i="4"/>
  <c r="L106" i="4" s="1"/>
  <c r="M106" i="4" s="1"/>
  <c r="G106" i="4"/>
  <c r="F124" i="5"/>
  <c r="G124" i="5" s="1"/>
  <c r="I124" i="5" l="1"/>
  <c r="E125" i="5"/>
  <c r="E107" i="4"/>
  <c r="I106" i="4"/>
  <c r="I123" i="2"/>
  <c r="E124" i="2"/>
  <c r="F124" i="2" l="1"/>
  <c r="G124" i="2" s="1"/>
  <c r="F125" i="5"/>
  <c r="G125" i="5"/>
  <c r="F107" i="4"/>
  <c r="L107" i="4" s="1"/>
  <c r="M107" i="4" s="1"/>
  <c r="I124" i="2" l="1"/>
  <c r="E125" i="2"/>
  <c r="E126" i="5"/>
  <c r="I125" i="5"/>
  <c r="G107" i="4"/>
  <c r="F125" i="2" l="1"/>
  <c r="G125" i="2"/>
  <c r="E108" i="4"/>
  <c r="I107" i="4"/>
  <c r="F126" i="5"/>
  <c r="G126" i="5" s="1"/>
  <c r="I126" i="5" l="1"/>
  <c r="E127" i="5"/>
  <c r="I125" i="2"/>
  <c r="E126" i="2"/>
  <c r="F108" i="4"/>
  <c r="L108" i="4" s="1"/>
  <c r="M108" i="4" s="1"/>
  <c r="G108" i="4"/>
  <c r="E109" i="4" l="1"/>
  <c r="I108" i="4"/>
  <c r="F126" i="2"/>
  <c r="G126" i="2" s="1"/>
  <c r="F127" i="5"/>
  <c r="G127" i="5"/>
  <c r="E127" i="2" l="1"/>
  <c r="I126" i="2"/>
  <c r="E128" i="5"/>
  <c r="I127" i="5"/>
  <c r="F109" i="4"/>
  <c r="L109" i="4" s="1"/>
  <c r="M109" i="4" s="1"/>
  <c r="G109" i="4" l="1"/>
  <c r="G128" i="5"/>
  <c r="F128" i="5"/>
  <c r="F127" i="2"/>
  <c r="G127" i="2" s="1"/>
  <c r="I127" i="2" l="1"/>
  <c r="E128" i="2"/>
  <c r="I128" i="5"/>
  <c r="E129" i="5"/>
  <c r="E110" i="4"/>
  <c r="I109" i="4"/>
  <c r="F129" i="5" l="1"/>
  <c r="G129" i="5"/>
  <c r="F128" i="2"/>
  <c r="G128" i="2"/>
  <c r="F110" i="4"/>
  <c r="L110" i="4" s="1"/>
  <c r="M110" i="4" s="1"/>
  <c r="G110" i="4"/>
  <c r="E111" i="4" l="1"/>
  <c r="I110" i="4"/>
  <c r="E129" i="2"/>
  <c r="I128" i="2"/>
  <c r="E130" i="5"/>
  <c r="I129" i="5"/>
  <c r="F130" i="5" l="1"/>
  <c r="G130" i="5" s="1"/>
  <c r="F129" i="2"/>
  <c r="G129" i="2"/>
  <c r="F111" i="4"/>
  <c r="L111" i="4" s="1"/>
  <c r="M111" i="4" s="1"/>
  <c r="I130" i="5" l="1"/>
  <c r="E131" i="5"/>
  <c r="I129" i="2"/>
  <c r="E130" i="2"/>
  <c r="G111" i="4"/>
  <c r="E112" i="4" l="1"/>
  <c r="I111" i="4"/>
  <c r="F130" i="2"/>
  <c r="G130" i="2" s="1"/>
  <c r="F131" i="5"/>
  <c r="G131" i="5" s="1"/>
  <c r="E132" i="5" l="1"/>
  <c r="I131" i="5"/>
  <c r="E131" i="2"/>
  <c r="I130" i="2"/>
  <c r="F112" i="4"/>
  <c r="L112" i="4" s="1"/>
  <c r="M112" i="4" s="1"/>
  <c r="G112" i="4" l="1"/>
  <c r="F131" i="2"/>
  <c r="G131" i="2" s="1"/>
  <c r="F132" i="5"/>
  <c r="G132" i="5" s="1"/>
  <c r="I132" i="5" l="1"/>
  <c r="E133" i="5"/>
  <c r="I131" i="2"/>
  <c r="E132" i="2"/>
  <c r="E113" i="4"/>
  <c r="I112" i="4"/>
  <c r="F132" i="2" l="1"/>
  <c r="G132" i="2" s="1"/>
  <c r="F133" i="5"/>
  <c r="G133" i="5" s="1"/>
  <c r="G113" i="4"/>
  <c r="F113" i="4"/>
  <c r="L113" i="4" s="1"/>
  <c r="M113" i="4" s="1"/>
  <c r="E134" i="5" l="1"/>
  <c r="I133" i="5"/>
  <c r="E133" i="2"/>
  <c r="I132" i="2"/>
  <c r="E114" i="4"/>
  <c r="I113" i="4"/>
  <c r="F114" i="4" l="1"/>
  <c r="L114" i="4" s="1"/>
  <c r="M114" i="4" s="1"/>
  <c r="F133" i="2"/>
  <c r="G133" i="2" s="1"/>
  <c r="G134" i="5"/>
  <c r="F134" i="5"/>
  <c r="I133" i="2" l="1"/>
  <c r="E134" i="2"/>
  <c r="I134" i="5"/>
  <c r="E135" i="5"/>
  <c r="G114" i="4"/>
  <c r="E115" i="4" l="1"/>
  <c r="I114" i="4"/>
  <c r="F135" i="5"/>
  <c r="G135" i="5" s="1"/>
  <c r="F134" i="2"/>
  <c r="G134" i="2" s="1"/>
  <c r="E136" i="5" l="1"/>
  <c r="I135" i="5"/>
  <c r="E135" i="2"/>
  <c r="I134" i="2"/>
  <c r="F115" i="4"/>
  <c r="L115" i="4" s="1"/>
  <c r="M115" i="4" s="1"/>
  <c r="G115" i="4" l="1"/>
  <c r="F135" i="2"/>
  <c r="G135" i="2"/>
  <c r="F136" i="5"/>
  <c r="G136" i="5" s="1"/>
  <c r="I136" i="5" l="1"/>
  <c r="E137" i="5"/>
  <c r="I135" i="2"/>
  <c r="E136" i="2"/>
  <c r="E116" i="4"/>
  <c r="I115" i="4"/>
  <c r="F136" i="2" l="1"/>
  <c r="G136" i="2" s="1"/>
  <c r="F137" i="5"/>
  <c r="G137" i="5" s="1"/>
  <c r="F116" i="4"/>
  <c r="L116" i="4" s="1"/>
  <c r="M116" i="4" s="1"/>
  <c r="E137" i="2" l="1"/>
  <c r="I136" i="2"/>
  <c r="E138" i="5"/>
  <c r="I137" i="5"/>
  <c r="G116" i="4"/>
  <c r="E117" i="4" l="1"/>
  <c r="I116" i="4"/>
  <c r="F138" i="5"/>
  <c r="G138" i="5" s="1"/>
  <c r="F137" i="2"/>
  <c r="G137" i="2" s="1"/>
  <c r="I138" i="5" l="1"/>
  <c r="E139" i="5"/>
  <c r="I137" i="2"/>
  <c r="E138" i="2"/>
  <c r="G117" i="4"/>
  <c r="F117" i="4"/>
  <c r="L117" i="4" s="1"/>
  <c r="M117" i="4" s="1"/>
  <c r="F138" i="2" l="1"/>
  <c r="G138" i="2" s="1"/>
  <c r="F139" i="5"/>
  <c r="G139" i="5" s="1"/>
  <c r="E118" i="4"/>
  <c r="I117" i="4"/>
  <c r="E140" i="5" l="1"/>
  <c r="I139" i="5"/>
  <c r="E139" i="2"/>
  <c r="I138" i="2"/>
  <c r="F118" i="4"/>
  <c r="L118" i="4" s="1"/>
  <c r="M118" i="4" s="1"/>
  <c r="G118" i="4" l="1"/>
  <c r="F139" i="2"/>
  <c r="G139" i="2"/>
  <c r="F140" i="5"/>
  <c r="G140" i="5" s="1"/>
  <c r="I140" i="5" l="1"/>
  <c r="E141" i="5"/>
  <c r="I139" i="2"/>
  <c r="E140" i="2"/>
  <c r="E119" i="4"/>
  <c r="I118" i="4"/>
  <c r="F119" i="4" l="1"/>
  <c r="L119" i="4" s="1"/>
  <c r="M119" i="4" s="1"/>
  <c r="F140" i="2"/>
  <c r="G140" i="2"/>
  <c r="F141" i="5"/>
  <c r="G141" i="5" s="1"/>
  <c r="E142" i="5" l="1"/>
  <c r="I141" i="5"/>
  <c r="E141" i="2"/>
  <c r="I140" i="2"/>
  <c r="G119" i="4"/>
  <c r="E120" i="4" l="1"/>
  <c r="I119" i="4"/>
  <c r="F141" i="2"/>
  <c r="G141" i="2" s="1"/>
  <c r="G142" i="5"/>
  <c r="F142" i="5"/>
  <c r="I141" i="2" l="1"/>
  <c r="E142" i="2"/>
  <c r="I142" i="5"/>
  <c r="E143" i="5"/>
  <c r="F120" i="4"/>
  <c r="L120" i="4" s="1"/>
  <c r="M120" i="4" s="1"/>
  <c r="G120" i="4" l="1"/>
  <c r="F143" i="5"/>
  <c r="G143" i="5" s="1"/>
  <c r="F142" i="2"/>
  <c r="G142" i="2" s="1"/>
  <c r="E143" i="2" l="1"/>
  <c r="I142" i="2"/>
  <c r="E144" i="5"/>
  <c r="I143" i="5"/>
  <c r="E121" i="4"/>
  <c r="I120" i="4"/>
  <c r="F121" i="4" l="1"/>
  <c r="L121" i="4" s="1"/>
  <c r="M121" i="4" s="1"/>
  <c r="F144" i="5"/>
  <c r="G144" i="5" s="1"/>
  <c r="F143" i="2"/>
  <c r="G143" i="2"/>
  <c r="I144" i="5" l="1"/>
  <c r="E145" i="5"/>
  <c r="I143" i="2"/>
  <c r="E144" i="2"/>
  <c r="G121" i="4"/>
  <c r="E122" i="4" l="1"/>
  <c r="I121" i="4"/>
  <c r="F144" i="2"/>
  <c r="G144" i="2" s="1"/>
  <c r="F145" i="5"/>
  <c r="G145" i="5" s="1"/>
  <c r="E145" i="2" l="1"/>
  <c r="I144" i="2"/>
  <c r="E146" i="5"/>
  <c r="I145" i="5"/>
  <c r="F122" i="4"/>
  <c r="L122" i="4" s="1"/>
  <c r="M122" i="4" s="1"/>
  <c r="F146" i="5" l="1"/>
  <c r="G146" i="5" s="1"/>
  <c r="F145" i="2"/>
  <c r="G145" i="2" s="1"/>
  <c r="G122" i="4"/>
  <c r="I145" i="2" l="1"/>
  <c r="E146" i="2"/>
  <c r="I146" i="5"/>
  <c r="E147" i="5"/>
  <c r="E123" i="4"/>
  <c r="I122" i="4"/>
  <c r="F123" i="4" l="1"/>
  <c r="L123" i="4" s="1"/>
  <c r="M123" i="4" s="1"/>
  <c r="F147" i="5"/>
  <c r="G147" i="5"/>
  <c r="F146" i="2"/>
  <c r="G146" i="2" s="1"/>
  <c r="E147" i="2" l="1"/>
  <c r="I146" i="2"/>
  <c r="E148" i="5"/>
  <c r="I147" i="5"/>
  <c r="G123" i="4"/>
  <c r="E124" i="4" l="1"/>
  <c r="I123" i="4"/>
  <c r="F148" i="5"/>
  <c r="G148" i="5" s="1"/>
  <c r="F147" i="2"/>
  <c r="G147" i="2" s="1"/>
  <c r="I147" i="2" l="1"/>
  <c r="E148" i="2"/>
  <c r="I148" i="5"/>
  <c r="E149" i="5"/>
  <c r="F124" i="4"/>
  <c r="L124" i="4" s="1"/>
  <c r="M124" i="4" s="1"/>
  <c r="G124" i="4" l="1"/>
  <c r="F149" i="5"/>
  <c r="G149" i="5"/>
  <c r="F148" i="2"/>
  <c r="G148" i="2" s="1"/>
  <c r="E149" i="2" l="1"/>
  <c r="I148" i="2"/>
  <c r="E150" i="5"/>
  <c r="I149" i="5"/>
  <c r="E125" i="4"/>
  <c r="I124" i="4"/>
  <c r="F125" i="4" l="1"/>
  <c r="L125" i="4" s="1"/>
  <c r="M125" i="4" s="1"/>
  <c r="F150" i="5"/>
  <c r="G150" i="5" s="1"/>
  <c r="F149" i="2"/>
  <c r="G149" i="2"/>
  <c r="I150" i="5" l="1"/>
  <c r="E151" i="5"/>
  <c r="I149" i="2"/>
  <c r="E150" i="2"/>
  <c r="G125" i="4"/>
  <c r="E126" i="4" l="1"/>
  <c r="I125" i="4"/>
  <c r="F150" i="2"/>
  <c r="G150" i="2" s="1"/>
  <c r="F151" i="5"/>
  <c r="G151" i="5" s="1"/>
  <c r="E151" i="2" l="1"/>
  <c r="I150" i="2"/>
  <c r="E152" i="5"/>
  <c r="I151" i="5"/>
  <c r="F126" i="4"/>
  <c r="L126" i="4" s="1"/>
  <c r="M126" i="4" s="1"/>
  <c r="F152" i="5" l="1"/>
  <c r="G152" i="5" s="1"/>
  <c r="F151" i="2"/>
  <c r="G151" i="2"/>
  <c r="G126" i="4"/>
  <c r="I152" i="5" l="1"/>
  <c r="E153" i="5"/>
  <c r="I151" i="2"/>
  <c r="E152" i="2"/>
  <c r="E127" i="4"/>
  <c r="I126" i="4"/>
  <c r="F152" i="2" l="1"/>
  <c r="G152" i="2"/>
  <c r="F153" i="5"/>
  <c r="G153" i="5"/>
  <c r="F127" i="4"/>
  <c r="L127" i="4" s="1"/>
  <c r="M127" i="4" s="1"/>
  <c r="E154" i="5" l="1"/>
  <c r="I153" i="5"/>
  <c r="E153" i="2"/>
  <c r="I152" i="2"/>
  <c r="G127" i="4"/>
  <c r="E128" i="4" l="1"/>
  <c r="I127" i="4"/>
  <c r="F153" i="2"/>
  <c r="G153" i="2"/>
  <c r="F154" i="5"/>
  <c r="G154" i="5" s="1"/>
  <c r="I154" i="5" l="1"/>
  <c r="E155" i="5"/>
  <c r="I153" i="2"/>
  <c r="E154" i="2"/>
  <c r="F128" i="4"/>
  <c r="L128" i="4" s="1"/>
  <c r="M128" i="4" s="1"/>
  <c r="G128" i="4"/>
  <c r="E129" i="4" l="1"/>
  <c r="I128" i="4"/>
  <c r="F154" i="2"/>
  <c r="G154" i="2"/>
  <c r="F155" i="5"/>
  <c r="G155" i="5"/>
  <c r="E156" i="5" l="1"/>
  <c r="I155" i="5"/>
  <c r="E155" i="2"/>
  <c r="I154" i="2"/>
  <c r="F129" i="4"/>
  <c r="L129" i="4" s="1"/>
  <c r="M129" i="4" s="1"/>
  <c r="G129" i="4"/>
  <c r="E130" i="4" l="1"/>
  <c r="I129" i="4"/>
  <c r="F155" i="2"/>
  <c r="G155" i="2"/>
  <c r="F156" i="5"/>
  <c r="G156" i="5" s="1"/>
  <c r="I156" i="5" l="1"/>
  <c r="E157" i="5"/>
  <c r="I155" i="2"/>
  <c r="E156" i="2"/>
  <c r="F130" i="4"/>
  <c r="L130" i="4" s="1"/>
  <c r="M130" i="4" s="1"/>
  <c r="F156" i="2" l="1"/>
  <c r="G156" i="2"/>
  <c r="F157" i="5"/>
  <c r="G157" i="5"/>
  <c r="G130" i="4"/>
  <c r="E158" i="5" l="1"/>
  <c r="I157" i="5"/>
  <c r="E157" i="2"/>
  <c r="I156" i="2"/>
  <c r="E131" i="4"/>
  <c r="I130" i="4"/>
  <c r="F131" i="4" l="1"/>
  <c r="L131" i="4" s="1"/>
  <c r="M131" i="4" s="1"/>
  <c r="G131" i="4"/>
  <c r="F157" i="2"/>
  <c r="G157" i="2"/>
  <c r="F158" i="5"/>
  <c r="G158" i="5" s="1"/>
  <c r="I158" i="5" l="1"/>
  <c r="E159" i="5"/>
  <c r="I157" i="2"/>
  <c r="E158" i="2"/>
  <c r="E132" i="4"/>
  <c r="I131" i="4"/>
  <c r="F158" i="2" l="1"/>
  <c r="G158" i="2"/>
  <c r="F159" i="5"/>
  <c r="G159" i="5"/>
  <c r="F132" i="4"/>
  <c r="L132" i="4" s="1"/>
  <c r="M132" i="4" s="1"/>
  <c r="E160" i="5" l="1"/>
  <c r="I159" i="5"/>
  <c r="E159" i="2"/>
  <c r="I158" i="2"/>
  <c r="G132" i="4"/>
  <c r="E133" i="4" l="1"/>
  <c r="I132" i="4"/>
  <c r="F159" i="2"/>
  <c r="G159" i="2"/>
  <c r="F160" i="5"/>
  <c r="G160" i="5" s="1"/>
  <c r="I160" i="5" l="1"/>
  <c r="E161" i="5"/>
  <c r="I159" i="2"/>
  <c r="E160" i="2"/>
  <c r="F133" i="4"/>
  <c r="L133" i="4" s="1"/>
  <c r="M133" i="4" s="1"/>
  <c r="G133" i="4"/>
  <c r="E134" i="4" l="1"/>
  <c r="I133" i="4"/>
  <c r="F160" i="2"/>
  <c r="G160" i="2"/>
  <c r="F161" i="5"/>
  <c r="G161" i="5"/>
  <c r="E162" i="5" l="1"/>
  <c r="I161" i="5"/>
  <c r="E161" i="2"/>
  <c r="I160" i="2"/>
  <c r="F134" i="4"/>
  <c r="L134" i="4" s="1"/>
  <c r="M134" i="4" s="1"/>
  <c r="G134" i="4" l="1"/>
  <c r="F161" i="2"/>
  <c r="G161" i="2" s="1"/>
  <c r="G162" i="5"/>
  <c r="F162" i="5"/>
  <c r="I161" i="2" l="1"/>
  <c r="E162" i="2"/>
  <c r="I162" i="5"/>
  <c r="E163" i="5"/>
  <c r="E135" i="4"/>
  <c r="I134" i="4"/>
  <c r="F163" i="5" l="1"/>
  <c r="G163" i="5"/>
  <c r="F162" i="2"/>
  <c r="G162" i="2"/>
  <c r="F135" i="4"/>
  <c r="L135" i="4" s="1"/>
  <c r="M135" i="4" s="1"/>
  <c r="G135" i="4"/>
  <c r="E136" i="4" l="1"/>
  <c r="I135" i="4"/>
  <c r="E163" i="2"/>
  <c r="I162" i="2"/>
  <c r="E164" i="5"/>
  <c r="I163" i="5"/>
  <c r="F164" i="5" l="1"/>
  <c r="G164" i="5" s="1"/>
  <c r="F163" i="2"/>
  <c r="G163" i="2"/>
  <c r="F136" i="4"/>
  <c r="L136" i="4" s="1"/>
  <c r="M136" i="4" s="1"/>
  <c r="I164" i="5" l="1"/>
  <c r="E165" i="5"/>
  <c r="I163" i="2"/>
  <c r="E164" i="2"/>
  <c r="G136" i="4"/>
  <c r="F164" i="2" l="1"/>
  <c r="G164" i="2"/>
  <c r="F165" i="5"/>
  <c r="G165" i="5"/>
  <c r="E137" i="4"/>
  <c r="I136" i="4"/>
  <c r="E166" i="5" l="1"/>
  <c r="I165" i="5"/>
  <c r="E165" i="2"/>
  <c r="I164" i="2"/>
  <c r="F137" i="4"/>
  <c r="L137" i="4" s="1"/>
  <c r="M137" i="4" s="1"/>
  <c r="G137" i="4"/>
  <c r="E138" i="4" l="1"/>
  <c r="I137" i="4"/>
  <c r="F165" i="2"/>
  <c r="G165" i="2"/>
  <c r="F166" i="5"/>
  <c r="G166" i="5" s="1"/>
  <c r="I166" i="5" l="1"/>
  <c r="E167" i="5"/>
  <c r="I165" i="2"/>
  <c r="E166" i="2"/>
  <c r="F138" i="4"/>
  <c r="L138" i="4" s="1"/>
  <c r="M138" i="4" s="1"/>
  <c r="F166" i="2" l="1"/>
  <c r="G166" i="2"/>
  <c r="F167" i="5"/>
  <c r="G167" i="5"/>
  <c r="G138" i="4"/>
  <c r="E168" i="5" l="1"/>
  <c r="I167" i="5"/>
  <c r="E167" i="2"/>
  <c r="I166" i="2"/>
  <c r="E139" i="4"/>
  <c r="I138" i="4"/>
  <c r="F139" i="4" l="1"/>
  <c r="L139" i="4" s="1"/>
  <c r="M139" i="4" s="1"/>
  <c r="G139" i="4"/>
  <c r="F167" i="2"/>
  <c r="G167" i="2"/>
  <c r="F168" i="5"/>
  <c r="G168" i="5" s="1"/>
  <c r="I168" i="5" l="1"/>
  <c r="E169" i="5"/>
  <c r="I167" i="2"/>
  <c r="E168" i="2"/>
  <c r="E140" i="4"/>
  <c r="I139" i="4"/>
  <c r="F168" i="2" l="1"/>
  <c r="G168" i="2"/>
  <c r="F169" i="5"/>
  <c r="G169" i="5"/>
  <c r="F140" i="4"/>
  <c r="L140" i="4" s="1"/>
  <c r="M140" i="4" s="1"/>
  <c r="G140" i="4"/>
  <c r="E141" i="4" l="1"/>
  <c r="I140" i="4"/>
  <c r="E170" i="5"/>
  <c r="I169" i="5"/>
  <c r="E169" i="2"/>
  <c r="I168" i="2"/>
  <c r="F169" i="2" l="1"/>
  <c r="G169" i="2"/>
  <c r="F170" i="5"/>
  <c r="G170" i="5" s="1"/>
  <c r="F141" i="4"/>
  <c r="L141" i="4" s="1"/>
  <c r="M141" i="4" s="1"/>
  <c r="I170" i="5" l="1"/>
  <c r="E171" i="5"/>
  <c r="I169" i="2"/>
  <c r="E170" i="2"/>
  <c r="G141" i="4"/>
  <c r="F170" i="2" l="1"/>
  <c r="G170" i="2"/>
  <c r="F171" i="5"/>
  <c r="G171" i="5"/>
  <c r="E142" i="4"/>
  <c r="I141" i="4"/>
  <c r="E172" i="5" l="1"/>
  <c r="I171" i="5"/>
  <c r="E171" i="2"/>
  <c r="I170" i="2"/>
  <c r="F142" i="4"/>
  <c r="L142" i="4" s="1"/>
  <c r="M142" i="4" s="1"/>
  <c r="G142" i="4"/>
  <c r="E143" i="4" l="1"/>
  <c r="I142" i="4"/>
  <c r="F171" i="2"/>
  <c r="G171" i="2"/>
  <c r="F172" i="5"/>
  <c r="G172" i="5" s="1"/>
  <c r="I172" i="5" l="1"/>
  <c r="E173" i="5"/>
  <c r="I171" i="2"/>
  <c r="E172" i="2"/>
  <c r="F143" i="4"/>
  <c r="L143" i="4" s="1"/>
  <c r="M143" i="4" s="1"/>
  <c r="F172" i="2" l="1"/>
  <c r="G172" i="2"/>
  <c r="F173" i="5"/>
  <c r="G173" i="5"/>
  <c r="G143" i="4"/>
  <c r="E174" i="5" l="1"/>
  <c r="I173" i="5"/>
  <c r="E173" i="2"/>
  <c r="I172" i="2"/>
  <c r="E144" i="4"/>
  <c r="I143" i="4"/>
  <c r="F144" i="4" l="1"/>
  <c r="L144" i="4" s="1"/>
  <c r="M144" i="4" s="1"/>
  <c r="G144" i="4"/>
  <c r="F173" i="2"/>
  <c r="G173" i="2"/>
  <c r="F174" i="5"/>
  <c r="G174" i="5" s="1"/>
  <c r="I174" i="5" l="1"/>
  <c r="E175" i="5"/>
  <c r="I173" i="2"/>
  <c r="E174" i="2"/>
  <c r="E145" i="4"/>
  <c r="I144" i="4"/>
  <c r="F174" i="2" l="1"/>
  <c r="G174" i="2"/>
  <c r="F175" i="5"/>
  <c r="G175" i="5"/>
  <c r="F145" i="4"/>
  <c r="L145" i="4" s="1"/>
  <c r="M145" i="4" s="1"/>
  <c r="E176" i="5" l="1"/>
  <c r="I175" i="5"/>
  <c r="E175" i="2"/>
  <c r="I174" i="2"/>
  <c r="G145" i="4"/>
  <c r="E146" i="4" l="1"/>
  <c r="I145" i="4"/>
  <c r="F175" i="2"/>
  <c r="G175" i="2"/>
  <c r="F176" i="5"/>
  <c r="G176" i="5" s="1"/>
  <c r="I176" i="5" l="1"/>
  <c r="E177" i="5"/>
  <c r="I175" i="2"/>
  <c r="E176" i="2"/>
  <c r="F146" i="4"/>
  <c r="L146" i="4" s="1"/>
  <c r="M146" i="4" s="1"/>
  <c r="G146" i="4"/>
  <c r="E147" i="4" l="1"/>
  <c r="I146" i="4"/>
  <c r="F176" i="2"/>
  <c r="G176" i="2"/>
  <c r="F177" i="5"/>
  <c r="G177" i="5"/>
  <c r="E178" i="5" l="1"/>
  <c r="I177" i="5"/>
  <c r="E177" i="2"/>
  <c r="I176" i="2"/>
  <c r="F147" i="4"/>
  <c r="L147" i="4" s="1"/>
  <c r="M147" i="4" s="1"/>
  <c r="G147" i="4" l="1"/>
  <c r="F177" i="2"/>
  <c r="G177" i="2" s="1"/>
  <c r="F178" i="5"/>
  <c r="G178" i="5" s="1"/>
  <c r="I177" i="2" l="1"/>
  <c r="E178" i="2"/>
  <c r="I178" i="5"/>
  <c r="E179" i="5"/>
  <c r="E148" i="4"/>
  <c r="I147" i="4"/>
  <c r="F179" i="5" l="1"/>
  <c r="G179" i="5" s="1"/>
  <c r="F178" i="2"/>
  <c r="G178" i="2" s="1"/>
  <c r="F148" i="4"/>
  <c r="L148" i="4" s="1"/>
  <c r="M148" i="4" s="1"/>
  <c r="E179" i="2" l="1"/>
  <c r="I178" i="2"/>
  <c r="E180" i="5"/>
  <c r="I179" i="5"/>
  <c r="G148" i="4"/>
  <c r="E149" i="4" l="1"/>
  <c r="I148" i="4"/>
  <c r="F180" i="5"/>
  <c r="G180" i="5" s="1"/>
  <c r="F179" i="2"/>
  <c r="G179" i="2"/>
  <c r="I180" i="5" l="1"/>
  <c r="E181" i="5"/>
  <c r="I179" i="2"/>
  <c r="E180" i="2"/>
  <c r="F149" i="4"/>
  <c r="L149" i="4" s="1"/>
  <c r="M149" i="4" s="1"/>
  <c r="F180" i="2" l="1"/>
  <c r="G180" i="2" s="1"/>
  <c r="F181" i="5"/>
  <c r="G181" i="5" s="1"/>
  <c r="G149" i="4"/>
  <c r="E182" i="5" l="1"/>
  <c r="I181" i="5"/>
  <c r="E181" i="2"/>
  <c r="I180" i="2"/>
  <c r="E150" i="4"/>
  <c r="I149" i="4"/>
  <c r="F150" i="4" l="1"/>
  <c r="L150" i="4" s="1"/>
  <c r="M150" i="4" s="1"/>
  <c r="F181" i="2"/>
  <c r="G181" i="2" s="1"/>
  <c r="G182" i="5"/>
  <c r="F182" i="5"/>
  <c r="I181" i="2" l="1"/>
  <c r="E182" i="2"/>
  <c r="I182" i="5"/>
  <c r="E183" i="5"/>
  <c r="G150" i="4"/>
  <c r="F183" i="5" l="1"/>
  <c r="G183" i="5"/>
  <c r="F182" i="2"/>
  <c r="G182" i="2"/>
  <c r="E151" i="4"/>
  <c r="I150" i="4"/>
  <c r="E183" i="2" l="1"/>
  <c r="I182" i="2"/>
  <c r="E184" i="5"/>
  <c r="I183" i="5"/>
  <c r="F151" i="4"/>
  <c r="L151" i="4" s="1"/>
  <c r="M151" i="4" s="1"/>
  <c r="G151" i="4" l="1"/>
  <c r="F184" i="5"/>
  <c r="G184" i="5" s="1"/>
  <c r="F183" i="2"/>
  <c r="G183" i="2"/>
  <c r="I184" i="5" l="1"/>
  <c r="E185" i="5"/>
  <c r="I183" i="2"/>
  <c r="E184" i="2"/>
  <c r="E152" i="4"/>
  <c r="I151" i="4"/>
  <c r="F152" i="4" l="1"/>
  <c r="L152" i="4" s="1"/>
  <c r="M152" i="4" s="1"/>
  <c r="G152" i="4"/>
  <c r="F184" i="2"/>
  <c r="G184" i="2"/>
  <c r="F185" i="5"/>
  <c r="G185" i="5"/>
  <c r="E186" i="5" l="1"/>
  <c r="I185" i="5"/>
  <c r="E185" i="2"/>
  <c r="I184" i="2"/>
  <c r="E153" i="4"/>
  <c r="I152" i="4"/>
  <c r="F153" i="4" l="1"/>
  <c r="L153" i="4" s="1"/>
  <c r="M153" i="4" s="1"/>
  <c r="F185" i="2"/>
  <c r="G185" i="2"/>
  <c r="F186" i="5"/>
  <c r="G186" i="5" s="1"/>
  <c r="I186" i="5" l="1"/>
  <c r="E187" i="5"/>
  <c r="I185" i="2"/>
  <c r="E186" i="2"/>
  <c r="G153" i="4"/>
  <c r="E154" i="4" l="1"/>
  <c r="I153" i="4"/>
  <c r="F186" i="2"/>
  <c r="G186" i="2" s="1"/>
  <c r="F187" i="5"/>
  <c r="G187" i="5" s="1"/>
  <c r="E188" i="5" l="1"/>
  <c r="I187" i="5"/>
  <c r="E187" i="2"/>
  <c r="I186" i="2"/>
  <c r="F154" i="4"/>
  <c r="L154" i="4" s="1"/>
  <c r="M154" i="4" s="1"/>
  <c r="G154" i="4" l="1"/>
  <c r="F187" i="2"/>
  <c r="G187" i="2" s="1"/>
  <c r="G188" i="5"/>
  <c r="F188" i="5"/>
  <c r="I187" i="2" l="1"/>
  <c r="E188" i="2"/>
  <c r="I188" i="5"/>
  <c r="E189" i="5"/>
  <c r="E155" i="4"/>
  <c r="I154" i="4"/>
  <c r="F155" i="4" l="1"/>
  <c r="L155" i="4" s="1"/>
  <c r="M155" i="4" s="1"/>
  <c r="F189" i="5"/>
  <c r="G189" i="5"/>
  <c r="F188" i="2"/>
  <c r="G188" i="2"/>
  <c r="E189" i="2" l="1"/>
  <c r="I188" i="2"/>
  <c r="E190" i="5"/>
  <c r="I189" i="5"/>
  <c r="G155" i="4"/>
  <c r="F190" i="5" l="1"/>
  <c r="G190" i="5" s="1"/>
  <c r="E156" i="4"/>
  <c r="I155" i="4"/>
  <c r="F189" i="2"/>
  <c r="G189" i="2"/>
  <c r="I190" i="5" l="1"/>
  <c r="E191" i="5"/>
  <c r="I189" i="2"/>
  <c r="E190" i="2"/>
  <c r="F156" i="4"/>
  <c r="L156" i="4" s="1"/>
  <c r="M156" i="4" s="1"/>
  <c r="G156" i="4" l="1"/>
  <c r="F190" i="2"/>
  <c r="G190" i="2"/>
  <c r="F191" i="5"/>
  <c r="G191" i="5" s="1"/>
  <c r="E192" i="5" l="1"/>
  <c r="I191" i="5"/>
  <c r="E191" i="2"/>
  <c r="I190" i="2"/>
  <c r="E157" i="4"/>
  <c r="I156" i="4"/>
  <c r="F157" i="4" l="1"/>
  <c r="L157" i="4" s="1"/>
  <c r="M157" i="4" s="1"/>
  <c r="F191" i="2"/>
  <c r="G191" i="2"/>
  <c r="F192" i="5"/>
  <c r="G192" i="5" s="1"/>
  <c r="I192" i="5" l="1"/>
  <c r="E193" i="5"/>
  <c r="I191" i="2"/>
  <c r="E192" i="2"/>
  <c r="G157" i="4"/>
  <c r="F192" i="2" l="1"/>
  <c r="G192" i="2"/>
  <c r="F193" i="5"/>
  <c r="G193" i="5"/>
  <c r="E158" i="4"/>
  <c r="I157" i="4"/>
  <c r="E194" i="5" l="1"/>
  <c r="I193" i="5"/>
  <c r="E193" i="2"/>
  <c r="I192" i="2"/>
  <c r="F158" i="4"/>
  <c r="L158" i="4" s="1"/>
  <c r="M158" i="4" s="1"/>
  <c r="G158" i="4" l="1"/>
  <c r="F193" i="2"/>
  <c r="G193" i="2" s="1"/>
  <c r="G194" i="5"/>
  <c r="F194" i="5"/>
  <c r="I193" i="2" l="1"/>
  <c r="E194" i="2"/>
  <c r="I194" i="5"/>
  <c r="E195" i="5"/>
  <c r="E159" i="4"/>
  <c r="I158" i="4"/>
  <c r="F195" i="5" l="1"/>
  <c r="G195" i="5"/>
  <c r="F194" i="2"/>
  <c r="G194" i="2"/>
  <c r="F159" i="4"/>
  <c r="L159" i="4" s="1"/>
  <c r="M159" i="4" s="1"/>
  <c r="E195" i="2" l="1"/>
  <c r="I194" i="2"/>
  <c r="E196" i="5"/>
  <c r="I195" i="5"/>
  <c r="G159" i="4"/>
  <c r="E160" i="4" l="1"/>
  <c r="I159" i="4"/>
  <c r="F196" i="5"/>
  <c r="G196" i="5" s="1"/>
  <c r="F195" i="2"/>
  <c r="G195" i="2"/>
  <c r="I196" i="5" l="1"/>
  <c r="E197" i="5"/>
  <c r="I195" i="2"/>
  <c r="E196" i="2"/>
  <c r="F160" i="4"/>
  <c r="L160" i="4" s="1"/>
  <c r="M160" i="4" s="1"/>
  <c r="G160" i="4"/>
  <c r="E161" i="4" l="1"/>
  <c r="I160" i="4"/>
  <c r="F196" i="2"/>
  <c r="G196" i="2"/>
  <c r="F197" i="5"/>
  <c r="G197" i="5"/>
  <c r="E198" i="5" l="1"/>
  <c r="I197" i="5"/>
  <c r="E197" i="2"/>
  <c r="I196" i="2"/>
  <c r="F161" i="4"/>
  <c r="L161" i="4" s="1"/>
  <c r="M161" i="4" s="1"/>
  <c r="G161" i="4" l="1"/>
  <c r="F197" i="2"/>
  <c r="G197" i="2" s="1"/>
  <c r="G198" i="5"/>
  <c r="F198" i="5"/>
  <c r="I197" i="2" l="1"/>
  <c r="E198" i="2"/>
  <c r="I198" i="5"/>
  <c r="E199" i="5"/>
  <c r="E162" i="4"/>
  <c r="I161" i="4"/>
  <c r="F199" i="5" l="1"/>
  <c r="G199" i="5"/>
  <c r="F198" i="2"/>
  <c r="G198" i="2"/>
  <c r="F162" i="4"/>
  <c r="L162" i="4" s="1"/>
  <c r="M162" i="4" s="1"/>
  <c r="G162" i="4"/>
  <c r="E163" i="4" l="1"/>
  <c r="I162" i="4"/>
  <c r="E199" i="2"/>
  <c r="I198" i="2"/>
  <c r="I199" i="5"/>
  <c r="E200" i="5"/>
  <c r="F200" i="5" l="1"/>
  <c r="G200" i="5" s="1"/>
  <c r="F199" i="2"/>
  <c r="G199" i="2"/>
  <c r="F163" i="4"/>
  <c r="L163" i="4" s="1"/>
  <c r="M163" i="4" s="1"/>
  <c r="E201" i="5" l="1"/>
  <c r="I200" i="5"/>
  <c r="I199" i="2"/>
  <c r="E200" i="2"/>
  <c r="G163" i="4"/>
  <c r="F200" i="2" l="1"/>
  <c r="G200" i="2"/>
  <c r="E164" i="4"/>
  <c r="I163" i="4"/>
  <c r="F201" i="5"/>
  <c r="G201" i="5"/>
  <c r="I201" i="5" l="1"/>
  <c r="E202" i="5"/>
  <c r="E201" i="2"/>
  <c r="I200" i="2"/>
  <c r="F164" i="4"/>
  <c r="L164" i="4" s="1"/>
  <c r="M164" i="4" s="1"/>
  <c r="G164" i="4"/>
  <c r="E165" i="4" l="1"/>
  <c r="I164" i="4"/>
  <c r="F202" i="5"/>
  <c r="G202" i="5" s="1"/>
  <c r="F201" i="2"/>
  <c r="G201" i="2"/>
  <c r="E203" i="5" l="1"/>
  <c r="I202" i="5"/>
  <c r="I201" i="2"/>
  <c r="E202" i="2"/>
  <c r="F165" i="4"/>
  <c r="L165" i="4" s="1"/>
  <c r="M165" i="4" s="1"/>
  <c r="F202" i="2" l="1"/>
  <c r="G202" i="2"/>
  <c r="G165" i="4"/>
  <c r="F203" i="5"/>
  <c r="G203" i="5" s="1"/>
  <c r="I203" i="5" l="1"/>
  <c r="E204" i="5"/>
  <c r="E203" i="2"/>
  <c r="I202" i="2"/>
  <c r="E166" i="4"/>
  <c r="I165" i="4"/>
  <c r="F204" i="5" l="1"/>
  <c r="G204" i="5" s="1"/>
  <c r="F166" i="4"/>
  <c r="L166" i="4" s="1"/>
  <c r="M166" i="4" s="1"/>
  <c r="G166" i="4"/>
  <c r="F203" i="2"/>
  <c r="G203" i="2"/>
  <c r="E205" i="5" l="1"/>
  <c r="I204" i="5"/>
  <c r="I203" i="2"/>
  <c r="E204" i="2"/>
  <c r="E167" i="4"/>
  <c r="I166" i="4"/>
  <c r="F204" i="2" l="1"/>
  <c r="G204" i="2"/>
  <c r="F167" i="4"/>
  <c r="L167" i="4" s="1"/>
  <c r="M167" i="4" s="1"/>
  <c r="F205" i="5"/>
  <c r="G205" i="5"/>
  <c r="I205" i="5" l="1"/>
  <c r="E206" i="5"/>
  <c r="E205" i="2"/>
  <c r="I204" i="2"/>
  <c r="G167" i="4"/>
  <c r="F206" i="5" l="1"/>
  <c r="G206" i="5" s="1"/>
  <c r="E168" i="4"/>
  <c r="I167" i="4"/>
  <c r="F205" i="2"/>
  <c r="G205" i="2"/>
  <c r="E207" i="5" l="1"/>
  <c r="I206" i="5"/>
  <c r="I205" i="2"/>
  <c r="E206" i="2"/>
  <c r="F168" i="4"/>
  <c r="L168" i="4" s="1"/>
  <c r="M168" i="4" s="1"/>
  <c r="G168" i="4"/>
  <c r="E169" i="4" l="1"/>
  <c r="I168" i="4"/>
  <c r="F206" i="2"/>
  <c r="G206" i="2"/>
  <c r="F207" i="5"/>
  <c r="G207" i="5"/>
  <c r="I207" i="5" l="1"/>
  <c r="E208" i="5"/>
  <c r="E207" i="2"/>
  <c r="I206" i="2"/>
  <c r="F169" i="4"/>
  <c r="L169" i="4" s="1"/>
  <c r="M169" i="4" s="1"/>
  <c r="F208" i="5" l="1"/>
  <c r="G208" i="5" s="1"/>
  <c r="G169" i="4"/>
  <c r="F207" i="2"/>
  <c r="G207" i="2" s="1"/>
  <c r="I207" i="2" l="1"/>
  <c r="E208" i="2"/>
  <c r="E209" i="5"/>
  <c r="I208" i="5"/>
  <c r="E170" i="4"/>
  <c r="I169" i="4"/>
  <c r="F208" i="2" l="1"/>
  <c r="G208" i="2"/>
  <c r="F170" i="4"/>
  <c r="L170" i="4" s="1"/>
  <c r="M170" i="4" s="1"/>
  <c r="G170" i="4"/>
  <c r="F209" i="5"/>
  <c r="G209" i="5"/>
  <c r="I209" i="5" l="1"/>
  <c r="E210" i="5"/>
  <c r="E171" i="4"/>
  <c r="I170" i="4"/>
  <c r="E209" i="2"/>
  <c r="I208" i="2"/>
  <c r="F210" i="5" l="1"/>
  <c r="G210" i="5" s="1"/>
  <c r="F209" i="2"/>
  <c r="G209" i="2"/>
  <c r="F171" i="4"/>
  <c r="L171" i="4" s="1"/>
  <c r="M171" i="4" s="1"/>
  <c r="E211" i="5" l="1"/>
  <c r="I210" i="5"/>
  <c r="I209" i="2"/>
  <c r="E210" i="2"/>
  <c r="G171" i="4"/>
  <c r="F210" i="2" l="1"/>
  <c r="G210" i="2"/>
  <c r="E172" i="4"/>
  <c r="I171" i="4"/>
  <c r="F211" i="5"/>
  <c r="G211" i="5"/>
  <c r="I211" i="5" l="1"/>
  <c r="E212" i="5"/>
  <c r="E211" i="2"/>
  <c r="I210" i="2"/>
  <c r="F172" i="4"/>
  <c r="L172" i="4" s="1"/>
  <c r="M172" i="4" s="1"/>
  <c r="G172" i="4"/>
  <c r="E173" i="4" l="1"/>
  <c r="I172" i="4"/>
  <c r="F212" i="5"/>
  <c r="G212" i="5" s="1"/>
  <c r="F211" i="2"/>
  <c r="G211" i="2"/>
  <c r="E213" i="5" l="1"/>
  <c r="I212" i="5"/>
  <c r="I211" i="2"/>
  <c r="E212" i="2"/>
  <c r="F173" i="4"/>
  <c r="L173" i="4" s="1"/>
  <c r="M173" i="4" s="1"/>
  <c r="F212" i="2" l="1"/>
  <c r="G212" i="2"/>
  <c r="G173" i="4"/>
  <c r="F213" i="5"/>
  <c r="G213" i="5" s="1"/>
  <c r="I213" i="5" l="1"/>
  <c r="E214" i="5"/>
  <c r="E213" i="2"/>
  <c r="I212" i="2"/>
  <c r="E174" i="4"/>
  <c r="I173" i="4"/>
  <c r="F214" i="5" l="1"/>
  <c r="G214" i="5" s="1"/>
  <c r="F174" i="4"/>
  <c r="L174" i="4" s="1"/>
  <c r="M174" i="4" s="1"/>
  <c r="G174" i="4"/>
  <c r="F213" i="2"/>
  <c r="G213" i="2"/>
  <c r="E215" i="5" l="1"/>
  <c r="I214" i="5"/>
  <c r="I213" i="2"/>
  <c r="E214" i="2"/>
  <c r="E175" i="4"/>
  <c r="I174" i="4"/>
  <c r="F214" i="2" l="1"/>
  <c r="G214" i="2"/>
  <c r="F175" i="4"/>
  <c r="L175" i="4" s="1"/>
  <c r="M175" i="4" s="1"/>
  <c r="F215" i="5"/>
  <c r="G215" i="5"/>
  <c r="I215" i="5" l="1"/>
  <c r="E216" i="5"/>
  <c r="E215" i="2"/>
  <c r="I214" i="2"/>
  <c r="G175" i="4"/>
  <c r="F216" i="5" l="1"/>
  <c r="G216" i="5" s="1"/>
  <c r="E176" i="4"/>
  <c r="I175" i="4"/>
  <c r="F215" i="2"/>
  <c r="G215" i="2"/>
  <c r="E217" i="5" l="1"/>
  <c r="I216" i="5"/>
  <c r="I215" i="2"/>
  <c r="E216" i="2"/>
  <c r="F176" i="4"/>
  <c r="L176" i="4" s="1"/>
  <c r="M176" i="4" s="1"/>
  <c r="G176" i="4"/>
  <c r="F216" i="2" l="1"/>
  <c r="G216" i="2" s="1"/>
  <c r="E177" i="4"/>
  <c r="I176" i="4"/>
  <c r="F217" i="5"/>
  <c r="G217" i="5" s="1"/>
  <c r="I217" i="5" l="1"/>
  <c r="E218" i="5"/>
  <c r="E217" i="2"/>
  <c r="I216" i="2"/>
  <c r="G177" i="4"/>
  <c r="F177" i="4"/>
  <c r="L177" i="4" s="1"/>
  <c r="M177" i="4" s="1"/>
  <c r="F218" i="5" l="1"/>
  <c r="G218" i="5" s="1"/>
  <c r="E178" i="4"/>
  <c r="I177" i="4"/>
  <c r="F217" i="2"/>
  <c r="G217" i="2" s="1"/>
  <c r="E219" i="5" l="1"/>
  <c r="I218" i="5"/>
  <c r="I217" i="2"/>
  <c r="E218" i="2"/>
  <c r="F178" i="4"/>
  <c r="L178" i="4" s="1"/>
  <c r="M178" i="4" s="1"/>
  <c r="F219" i="5" l="1"/>
  <c r="G219" i="5" s="1"/>
  <c r="G178" i="4"/>
  <c r="F218" i="2"/>
  <c r="G218" i="2"/>
  <c r="I219" i="5" l="1"/>
  <c r="E220" i="5"/>
  <c r="E179" i="4"/>
  <c r="I178" i="4"/>
  <c r="E219" i="2"/>
  <c r="I218" i="2"/>
  <c r="G179" i="4" l="1"/>
  <c r="F179" i="4"/>
  <c r="L179" i="4" s="1"/>
  <c r="M179" i="4" s="1"/>
  <c r="F220" i="5"/>
  <c r="G220" i="5" s="1"/>
  <c r="F219" i="2"/>
  <c r="G219" i="2"/>
  <c r="E221" i="5" l="1"/>
  <c r="I220" i="5"/>
  <c r="I219" i="2"/>
  <c r="E220" i="2"/>
  <c r="E180" i="4"/>
  <c r="I179" i="4"/>
  <c r="F220" i="2" l="1"/>
  <c r="G220" i="2" s="1"/>
  <c r="F180" i="4"/>
  <c r="L180" i="4" s="1"/>
  <c r="M180" i="4" s="1"/>
  <c r="F221" i="5"/>
  <c r="G221" i="5" s="1"/>
  <c r="I221" i="5" l="1"/>
  <c r="E222" i="5"/>
  <c r="E221" i="2"/>
  <c r="I220" i="2"/>
  <c r="G180" i="4"/>
  <c r="E181" i="4" l="1"/>
  <c r="I180" i="4"/>
  <c r="F221" i="2"/>
  <c r="G221" i="2" s="1"/>
  <c r="G222" i="5"/>
  <c r="F222" i="5"/>
  <c r="I221" i="2" l="1"/>
  <c r="E222" i="2"/>
  <c r="E223" i="5"/>
  <c r="I222" i="5"/>
  <c r="G181" i="4"/>
  <c r="F181" i="4"/>
  <c r="L181" i="4" s="1"/>
  <c r="M181" i="4" s="1"/>
  <c r="F222" i="2" l="1"/>
  <c r="G222" i="2" s="1"/>
  <c r="E182" i="4"/>
  <c r="I181" i="4"/>
  <c r="F223" i="5"/>
  <c r="G223" i="5" s="1"/>
  <c r="I223" i="5" l="1"/>
  <c r="E224" i="5"/>
  <c r="E223" i="2"/>
  <c r="I222" i="2"/>
  <c r="F182" i="4"/>
  <c r="L182" i="4" s="1"/>
  <c r="M182" i="4" s="1"/>
  <c r="F223" i="2" l="1"/>
  <c r="G223" i="2" s="1"/>
  <c r="G182" i="4"/>
  <c r="F224" i="5"/>
  <c r="G224" i="5" s="1"/>
  <c r="I223" i="2" l="1"/>
  <c r="E224" i="2"/>
  <c r="E225" i="5"/>
  <c r="I224" i="5"/>
  <c r="E183" i="4"/>
  <c r="I182" i="4"/>
  <c r="G183" i="4" l="1"/>
  <c r="F183" i="4"/>
  <c r="L183" i="4" s="1"/>
  <c r="M183" i="4" s="1"/>
  <c r="F225" i="5"/>
  <c r="G225" i="5"/>
  <c r="F224" i="2"/>
  <c r="G224" i="2"/>
  <c r="I225" i="5" l="1"/>
  <c r="E226" i="5"/>
  <c r="E225" i="2"/>
  <c r="I224" i="2"/>
  <c r="E184" i="4"/>
  <c r="I183" i="4"/>
  <c r="F184" i="4" l="1"/>
  <c r="L184" i="4" s="1"/>
  <c r="M184" i="4" s="1"/>
  <c r="G226" i="5"/>
  <c r="F226" i="5"/>
  <c r="F225" i="2"/>
  <c r="G225" i="2" s="1"/>
  <c r="I225" i="2" l="1"/>
  <c r="E226" i="2"/>
  <c r="E227" i="5"/>
  <c r="I226" i="5"/>
  <c r="G184" i="4"/>
  <c r="F227" i="5" l="1"/>
  <c r="G227" i="5" s="1"/>
  <c r="F226" i="2"/>
  <c r="G226" i="2" s="1"/>
  <c r="E185" i="4"/>
  <c r="I184" i="4"/>
  <c r="I227" i="5" l="1"/>
  <c r="E228" i="5"/>
  <c r="E227" i="2"/>
  <c r="I226" i="2"/>
  <c r="G185" i="4"/>
  <c r="F185" i="4"/>
  <c r="L185" i="4" s="1"/>
  <c r="M185" i="4" s="1"/>
  <c r="F228" i="5" l="1"/>
  <c r="G228" i="5" s="1"/>
  <c r="E186" i="4"/>
  <c r="I185" i="4"/>
  <c r="F227" i="2"/>
  <c r="G227" i="2" s="1"/>
  <c r="I227" i="2" l="1"/>
  <c r="E228" i="2"/>
  <c r="E229" i="5"/>
  <c r="I228" i="5"/>
  <c r="F186" i="4"/>
  <c r="L186" i="4" s="1"/>
  <c r="M186" i="4" s="1"/>
  <c r="F229" i="5" l="1"/>
  <c r="G229" i="5" s="1"/>
  <c r="G186" i="4"/>
  <c r="F228" i="2"/>
  <c r="G228" i="2"/>
  <c r="I229" i="5" l="1"/>
  <c r="E230" i="5"/>
  <c r="E229" i="2"/>
  <c r="I228" i="2"/>
  <c r="E187" i="4"/>
  <c r="I186" i="4"/>
  <c r="G187" i="4" l="1"/>
  <c r="F187" i="4"/>
  <c r="L187" i="4" s="1"/>
  <c r="M187" i="4" s="1"/>
  <c r="F229" i="2"/>
  <c r="G229" i="2"/>
  <c r="F230" i="5"/>
  <c r="G230" i="5" s="1"/>
  <c r="E231" i="5" l="1"/>
  <c r="I230" i="5"/>
  <c r="I229" i="2"/>
  <c r="E230" i="2"/>
  <c r="E188" i="4"/>
  <c r="I187" i="4"/>
  <c r="F230" i="2" l="1"/>
  <c r="G230" i="2" s="1"/>
  <c r="F188" i="4"/>
  <c r="L188" i="4" s="1"/>
  <c r="M188" i="4" s="1"/>
  <c r="F231" i="5"/>
  <c r="G231" i="5" s="1"/>
  <c r="I231" i="5" l="1"/>
  <c r="E232" i="5"/>
  <c r="E231" i="2"/>
  <c r="I230" i="2"/>
  <c r="G188" i="4"/>
  <c r="E189" i="4" l="1"/>
  <c r="I188" i="4"/>
  <c r="F231" i="2"/>
  <c r="G231" i="2" s="1"/>
  <c r="G232" i="5"/>
  <c r="F232" i="5"/>
  <c r="I231" i="2" l="1"/>
  <c r="E232" i="2"/>
  <c r="E233" i="5"/>
  <c r="I232" i="5"/>
  <c r="G189" i="4"/>
  <c r="F189" i="4"/>
  <c r="L189" i="4" s="1"/>
  <c r="M189" i="4" s="1"/>
  <c r="F232" i="2" l="1"/>
  <c r="G232" i="2" s="1"/>
  <c r="E190" i="4"/>
  <c r="I189" i="4"/>
  <c r="F233" i="5"/>
  <c r="G233" i="5" s="1"/>
  <c r="I233" i="5" l="1"/>
  <c r="E234" i="5"/>
  <c r="E233" i="2"/>
  <c r="I232" i="2"/>
  <c r="F190" i="4"/>
  <c r="L190" i="4" s="1"/>
  <c r="M190" i="4" s="1"/>
  <c r="F233" i="2" l="1"/>
  <c r="G233" i="2" s="1"/>
  <c r="G190" i="4"/>
  <c r="F234" i="5"/>
  <c r="G234" i="5" s="1"/>
  <c r="I233" i="2" l="1"/>
  <c r="E234" i="2"/>
  <c r="E235" i="5"/>
  <c r="I234" i="5"/>
  <c r="E191" i="4"/>
  <c r="I190" i="4"/>
  <c r="F191" i="4" l="1"/>
  <c r="L191" i="4" s="1"/>
  <c r="M191" i="4" s="1"/>
  <c r="F235" i="5"/>
  <c r="G235" i="5"/>
  <c r="F234" i="2"/>
  <c r="G234" i="2"/>
  <c r="E235" i="2" l="1"/>
  <c r="I234" i="2"/>
  <c r="I235" i="5"/>
  <c r="E236" i="5"/>
  <c r="G191" i="4"/>
  <c r="F236" i="5" l="1"/>
  <c r="G236" i="5" s="1"/>
  <c r="E192" i="4"/>
  <c r="I191" i="4"/>
  <c r="F235" i="2"/>
  <c r="G235" i="2" s="1"/>
  <c r="I235" i="2" l="1"/>
  <c r="E236" i="2"/>
  <c r="E237" i="5"/>
  <c r="I236" i="5"/>
  <c r="F192" i="4"/>
  <c r="L192" i="4" s="1"/>
  <c r="M192" i="4" s="1"/>
  <c r="F237" i="5" l="1"/>
  <c r="G237" i="5" s="1"/>
  <c r="G192" i="4"/>
  <c r="F236" i="2"/>
  <c r="G236" i="2"/>
  <c r="I237" i="5" l="1"/>
  <c r="E238" i="5"/>
  <c r="E193" i="4"/>
  <c r="I192" i="4"/>
  <c r="E237" i="2"/>
  <c r="I236" i="2"/>
  <c r="F237" i="2" l="1"/>
  <c r="G237" i="2" s="1"/>
  <c r="G193" i="4"/>
  <c r="F193" i="4"/>
  <c r="L193" i="4" s="1"/>
  <c r="M193" i="4" s="1"/>
  <c r="F238" i="5"/>
  <c r="G238" i="5" s="1"/>
  <c r="E239" i="5" l="1"/>
  <c r="I238" i="5"/>
  <c r="I237" i="2"/>
  <c r="E238" i="2"/>
  <c r="E194" i="4"/>
  <c r="I193" i="4"/>
  <c r="F194" i="4" l="1"/>
  <c r="L194" i="4" s="1"/>
  <c r="M194" i="4" s="1"/>
  <c r="F238" i="2"/>
  <c r="G238" i="2" s="1"/>
  <c r="F239" i="5"/>
  <c r="G239" i="5" s="1"/>
  <c r="I239" i="5" l="1"/>
  <c r="E240" i="5"/>
  <c r="E239" i="2"/>
  <c r="I238" i="2"/>
  <c r="G194" i="4"/>
  <c r="E195" i="4" l="1"/>
  <c r="I194" i="4"/>
  <c r="F239" i="2"/>
  <c r="G239" i="2" s="1"/>
  <c r="G240" i="5"/>
  <c r="F240" i="5"/>
  <c r="I239" i="2" l="1"/>
  <c r="E240" i="2"/>
  <c r="E241" i="5"/>
  <c r="I240" i="5"/>
  <c r="G195" i="4"/>
  <c r="F195" i="4"/>
  <c r="L195" i="4" s="1"/>
  <c r="M195" i="4" s="1"/>
  <c r="F240" i="2" l="1"/>
  <c r="G240" i="2" s="1"/>
  <c r="E196" i="4"/>
  <c r="I195" i="4"/>
  <c r="F241" i="5"/>
  <c r="G241" i="5" s="1"/>
  <c r="I241" i="5" l="1"/>
  <c r="E242" i="5"/>
  <c r="E241" i="2"/>
  <c r="I240" i="2"/>
  <c r="F196" i="4"/>
  <c r="L196" i="4" s="1"/>
  <c r="M196" i="4" s="1"/>
  <c r="F241" i="2" l="1"/>
  <c r="G241" i="2" s="1"/>
  <c r="G196" i="4"/>
  <c r="F242" i="5"/>
  <c r="G242" i="5" s="1"/>
  <c r="E243" i="5" l="1"/>
  <c r="I242" i="5"/>
  <c r="I241" i="2"/>
  <c r="E242" i="2"/>
  <c r="E197" i="4"/>
  <c r="I196" i="4"/>
  <c r="F197" i="4" l="1"/>
  <c r="L197" i="4" s="1"/>
  <c r="M197" i="4" s="1"/>
  <c r="F242" i="2"/>
  <c r="G242" i="2"/>
  <c r="F243" i="5"/>
  <c r="G243" i="5"/>
  <c r="I243" i="5" l="1"/>
  <c r="E244" i="5"/>
  <c r="E243" i="2"/>
  <c r="I242" i="2"/>
  <c r="G197" i="4"/>
  <c r="E198" i="4" l="1"/>
  <c r="I197" i="4"/>
  <c r="F243" i="2"/>
  <c r="G243" i="2" s="1"/>
  <c r="G244" i="5"/>
  <c r="F244" i="5"/>
  <c r="I243" i="2" l="1"/>
  <c r="E244" i="2"/>
  <c r="E245" i="5"/>
  <c r="I244" i="5"/>
  <c r="F198" i="4"/>
  <c r="L198" i="4" s="1"/>
  <c r="M198" i="4" s="1"/>
  <c r="F245" i="5" l="1"/>
  <c r="G245" i="5" s="1"/>
  <c r="G198" i="4"/>
  <c r="F244" i="2"/>
  <c r="G244" i="2"/>
  <c r="I245" i="5" l="1"/>
  <c r="E246" i="5"/>
  <c r="E199" i="4"/>
  <c r="I198" i="4"/>
  <c r="E245" i="2"/>
  <c r="I244" i="2"/>
  <c r="F199" i="4" l="1"/>
  <c r="L199" i="4" s="1"/>
  <c r="M199" i="4" s="1"/>
  <c r="F246" i="5"/>
  <c r="G246" i="5" s="1"/>
  <c r="F245" i="2"/>
  <c r="G245" i="2"/>
  <c r="E247" i="5" l="1"/>
  <c r="I246" i="5"/>
  <c r="I245" i="2"/>
  <c r="E246" i="2"/>
  <c r="G199" i="4"/>
  <c r="E200" i="4" l="1"/>
  <c r="I199" i="4"/>
  <c r="F247" i="5"/>
  <c r="G247" i="5" s="1"/>
  <c r="F246" i="2"/>
  <c r="G246" i="2" s="1"/>
  <c r="I247" i="5" l="1"/>
  <c r="E248" i="5"/>
  <c r="E247" i="2"/>
  <c r="I246" i="2"/>
  <c r="F200" i="4"/>
  <c r="L200" i="4" s="1"/>
  <c r="M200" i="4" s="1"/>
  <c r="F247" i="2" l="1"/>
  <c r="G247" i="2" s="1"/>
  <c r="G200" i="4"/>
  <c r="F248" i="5"/>
  <c r="G248" i="5" s="1"/>
  <c r="I247" i="2" l="1"/>
  <c r="E248" i="2"/>
  <c r="E249" i="5"/>
  <c r="I248" i="5"/>
  <c r="E201" i="4"/>
  <c r="I200" i="4"/>
  <c r="F201" i="4" l="1"/>
  <c r="L201" i="4" s="1"/>
  <c r="M201" i="4" s="1"/>
  <c r="F249" i="5"/>
  <c r="G249" i="5" s="1"/>
  <c r="F248" i="2"/>
  <c r="G248" i="2" s="1"/>
  <c r="I249" i="5" l="1"/>
  <c r="E250" i="5"/>
  <c r="E249" i="2"/>
  <c r="I248" i="2"/>
  <c r="G201" i="4"/>
  <c r="E202" i="4" l="1"/>
  <c r="I201" i="4"/>
  <c r="F249" i="2"/>
  <c r="G249" i="2" s="1"/>
  <c r="G250" i="5"/>
  <c r="F250" i="5"/>
  <c r="I249" i="2" l="1"/>
  <c r="E250" i="2"/>
  <c r="E251" i="5"/>
  <c r="I250" i="5"/>
  <c r="G202" i="4"/>
  <c r="F202" i="4"/>
  <c r="L202" i="4" s="1"/>
  <c r="M202" i="4" s="1"/>
  <c r="F250" i="2" l="1"/>
  <c r="G250" i="2" s="1"/>
  <c r="E203" i="4"/>
  <c r="I202" i="4"/>
  <c r="F251" i="5"/>
  <c r="G251" i="5" s="1"/>
  <c r="E252" i="5" l="1"/>
  <c r="I251" i="5"/>
  <c r="E251" i="2"/>
  <c r="I250" i="2"/>
  <c r="F203" i="4"/>
  <c r="L203" i="4" s="1"/>
  <c r="M203" i="4" s="1"/>
  <c r="F251" i="2" l="1"/>
  <c r="G251" i="2" s="1"/>
  <c r="G203" i="4"/>
  <c r="F252" i="5"/>
  <c r="G252" i="5" s="1"/>
  <c r="E253" i="5" l="1"/>
  <c r="I252" i="5"/>
  <c r="I251" i="2"/>
  <c r="E252" i="2"/>
  <c r="E204" i="4"/>
  <c r="I203" i="4"/>
  <c r="F204" i="4" l="1"/>
  <c r="L204" i="4" s="1"/>
  <c r="M204" i="4" s="1"/>
  <c r="F252" i="2"/>
  <c r="G252" i="2"/>
  <c r="F253" i="5"/>
  <c r="G253" i="5"/>
  <c r="I253" i="5" l="1"/>
  <c r="E254" i="5"/>
  <c r="E253" i="2"/>
  <c r="I252" i="2"/>
  <c r="G204" i="4"/>
  <c r="E205" i="4" l="1"/>
  <c r="I204" i="4"/>
  <c r="F253" i="2"/>
  <c r="G253" i="2" s="1"/>
  <c r="F254" i="5"/>
  <c r="G254" i="5" s="1"/>
  <c r="E255" i="5" l="1"/>
  <c r="I254" i="5"/>
  <c r="I253" i="2"/>
  <c r="E254" i="2"/>
  <c r="F205" i="4"/>
  <c r="L205" i="4" s="1"/>
  <c r="M205" i="4" s="1"/>
  <c r="G205" i="4" l="1"/>
  <c r="F254" i="2"/>
  <c r="G254" i="2"/>
  <c r="F255" i="5"/>
  <c r="G255" i="5" s="1"/>
  <c r="I255" i="5" l="1"/>
  <c r="E256" i="5"/>
  <c r="E255" i="2"/>
  <c r="I254" i="2"/>
  <c r="E206" i="4"/>
  <c r="I205" i="4"/>
  <c r="G206" i="4" l="1"/>
  <c r="F206" i="4"/>
  <c r="L206" i="4" s="1"/>
  <c r="M206" i="4" s="1"/>
  <c r="D22" i="4" s="1"/>
  <c r="D24" i="4" s="1"/>
  <c r="F255" i="2"/>
  <c r="G255" i="2"/>
  <c r="F256" i="5"/>
  <c r="G256" i="5" s="1"/>
  <c r="E257" i="5" l="1"/>
  <c r="I256" i="5"/>
  <c r="F24" i="4"/>
  <c r="D25" i="4"/>
  <c r="I255" i="2"/>
  <c r="E256" i="2"/>
  <c r="E207" i="4"/>
  <c r="I206" i="4"/>
  <c r="F207" i="4" l="1"/>
  <c r="L207" i="4" s="1"/>
  <c r="M207" i="4" s="1"/>
  <c r="F256" i="2"/>
  <c r="G256" i="2" s="1"/>
  <c r="F257" i="5"/>
  <c r="G257" i="5" s="1"/>
  <c r="I257" i="5" l="1"/>
  <c r="E258" i="5"/>
  <c r="E257" i="2"/>
  <c r="I256" i="2"/>
  <c r="G207" i="4"/>
  <c r="E208" i="4" l="1"/>
  <c r="I207" i="4"/>
  <c r="F257" i="2"/>
  <c r="G257" i="2" s="1"/>
  <c r="G258" i="5"/>
  <c r="F258" i="5"/>
  <c r="I257" i="2" l="1"/>
  <c r="E258" i="2"/>
  <c r="E259" i="5"/>
  <c r="I258" i="5"/>
  <c r="G208" i="4"/>
  <c r="F208" i="4"/>
  <c r="L208" i="4" s="1"/>
  <c r="M208" i="4" s="1"/>
  <c r="F258" i="2" l="1"/>
  <c r="G258" i="2" s="1"/>
  <c r="E209" i="4"/>
  <c r="I208" i="4"/>
  <c r="F259" i="5"/>
  <c r="G259" i="5" s="1"/>
  <c r="I259" i="5" l="1"/>
  <c r="E260" i="5"/>
  <c r="E259" i="2"/>
  <c r="I258" i="2"/>
  <c r="F209" i="4"/>
  <c r="L209" i="4" s="1"/>
  <c r="M209" i="4" s="1"/>
  <c r="F259" i="2" l="1"/>
  <c r="G259" i="2" s="1"/>
  <c r="G209" i="4"/>
  <c r="F260" i="5"/>
  <c r="G260" i="5" s="1"/>
  <c r="E261" i="5" l="1"/>
  <c r="I260" i="5"/>
  <c r="I259" i="2"/>
  <c r="E260" i="2"/>
  <c r="E210" i="4"/>
  <c r="I209" i="4"/>
  <c r="F210" i="4" l="1"/>
  <c r="L210" i="4" s="1"/>
  <c r="M210" i="4" s="1"/>
  <c r="F260" i="2"/>
  <c r="G260" i="2"/>
  <c r="F261" i="5"/>
  <c r="G261" i="5"/>
  <c r="I261" i="5" l="1"/>
  <c r="E262" i="5"/>
  <c r="E261" i="2"/>
  <c r="I260" i="2"/>
  <c r="G210" i="4"/>
  <c r="E211" i="4" l="1"/>
  <c r="I210" i="4"/>
  <c r="F261" i="2"/>
  <c r="G261" i="2" s="1"/>
  <c r="G262" i="5"/>
  <c r="F262" i="5"/>
  <c r="I261" i="2" l="1"/>
  <c r="E262" i="2"/>
  <c r="E263" i="5"/>
  <c r="I262" i="5"/>
  <c r="F211" i="4"/>
  <c r="L211" i="4" s="1"/>
  <c r="M211" i="4" s="1"/>
  <c r="F263" i="5" l="1"/>
  <c r="G263" i="5" s="1"/>
  <c r="G211" i="4"/>
  <c r="F262" i="2"/>
  <c r="G262" i="2"/>
  <c r="I263" i="5" l="1"/>
  <c r="E264" i="5"/>
  <c r="E212" i="4"/>
  <c r="I211" i="4"/>
  <c r="E263" i="2"/>
  <c r="I262" i="2"/>
  <c r="F212" i="4" l="1"/>
  <c r="L212" i="4" s="1"/>
  <c r="M212" i="4" s="1"/>
  <c r="F264" i="5"/>
  <c r="G264" i="5" s="1"/>
  <c r="F263" i="2"/>
  <c r="G263" i="2"/>
  <c r="E265" i="5" l="1"/>
  <c r="I264" i="5"/>
  <c r="I263" i="2"/>
  <c r="E264" i="2"/>
  <c r="G212" i="4"/>
  <c r="E213" i="4" l="1"/>
  <c r="I212" i="4"/>
  <c r="F265" i="5"/>
  <c r="G265" i="5" s="1"/>
  <c r="F264" i="2"/>
  <c r="G264" i="2" s="1"/>
  <c r="I265" i="5" l="1"/>
  <c r="E266" i="5"/>
  <c r="E265" i="2"/>
  <c r="I264" i="2"/>
  <c r="F213" i="4"/>
  <c r="L213" i="4" s="1"/>
  <c r="M213" i="4" s="1"/>
  <c r="F265" i="2" l="1"/>
  <c r="G265" i="2" s="1"/>
  <c r="G213" i="4"/>
  <c r="F266" i="5"/>
  <c r="G266" i="5" s="1"/>
  <c r="I265" i="2" l="1"/>
  <c r="E266" i="2"/>
  <c r="I266" i="5"/>
  <c r="E267" i="5"/>
  <c r="E214" i="4"/>
  <c r="I213" i="4"/>
  <c r="F214" i="4" l="1"/>
  <c r="L214" i="4" s="1"/>
  <c r="M214" i="4" s="1"/>
  <c r="F267" i="5"/>
  <c r="G267" i="5"/>
  <c r="F266" i="2"/>
  <c r="G266" i="2"/>
  <c r="E267" i="2" l="1"/>
  <c r="I266" i="2"/>
  <c r="I267" i="5"/>
  <c r="E268" i="5"/>
  <c r="G214" i="4"/>
  <c r="E215" i="4" l="1"/>
  <c r="I214" i="4"/>
  <c r="F268" i="5"/>
  <c r="G268" i="5" s="1"/>
  <c r="F267" i="2"/>
  <c r="G267" i="2" s="1"/>
  <c r="I267" i="2" l="1"/>
  <c r="E268" i="2"/>
  <c r="E269" i="5"/>
  <c r="I268" i="5"/>
  <c r="F215" i="4"/>
  <c r="L215" i="4" s="1"/>
  <c r="M215" i="4" s="1"/>
  <c r="F269" i="5" l="1"/>
  <c r="G269" i="5" s="1"/>
  <c r="G215" i="4"/>
  <c r="F268" i="2"/>
  <c r="G268" i="2"/>
  <c r="I269" i="5" l="1"/>
  <c r="E270" i="5"/>
  <c r="I268" i="2"/>
  <c r="E269" i="2"/>
  <c r="E216" i="4"/>
  <c r="I215" i="4"/>
  <c r="F269" i="2" l="1"/>
  <c r="G269" i="2" s="1"/>
  <c r="G270" i="5"/>
  <c r="F270" i="5"/>
  <c r="G216" i="4"/>
  <c r="F216" i="4"/>
  <c r="L216" i="4" s="1"/>
  <c r="M216" i="4" s="1"/>
  <c r="I269" i="2" l="1"/>
  <c r="E270" i="2"/>
  <c r="E217" i="4"/>
  <c r="I216" i="4"/>
  <c r="E271" i="5"/>
  <c r="I270" i="5"/>
  <c r="F271" i="5" l="1"/>
  <c r="G271" i="5" s="1"/>
  <c r="F270" i="2"/>
  <c r="G270" i="2" s="1"/>
  <c r="F217" i="4"/>
  <c r="L217" i="4" s="1"/>
  <c r="M217" i="4" s="1"/>
  <c r="E271" i="2" l="1"/>
  <c r="I270" i="2"/>
  <c r="I271" i="5"/>
  <c r="E272" i="5"/>
  <c r="G217" i="4"/>
  <c r="F272" i="5" l="1"/>
  <c r="G272" i="5" s="1"/>
  <c r="E218" i="4"/>
  <c r="I217" i="4"/>
  <c r="F271" i="2"/>
  <c r="G271" i="2" s="1"/>
  <c r="I271" i="2" l="1"/>
  <c r="E272" i="2"/>
  <c r="E273" i="5"/>
  <c r="I272" i="5"/>
  <c r="F218" i="4"/>
  <c r="L218" i="4" s="1"/>
  <c r="M218" i="4" s="1"/>
  <c r="F272" i="2" l="1"/>
  <c r="G272" i="2" s="1"/>
  <c r="G218" i="4"/>
  <c r="F273" i="5"/>
  <c r="G273" i="5"/>
  <c r="E273" i="2" l="1"/>
  <c r="I272" i="2"/>
  <c r="E219" i="4"/>
  <c r="I218" i="4"/>
  <c r="I273" i="5"/>
  <c r="E274" i="5"/>
  <c r="F219" i="4" l="1"/>
  <c r="L219" i="4" s="1"/>
  <c r="M219" i="4" s="1"/>
  <c r="G274" i="5"/>
  <c r="F274" i="5"/>
  <c r="F273" i="2"/>
  <c r="G273" i="2" s="1"/>
  <c r="I273" i="2" l="1"/>
  <c r="E274" i="2"/>
  <c r="E275" i="5"/>
  <c r="I274" i="5"/>
  <c r="G219" i="4"/>
  <c r="E220" i="4" l="1"/>
  <c r="I219" i="4"/>
  <c r="F274" i="2"/>
  <c r="G274" i="2" s="1"/>
  <c r="F275" i="5"/>
  <c r="G275" i="5" s="1"/>
  <c r="E275" i="2" l="1"/>
  <c r="I274" i="2"/>
  <c r="I275" i="5"/>
  <c r="E276" i="5"/>
  <c r="G220" i="4"/>
  <c r="F220" i="4"/>
  <c r="L220" i="4" s="1"/>
  <c r="M220" i="4" s="1"/>
  <c r="F276" i="5" l="1"/>
  <c r="G276" i="5" s="1"/>
  <c r="E221" i="4"/>
  <c r="I220" i="4"/>
  <c r="F275" i="2"/>
  <c r="G275" i="2" s="1"/>
  <c r="I275" i="2" l="1"/>
  <c r="E276" i="2"/>
  <c r="E277" i="5"/>
  <c r="I276" i="5"/>
  <c r="F221" i="4"/>
  <c r="L221" i="4" s="1"/>
  <c r="M221" i="4" s="1"/>
  <c r="F277" i="5" l="1"/>
  <c r="G277" i="5" s="1"/>
  <c r="G221" i="4"/>
  <c r="F276" i="2"/>
  <c r="G276" i="2"/>
  <c r="I277" i="5" l="1"/>
  <c r="E278" i="5"/>
  <c r="E277" i="2"/>
  <c r="I276" i="2"/>
  <c r="E222" i="4"/>
  <c r="I221" i="4"/>
  <c r="F222" i="4" l="1"/>
  <c r="L222" i="4" s="1"/>
  <c r="M222" i="4" s="1"/>
  <c r="F277" i="2"/>
  <c r="G277" i="2"/>
  <c r="F278" i="5"/>
  <c r="G278" i="5" s="1"/>
  <c r="E279" i="5" l="1"/>
  <c r="I278" i="5"/>
  <c r="I277" i="2"/>
  <c r="E278" i="2"/>
  <c r="G222" i="4"/>
  <c r="E223" i="4" l="1"/>
  <c r="I222" i="4"/>
  <c r="F279" i="5"/>
  <c r="G279" i="5" s="1"/>
  <c r="F278" i="2"/>
  <c r="G278" i="2" s="1"/>
  <c r="I279" i="5" l="1"/>
  <c r="E280" i="5"/>
  <c r="E279" i="2"/>
  <c r="I278" i="2"/>
  <c r="F223" i="4"/>
  <c r="L223" i="4" s="1"/>
  <c r="M223" i="4" s="1"/>
  <c r="F279" i="2" l="1"/>
  <c r="G279" i="2" s="1"/>
  <c r="G223" i="4"/>
  <c r="F280" i="5"/>
  <c r="G280" i="5" s="1"/>
  <c r="E281" i="5" l="1"/>
  <c r="I280" i="5"/>
  <c r="I279" i="2"/>
  <c r="E280" i="2"/>
  <c r="E224" i="4"/>
  <c r="I223" i="4"/>
  <c r="F224" i="4" l="1"/>
  <c r="L224" i="4" s="1"/>
  <c r="M224" i="4" s="1"/>
  <c r="F280" i="2"/>
  <c r="G280" i="2"/>
  <c r="F281" i="5"/>
  <c r="G281" i="5"/>
  <c r="I281" i="5" l="1"/>
  <c r="E282" i="5"/>
  <c r="E281" i="2"/>
  <c r="I280" i="2"/>
  <c r="G224" i="4"/>
  <c r="E225" i="4" l="1"/>
  <c r="I224" i="4"/>
  <c r="F282" i="5"/>
  <c r="G282" i="5" s="1"/>
  <c r="F281" i="2"/>
  <c r="G281" i="2" s="1"/>
  <c r="E283" i="5" l="1"/>
  <c r="I282" i="5"/>
  <c r="I281" i="2"/>
  <c r="E282" i="2"/>
  <c r="F225" i="4"/>
  <c r="L225" i="4" s="1"/>
  <c r="M225" i="4" s="1"/>
  <c r="G225" i="4" l="1"/>
  <c r="F282" i="2"/>
  <c r="G282" i="2"/>
  <c r="F283" i="5"/>
  <c r="G283" i="5" s="1"/>
  <c r="I283" i="5" l="1"/>
  <c r="E284" i="5"/>
  <c r="E283" i="2"/>
  <c r="I282" i="2"/>
  <c r="E226" i="4"/>
  <c r="I225" i="4"/>
  <c r="F283" i="2" l="1"/>
  <c r="G283" i="2" s="1"/>
  <c r="G284" i="5"/>
  <c r="F284" i="5"/>
  <c r="F226" i="4"/>
  <c r="L226" i="4" s="1"/>
  <c r="M226" i="4" s="1"/>
  <c r="I283" i="2" l="1"/>
  <c r="E284" i="2"/>
  <c r="G226" i="4"/>
  <c r="E285" i="5"/>
  <c r="I284" i="5"/>
  <c r="E227" i="4" l="1"/>
  <c r="I226" i="4"/>
  <c r="F285" i="5"/>
  <c r="G285" i="5" s="1"/>
  <c r="F284" i="2"/>
  <c r="G284" i="2" s="1"/>
  <c r="I285" i="5" l="1"/>
  <c r="E286" i="5"/>
  <c r="E285" i="2"/>
  <c r="I284" i="2"/>
  <c r="F227" i="4"/>
  <c r="L227" i="4" s="1"/>
  <c r="M227" i="4" s="1"/>
  <c r="F285" i="2" l="1"/>
  <c r="G285" i="2" s="1"/>
  <c r="G227" i="4"/>
  <c r="F286" i="5"/>
  <c r="G286" i="5" s="1"/>
  <c r="I285" i="2" l="1"/>
  <c r="E286" i="2"/>
  <c r="E287" i="5"/>
  <c r="I286" i="5"/>
  <c r="E228" i="4"/>
  <c r="I227" i="4"/>
  <c r="F228" i="4" l="1"/>
  <c r="L228" i="4" s="1"/>
  <c r="M228" i="4" s="1"/>
  <c r="F287" i="5"/>
  <c r="G287" i="5"/>
  <c r="F286" i="2"/>
  <c r="G286" i="2"/>
  <c r="E287" i="2" l="1"/>
  <c r="I286" i="2"/>
  <c r="I287" i="5"/>
  <c r="E288" i="5"/>
  <c r="G228" i="4"/>
  <c r="F288" i="5" l="1"/>
  <c r="G288" i="5" s="1"/>
  <c r="E229" i="4"/>
  <c r="I228" i="4"/>
  <c r="F287" i="2"/>
  <c r="G287" i="2" s="1"/>
  <c r="I287" i="2" l="1"/>
  <c r="E288" i="2"/>
  <c r="E289" i="5"/>
  <c r="I288" i="5"/>
  <c r="F229" i="4"/>
  <c r="L229" i="4" s="1"/>
  <c r="M229" i="4" s="1"/>
  <c r="F289" i="5" l="1"/>
  <c r="G289" i="5" s="1"/>
  <c r="G229" i="4"/>
  <c r="F288" i="2"/>
  <c r="G288" i="2"/>
  <c r="I289" i="5" l="1"/>
  <c r="E290" i="5"/>
  <c r="E230" i="4"/>
  <c r="I229" i="4"/>
  <c r="E289" i="2"/>
  <c r="I288" i="2"/>
  <c r="F289" i="2" l="1"/>
  <c r="G289" i="2" s="1"/>
  <c r="G230" i="4"/>
  <c r="F230" i="4"/>
  <c r="L230" i="4" s="1"/>
  <c r="M230" i="4" s="1"/>
  <c r="F290" i="5"/>
  <c r="G290" i="5" s="1"/>
  <c r="E291" i="5" l="1"/>
  <c r="I290" i="5"/>
  <c r="I289" i="2"/>
  <c r="E290" i="2"/>
  <c r="E231" i="4"/>
  <c r="I230" i="4"/>
  <c r="F231" i="4" l="1"/>
  <c r="L231" i="4" s="1"/>
  <c r="M231" i="4" s="1"/>
  <c r="F290" i="2"/>
  <c r="G290" i="2" s="1"/>
  <c r="F291" i="5"/>
  <c r="G291" i="5" s="1"/>
  <c r="E291" i="2" l="1"/>
  <c r="I290" i="2"/>
  <c r="I291" i="5"/>
  <c r="E292" i="5"/>
  <c r="G231" i="4"/>
  <c r="F292" i="5" l="1"/>
  <c r="G292" i="5" s="1"/>
  <c r="E232" i="4"/>
  <c r="I231" i="4"/>
  <c r="F291" i="2"/>
  <c r="G291" i="2" s="1"/>
  <c r="I291" i="2" l="1"/>
  <c r="E292" i="2"/>
  <c r="E293" i="5"/>
  <c r="I292" i="5"/>
  <c r="F232" i="4"/>
  <c r="L232" i="4" s="1"/>
  <c r="M232" i="4" s="1"/>
  <c r="F292" i="2" l="1"/>
  <c r="G292" i="2" s="1"/>
  <c r="G232" i="4"/>
  <c r="F293" i="5"/>
  <c r="G293" i="5"/>
  <c r="E293" i="2" l="1"/>
  <c r="I292" i="2"/>
  <c r="E233" i="4"/>
  <c r="I232" i="4"/>
  <c r="I293" i="5"/>
  <c r="E294" i="5"/>
  <c r="F233" i="4" l="1"/>
  <c r="L233" i="4" s="1"/>
  <c r="M233" i="4" s="1"/>
  <c r="G294" i="5"/>
  <c r="F294" i="5"/>
  <c r="F293" i="2"/>
  <c r="G293" i="2" s="1"/>
  <c r="I293" i="2" l="1"/>
  <c r="E294" i="2"/>
  <c r="E295" i="5"/>
  <c r="I294" i="5"/>
  <c r="G233" i="4"/>
  <c r="E234" i="4" l="1"/>
  <c r="I233" i="4"/>
  <c r="F295" i="5"/>
  <c r="G295" i="5" s="1"/>
  <c r="F294" i="2"/>
  <c r="G294" i="2" s="1"/>
  <c r="I295" i="5" l="1"/>
  <c r="E296" i="5"/>
  <c r="E295" i="2"/>
  <c r="I294" i="2"/>
  <c r="F234" i="4"/>
  <c r="L234" i="4" s="1"/>
  <c r="M234" i="4" s="1"/>
  <c r="F296" i="5" l="1"/>
  <c r="G296" i="5" s="1"/>
  <c r="G234" i="4"/>
  <c r="F295" i="2"/>
  <c r="G295" i="2" s="1"/>
  <c r="E297" i="5" l="1"/>
  <c r="I296" i="5"/>
  <c r="I295" i="2"/>
  <c r="E296" i="2"/>
  <c r="E235" i="4"/>
  <c r="I234" i="4"/>
  <c r="F235" i="4" l="1"/>
  <c r="L235" i="4" s="1"/>
  <c r="M235" i="4" s="1"/>
  <c r="F296" i="2"/>
  <c r="G296" i="2" s="1"/>
  <c r="F297" i="5"/>
  <c r="G297" i="5" s="1"/>
  <c r="E297" i="2" l="1"/>
  <c r="I296" i="2"/>
  <c r="I297" i="5"/>
  <c r="E298" i="5"/>
  <c r="G235" i="4"/>
  <c r="F298" i="5" l="1"/>
  <c r="G298" i="5" s="1"/>
  <c r="E236" i="4"/>
  <c r="I235" i="4"/>
  <c r="F297" i="2"/>
  <c r="G297" i="2" s="1"/>
  <c r="I297" i="2" l="1"/>
  <c r="E298" i="2"/>
  <c r="E299" i="5"/>
  <c r="I298" i="5"/>
  <c r="F236" i="4"/>
  <c r="L236" i="4" s="1"/>
  <c r="M236" i="4" s="1"/>
  <c r="F298" i="2" l="1"/>
  <c r="G298" i="2" s="1"/>
  <c r="G236" i="4"/>
  <c r="F299" i="5"/>
  <c r="G299" i="5"/>
  <c r="E299" i="2" l="1"/>
  <c r="I298" i="2"/>
  <c r="I299" i="5"/>
  <c r="E300" i="5"/>
  <c r="E237" i="4"/>
  <c r="I236" i="4"/>
  <c r="F237" i="4" l="1"/>
  <c r="L237" i="4" s="1"/>
  <c r="M237" i="4" s="1"/>
  <c r="G300" i="5"/>
  <c r="F300" i="5"/>
  <c r="F299" i="2"/>
  <c r="G299" i="2" s="1"/>
  <c r="I299" i="2" l="1"/>
  <c r="E300" i="2"/>
  <c r="E301" i="5"/>
  <c r="I300" i="5"/>
  <c r="G237" i="4"/>
  <c r="E238" i="4" l="1"/>
  <c r="I237" i="4"/>
  <c r="F300" i="2"/>
  <c r="G300" i="2" s="1"/>
  <c r="F301" i="5"/>
  <c r="G301" i="5" s="1"/>
  <c r="E301" i="2" l="1"/>
  <c r="I300" i="2"/>
  <c r="I301" i="5"/>
  <c r="E302" i="5"/>
  <c r="G238" i="4"/>
  <c r="F238" i="4"/>
  <c r="L238" i="4" s="1"/>
  <c r="M238" i="4" s="1"/>
  <c r="F302" i="5" l="1"/>
  <c r="G302" i="5" s="1"/>
  <c r="E239" i="4"/>
  <c r="I238" i="4"/>
  <c r="F301" i="2"/>
  <c r="G301" i="2" s="1"/>
  <c r="I301" i="2" l="1"/>
  <c r="E302" i="2"/>
  <c r="E303" i="5"/>
  <c r="I302" i="5"/>
  <c r="F239" i="4"/>
  <c r="L239" i="4" s="1"/>
  <c r="M239" i="4" s="1"/>
  <c r="F303" i="5" l="1"/>
  <c r="G303" i="5" s="1"/>
  <c r="G239" i="4"/>
  <c r="F302" i="2"/>
  <c r="G302" i="2"/>
  <c r="I303" i="5" l="1"/>
  <c r="E304" i="5"/>
  <c r="E240" i="4"/>
  <c r="I239" i="4"/>
  <c r="E303" i="2"/>
  <c r="I302" i="2"/>
  <c r="F303" i="2" l="1"/>
  <c r="G303" i="2" s="1"/>
  <c r="G240" i="4"/>
  <c r="F240" i="4"/>
  <c r="L240" i="4" s="1"/>
  <c r="M240" i="4" s="1"/>
  <c r="F304" i="5"/>
  <c r="G304" i="5" s="1"/>
  <c r="E305" i="5" l="1"/>
  <c r="I304" i="5"/>
  <c r="I303" i="2"/>
  <c r="E304" i="2"/>
  <c r="E241" i="4"/>
  <c r="I240" i="4"/>
  <c r="F241" i="4" l="1"/>
  <c r="L241" i="4" s="1"/>
  <c r="M241" i="4" s="1"/>
  <c r="F304" i="2"/>
  <c r="G304" i="2" s="1"/>
  <c r="F305" i="5"/>
  <c r="G305" i="5" s="1"/>
  <c r="I305" i="5" l="1"/>
  <c r="E306" i="5"/>
  <c r="E305" i="2"/>
  <c r="I304" i="2"/>
  <c r="G241" i="4"/>
  <c r="F305" i="2" l="1"/>
  <c r="G305" i="2" s="1"/>
  <c r="G306" i="5"/>
  <c r="F306" i="5"/>
  <c r="E242" i="4"/>
  <c r="I241" i="4"/>
  <c r="I305" i="2" l="1"/>
  <c r="E306" i="2"/>
  <c r="F242" i="4"/>
  <c r="L242" i="4" s="1"/>
  <c r="M242" i="4" s="1"/>
  <c r="E307" i="5"/>
  <c r="I306" i="5"/>
  <c r="F306" i="2" l="1"/>
  <c r="G306" i="2" s="1"/>
  <c r="F307" i="5"/>
  <c r="G307" i="5" s="1"/>
  <c r="G242" i="4"/>
  <c r="E307" i="2" l="1"/>
  <c r="I306" i="2"/>
  <c r="I307" i="5"/>
  <c r="E308" i="5"/>
  <c r="E243" i="4"/>
  <c r="I242" i="4"/>
  <c r="F243" i="4" l="1"/>
  <c r="L243" i="4" s="1"/>
  <c r="M243" i="4" s="1"/>
  <c r="G308" i="5"/>
  <c r="F308" i="5"/>
  <c r="F307" i="2"/>
  <c r="G307" i="2" s="1"/>
  <c r="I307" i="2" l="1"/>
  <c r="E308" i="2"/>
  <c r="E309" i="5"/>
  <c r="I308" i="5"/>
  <c r="G243" i="4"/>
  <c r="E244" i="4" l="1"/>
  <c r="I243" i="4"/>
  <c r="F309" i="5"/>
  <c r="G309" i="5" s="1"/>
  <c r="F308" i="2"/>
  <c r="G308" i="2" s="1"/>
  <c r="E309" i="2" l="1"/>
  <c r="I308" i="2"/>
  <c r="I309" i="5"/>
  <c r="E310" i="5"/>
  <c r="F244" i="4"/>
  <c r="L244" i="4" s="1"/>
  <c r="M244" i="4" s="1"/>
  <c r="F310" i="5" l="1"/>
  <c r="G310" i="5" s="1"/>
  <c r="G244" i="4"/>
  <c r="F309" i="2"/>
  <c r="G309" i="2" s="1"/>
  <c r="E311" i="5" l="1"/>
  <c r="I310" i="5"/>
  <c r="I309" i="2"/>
  <c r="E310" i="2"/>
  <c r="E245" i="4"/>
  <c r="I244" i="4"/>
  <c r="F245" i="4" l="1"/>
  <c r="L245" i="4" s="1"/>
  <c r="M245" i="4" s="1"/>
  <c r="F310" i="2"/>
  <c r="G310" i="2" s="1"/>
  <c r="F311" i="5"/>
  <c r="G311" i="5" s="1"/>
  <c r="I311" i="5" l="1"/>
  <c r="E312" i="5"/>
  <c r="E311" i="2"/>
  <c r="I310" i="2"/>
  <c r="G245" i="4"/>
  <c r="E246" i="4" l="1"/>
  <c r="I245" i="4"/>
  <c r="F311" i="2"/>
  <c r="G311" i="2" s="1"/>
  <c r="G312" i="5"/>
  <c r="F312" i="5"/>
  <c r="I311" i="2" l="1"/>
  <c r="E312" i="2"/>
  <c r="E313" i="5"/>
  <c r="I312" i="5"/>
  <c r="G246" i="4"/>
  <c r="F246" i="4"/>
  <c r="L246" i="4" s="1"/>
  <c r="M246" i="4" s="1"/>
  <c r="F312" i="2" l="1"/>
  <c r="G312" i="2" s="1"/>
  <c r="E247" i="4"/>
  <c r="I246" i="4"/>
  <c r="F313" i="5"/>
  <c r="G313" i="5" s="1"/>
  <c r="I313" i="5" l="1"/>
  <c r="E314" i="5"/>
  <c r="E313" i="2"/>
  <c r="I312" i="2"/>
  <c r="F247" i="4"/>
  <c r="L247" i="4" s="1"/>
  <c r="M247" i="4" s="1"/>
  <c r="F313" i="2" l="1"/>
  <c r="G313" i="2" s="1"/>
  <c r="G247" i="4"/>
  <c r="F314" i="5"/>
  <c r="G314" i="5" s="1"/>
  <c r="I313" i="2" l="1"/>
  <c r="E314" i="2"/>
  <c r="E315" i="5"/>
  <c r="I314" i="5"/>
  <c r="E248" i="4"/>
  <c r="I247" i="4"/>
  <c r="G248" i="4" l="1"/>
  <c r="F248" i="4"/>
  <c r="L248" i="4" s="1"/>
  <c r="M248" i="4" s="1"/>
  <c r="F315" i="5"/>
  <c r="G315" i="5"/>
  <c r="F314" i="2"/>
  <c r="G314" i="2"/>
  <c r="E315" i="2" l="1"/>
  <c r="I314" i="2"/>
  <c r="I315" i="5"/>
  <c r="E316" i="5"/>
  <c r="E249" i="4"/>
  <c r="I248" i="4"/>
  <c r="F249" i="4" l="1"/>
  <c r="L249" i="4" s="1"/>
  <c r="M249" i="4" s="1"/>
  <c r="G316" i="5"/>
  <c r="F316" i="5"/>
  <c r="F315" i="2"/>
  <c r="G315" i="2" s="1"/>
  <c r="I315" i="2" l="1"/>
  <c r="E316" i="2"/>
  <c r="E317" i="5"/>
  <c r="I316" i="5"/>
  <c r="G249" i="4"/>
  <c r="E250" i="4" l="1"/>
  <c r="I249" i="4"/>
  <c r="F317" i="5"/>
  <c r="G317" i="5" s="1"/>
  <c r="F316" i="2"/>
  <c r="G316" i="2" s="1"/>
  <c r="E317" i="2" l="1"/>
  <c r="I316" i="2"/>
  <c r="I317" i="5"/>
  <c r="E318" i="5"/>
  <c r="F250" i="4"/>
  <c r="L250" i="4" s="1"/>
  <c r="M250" i="4" s="1"/>
  <c r="F318" i="5" l="1"/>
  <c r="G318" i="5" s="1"/>
  <c r="G250" i="4"/>
  <c r="F317" i="2"/>
  <c r="G317" i="2" s="1"/>
  <c r="E319" i="5" l="1"/>
  <c r="I318" i="5"/>
  <c r="I317" i="2"/>
  <c r="E318" i="2"/>
  <c r="E251" i="4"/>
  <c r="I250" i="4"/>
  <c r="F251" i="4" l="1"/>
  <c r="L251" i="4" s="1"/>
  <c r="M251" i="4" s="1"/>
  <c r="F318" i="2"/>
  <c r="G318" i="2" s="1"/>
  <c r="F319" i="5"/>
  <c r="G319" i="5" s="1"/>
  <c r="I319" i="5" l="1"/>
  <c r="E320" i="5"/>
  <c r="E319" i="2"/>
  <c r="I318" i="2"/>
  <c r="G251" i="4"/>
  <c r="E252" i="4" l="1"/>
  <c r="I251" i="4"/>
  <c r="F319" i="2"/>
  <c r="G319" i="2" s="1"/>
  <c r="G320" i="5"/>
  <c r="F320" i="5"/>
  <c r="I319" i="2" l="1"/>
  <c r="E320" i="2"/>
  <c r="E321" i="5"/>
  <c r="I320" i="5"/>
  <c r="G252" i="4"/>
  <c r="F252" i="4"/>
  <c r="L252" i="4" s="1"/>
  <c r="M252" i="4" s="1"/>
  <c r="F320" i="2" l="1"/>
  <c r="G320" i="2" s="1"/>
  <c r="E253" i="4"/>
  <c r="I252" i="4"/>
  <c r="F321" i="5"/>
  <c r="G321" i="5" s="1"/>
  <c r="I321" i="5" l="1"/>
  <c r="E322" i="5"/>
  <c r="E321" i="2"/>
  <c r="I320" i="2"/>
  <c r="F253" i="4"/>
  <c r="L253" i="4" s="1"/>
  <c r="M253" i="4" s="1"/>
  <c r="F321" i="2" l="1"/>
  <c r="G321" i="2" s="1"/>
  <c r="G253" i="4"/>
  <c r="F322" i="5"/>
  <c r="G322" i="5" s="1"/>
  <c r="I321" i="2" l="1"/>
  <c r="E322" i="2"/>
  <c r="E323" i="5"/>
  <c r="I322" i="5"/>
  <c r="E254" i="4"/>
  <c r="I253" i="4"/>
  <c r="F254" i="4" l="1"/>
  <c r="L254" i="4" s="1"/>
  <c r="M254" i="4" s="1"/>
  <c r="F323" i="5"/>
  <c r="G323" i="5"/>
  <c r="F322" i="2"/>
  <c r="G322" i="2"/>
  <c r="E323" i="2" l="1"/>
  <c r="I322" i="2"/>
  <c r="I323" i="5"/>
  <c r="E324" i="5"/>
  <c r="G254" i="4"/>
  <c r="F324" i="5" l="1"/>
  <c r="G324" i="5" s="1"/>
  <c r="E255" i="4"/>
  <c r="I254" i="4"/>
  <c r="F323" i="2"/>
  <c r="G323" i="2" s="1"/>
  <c r="I323" i="2" l="1"/>
  <c r="E324" i="2"/>
  <c r="E325" i="5"/>
  <c r="I324" i="5"/>
  <c r="F255" i="4"/>
  <c r="L255" i="4" s="1"/>
  <c r="M255" i="4" s="1"/>
  <c r="F325" i="5" l="1"/>
  <c r="G325" i="5" s="1"/>
  <c r="G255" i="4"/>
  <c r="F324" i="2"/>
  <c r="G324" i="2"/>
  <c r="I325" i="5" l="1"/>
  <c r="E326" i="5"/>
  <c r="E256" i="4"/>
  <c r="I255" i="4"/>
  <c r="E325" i="2"/>
  <c r="I324" i="2"/>
  <c r="F325" i="2" l="1"/>
  <c r="G325" i="2" s="1"/>
  <c r="G256" i="4"/>
  <c r="F256" i="4"/>
  <c r="L256" i="4" s="1"/>
  <c r="M256" i="4" s="1"/>
  <c r="F326" i="5"/>
  <c r="G326" i="5" s="1"/>
  <c r="E327" i="5" l="1"/>
  <c r="I326" i="5"/>
  <c r="I325" i="2"/>
  <c r="E326" i="2"/>
  <c r="E257" i="4"/>
  <c r="I256" i="4"/>
  <c r="F257" i="4" l="1"/>
  <c r="L257" i="4" s="1"/>
  <c r="M257" i="4" s="1"/>
  <c r="F326" i="2"/>
  <c r="G326" i="2" s="1"/>
  <c r="F327" i="5"/>
  <c r="G327" i="5" s="1"/>
  <c r="I327" i="5" l="1"/>
  <c r="E328" i="5"/>
  <c r="E327" i="2"/>
  <c r="I326" i="2"/>
  <c r="G257" i="4"/>
  <c r="E258" i="4" l="1"/>
  <c r="I257" i="4"/>
  <c r="F327" i="2"/>
  <c r="G327" i="2" s="1"/>
  <c r="G328" i="5"/>
  <c r="F328" i="5"/>
  <c r="I327" i="2" l="1"/>
  <c r="E328" i="2"/>
  <c r="E329" i="5"/>
  <c r="I328" i="5"/>
  <c r="G258" i="4"/>
  <c r="F258" i="4"/>
  <c r="L258" i="4" s="1"/>
  <c r="M258" i="4" s="1"/>
  <c r="F328" i="2" l="1"/>
  <c r="G328" i="2" s="1"/>
  <c r="E259" i="4"/>
  <c r="I258" i="4"/>
  <c r="F329" i="5"/>
  <c r="G329" i="5" s="1"/>
  <c r="I329" i="5" l="1"/>
  <c r="E330" i="5"/>
  <c r="E329" i="2"/>
  <c r="I328" i="2"/>
  <c r="F259" i="4"/>
  <c r="L259" i="4" s="1"/>
  <c r="M259" i="4" s="1"/>
  <c r="F329" i="2" l="1"/>
  <c r="G329" i="2" s="1"/>
  <c r="G259" i="4"/>
  <c r="F330" i="5"/>
  <c r="G330" i="5" s="1"/>
  <c r="E331" i="5" l="1"/>
  <c r="I330" i="5"/>
  <c r="I329" i="2"/>
  <c r="E330" i="2"/>
  <c r="E260" i="4"/>
  <c r="I259" i="4"/>
  <c r="F260" i="4" l="1"/>
  <c r="L260" i="4" s="1"/>
  <c r="M260" i="4" s="1"/>
  <c r="F330" i="2"/>
  <c r="G330" i="2"/>
  <c r="F331" i="5"/>
  <c r="G331" i="5"/>
  <c r="I331" i="5" l="1"/>
  <c r="E332" i="5"/>
  <c r="E331" i="2"/>
  <c r="I330" i="2"/>
  <c r="G260" i="4"/>
  <c r="E261" i="4" l="1"/>
  <c r="I260" i="4"/>
  <c r="F331" i="2"/>
  <c r="G331" i="2" s="1"/>
  <c r="G332" i="5"/>
  <c r="F332" i="5"/>
  <c r="I331" i="2" l="1"/>
  <c r="E332" i="2"/>
  <c r="E333" i="5"/>
  <c r="I332" i="5"/>
  <c r="F261" i="4"/>
  <c r="L261" i="4" s="1"/>
  <c r="M261" i="4" s="1"/>
  <c r="G261" i="4" l="1"/>
  <c r="F332" i="2"/>
  <c r="G332" i="2"/>
  <c r="F333" i="5"/>
  <c r="G333" i="5" s="1"/>
  <c r="I333" i="5" l="1"/>
  <c r="E334" i="5"/>
  <c r="E333" i="2"/>
  <c r="I332" i="2"/>
  <c r="E262" i="4"/>
  <c r="I261" i="4"/>
  <c r="G262" i="4" l="1"/>
  <c r="F262" i="4"/>
  <c r="L262" i="4" s="1"/>
  <c r="M262" i="4" s="1"/>
  <c r="F333" i="2"/>
  <c r="G333" i="2"/>
  <c r="F334" i="5"/>
  <c r="G334" i="5" s="1"/>
  <c r="E335" i="5" l="1"/>
  <c r="I334" i="5"/>
  <c r="I333" i="2"/>
  <c r="E334" i="2"/>
  <c r="E263" i="4"/>
  <c r="I262" i="4"/>
  <c r="F263" i="4" l="1"/>
  <c r="L263" i="4" s="1"/>
  <c r="M263" i="4" s="1"/>
  <c r="F334" i="2"/>
  <c r="G334" i="2" s="1"/>
  <c r="F335" i="5"/>
  <c r="G335" i="5" s="1"/>
  <c r="E335" i="2" l="1"/>
  <c r="I334" i="2"/>
  <c r="I335" i="5"/>
  <c r="E336" i="5"/>
  <c r="G263" i="4"/>
  <c r="F336" i="5" l="1"/>
  <c r="G336" i="5" s="1"/>
  <c r="E264" i="4"/>
  <c r="I263" i="4"/>
  <c r="F335" i="2"/>
  <c r="G335" i="2" s="1"/>
  <c r="I335" i="2" l="1"/>
  <c r="E336" i="2"/>
  <c r="E337" i="5"/>
  <c r="I336" i="5"/>
  <c r="F264" i="4"/>
  <c r="L264" i="4" s="1"/>
  <c r="M264" i="4" s="1"/>
  <c r="F336" i="2" l="1"/>
  <c r="G336" i="2" s="1"/>
  <c r="G264" i="4"/>
  <c r="F337" i="5"/>
  <c r="G337" i="5"/>
  <c r="E337" i="2" l="1"/>
  <c r="I336" i="2"/>
  <c r="E265" i="4"/>
  <c r="I264" i="4"/>
  <c r="I337" i="5"/>
  <c r="E338" i="5"/>
  <c r="F265" i="4" l="1"/>
  <c r="L265" i="4" s="1"/>
  <c r="M265" i="4" s="1"/>
  <c r="G338" i="5"/>
  <c r="F338" i="5"/>
  <c r="F337" i="2"/>
  <c r="G337" i="2" s="1"/>
  <c r="I337" i="2" l="1"/>
  <c r="E338" i="2"/>
  <c r="E339" i="5"/>
  <c r="I338" i="5"/>
  <c r="G265" i="4"/>
  <c r="E266" i="4" l="1"/>
  <c r="I265" i="4"/>
  <c r="F338" i="2"/>
  <c r="G338" i="2" s="1"/>
  <c r="F339" i="5"/>
  <c r="G339" i="5" s="1"/>
  <c r="E339" i="2" l="1"/>
  <c r="I338" i="2"/>
  <c r="I339" i="5"/>
  <c r="E340" i="5"/>
  <c r="G266" i="4"/>
  <c r="F266" i="4"/>
  <c r="L266" i="4" s="1"/>
  <c r="M266" i="4" s="1"/>
  <c r="F340" i="5" l="1"/>
  <c r="G340" i="5" s="1"/>
  <c r="E267" i="4"/>
  <c r="I266" i="4"/>
  <c r="F339" i="2"/>
  <c r="G339" i="2" s="1"/>
  <c r="I339" i="2" l="1"/>
  <c r="E340" i="2"/>
  <c r="E341" i="5"/>
  <c r="I340" i="5"/>
  <c r="F267" i="4"/>
  <c r="L267" i="4" s="1"/>
  <c r="M267" i="4" s="1"/>
  <c r="F341" i="5" l="1"/>
  <c r="G341" i="5" s="1"/>
  <c r="G267" i="4"/>
  <c r="F340" i="2"/>
  <c r="G340" i="2"/>
  <c r="I341" i="5" l="1"/>
  <c r="E342" i="5"/>
  <c r="E341" i="2"/>
  <c r="I340" i="2"/>
  <c r="E268" i="4"/>
  <c r="I267" i="4"/>
  <c r="F268" i="4" l="1"/>
  <c r="L268" i="4" s="1"/>
  <c r="M268" i="4" s="1"/>
  <c r="F341" i="2"/>
  <c r="G341" i="2"/>
  <c r="F342" i="5"/>
  <c r="G342" i="5" s="1"/>
  <c r="E343" i="5" l="1"/>
  <c r="I342" i="5"/>
  <c r="I341" i="2"/>
  <c r="E342" i="2"/>
  <c r="G268" i="4"/>
  <c r="E269" i="4" l="1"/>
  <c r="I268" i="4"/>
  <c r="F343" i="5"/>
  <c r="G343" i="5" s="1"/>
  <c r="F342" i="2"/>
  <c r="G342" i="2" s="1"/>
  <c r="I343" i="5" l="1"/>
  <c r="E344" i="5"/>
  <c r="E343" i="2"/>
  <c r="I342" i="2"/>
  <c r="F269" i="4"/>
  <c r="L269" i="4" s="1"/>
  <c r="M269" i="4" s="1"/>
  <c r="F343" i="2" l="1"/>
  <c r="G343" i="2" s="1"/>
  <c r="G269" i="4"/>
  <c r="F344" i="5"/>
  <c r="G344" i="5" s="1"/>
  <c r="I343" i="2" l="1"/>
  <c r="E344" i="2"/>
  <c r="E345" i="5"/>
  <c r="I344" i="5"/>
  <c r="E270" i="4"/>
  <c r="I269" i="4"/>
  <c r="F270" i="4" l="1"/>
  <c r="L270" i="4" s="1"/>
  <c r="M270" i="4" s="1"/>
  <c r="F345" i="5"/>
  <c r="G345" i="5"/>
  <c r="F344" i="2"/>
  <c r="G344" i="2"/>
  <c r="E345" i="2" l="1"/>
  <c r="I344" i="2"/>
  <c r="I345" i="5"/>
  <c r="E346" i="5"/>
  <c r="G270" i="4"/>
  <c r="F346" i="5" l="1"/>
  <c r="G346" i="5" s="1"/>
  <c r="E271" i="4"/>
  <c r="I270" i="4"/>
  <c r="F345" i="2"/>
  <c r="G345" i="2" s="1"/>
  <c r="I345" i="2" l="1"/>
  <c r="E346" i="2"/>
  <c r="E347" i="5"/>
  <c r="I346" i="5"/>
  <c r="F271" i="4"/>
  <c r="L271" i="4" s="1"/>
  <c r="M271" i="4" s="1"/>
  <c r="F347" i="5" l="1"/>
  <c r="G347" i="5" s="1"/>
  <c r="G271" i="4"/>
  <c r="F346" i="2"/>
  <c r="G346" i="2"/>
  <c r="I347" i="5" l="1"/>
  <c r="E348" i="5"/>
  <c r="E272" i="4"/>
  <c r="I271" i="4"/>
  <c r="E347" i="2"/>
  <c r="I346" i="2"/>
  <c r="F347" i="2" l="1"/>
  <c r="G347" i="2" s="1"/>
  <c r="G348" i="5"/>
  <c r="F348" i="5"/>
  <c r="G272" i="4"/>
  <c r="F272" i="4"/>
  <c r="L272" i="4" s="1"/>
  <c r="M272" i="4" s="1"/>
  <c r="I347" i="2" l="1"/>
  <c r="E348" i="2"/>
  <c r="E273" i="4"/>
  <c r="I272" i="4"/>
  <c r="E349" i="5"/>
  <c r="I348" i="5"/>
  <c r="F273" i="4" l="1"/>
  <c r="L273" i="4" s="1"/>
  <c r="M273" i="4" s="1"/>
  <c r="F348" i="2"/>
  <c r="G348" i="2" s="1"/>
  <c r="F349" i="5"/>
  <c r="G349" i="5" s="1"/>
  <c r="E349" i="2" l="1"/>
  <c r="I348" i="2"/>
  <c r="I349" i="5"/>
  <c r="E350" i="5"/>
  <c r="G273" i="4"/>
  <c r="F350" i="5" l="1"/>
  <c r="G350" i="5" s="1"/>
  <c r="E274" i="4"/>
  <c r="I273" i="4"/>
  <c r="F349" i="2"/>
  <c r="G349" i="2" s="1"/>
  <c r="I349" i="2" l="1"/>
  <c r="E350" i="2"/>
  <c r="E351" i="5"/>
  <c r="I350" i="5"/>
  <c r="F274" i="4"/>
  <c r="L274" i="4" s="1"/>
  <c r="M274" i="4" s="1"/>
  <c r="F350" i="2" l="1"/>
  <c r="G350" i="2" s="1"/>
  <c r="G274" i="4"/>
  <c r="F351" i="5"/>
  <c r="G351" i="5"/>
  <c r="E351" i="2" l="1"/>
  <c r="I350" i="2"/>
  <c r="I351" i="5"/>
  <c r="E352" i="5"/>
  <c r="E275" i="4"/>
  <c r="I274" i="4"/>
  <c r="F275" i="4" l="1"/>
  <c r="L275" i="4" s="1"/>
  <c r="M275" i="4" s="1"/>
  <c r="G352" i="5"/>
  <c r="F352" i="5"/>
  <c r="F351" i="2"/>
  <c r="G351" i="2" s="1"/>
  <c r="I351" i="2" l="1"/>
  <c r="E352" i="2"/>
  <c r="E353" i="5"/>
  <c r="I352" i="5"/>
  <c r="G275" i="4"/>
  <c r="E276" i="4" l="1"/>
  <c r="I275" i="4"/>
  <c r="F352" i="2"/>
  <c r="G352" i="2" s="1"/>
  <c r="F353" i="5"/>
  <c r="G353" i="5" s="1"/>
  <c r="E353" i="2" l="1"/>
  <c r="I352" i="2"/>
  <c r="I353" i="5"/>
  <c r="E354" i="5"/>
  <c r="G276" i="4"/>
  <c r="F276" i="4"/>
  <c r="L276" i="4" s="1"/>
  <c r="M276" i="4" s="1"/>
  <c r="F354" i="5" l="1"/>
  <c r="G354" i="5" s="1"/>
  <c r="E277" i="4"/>
  <c r="I276" i="4"/>
  <c r="F353" i="2"/>
  <c r="G353" i="2" s="1"/>
  <c r="I353" i="2" l="1"/>
  <c r="E354" i="2"/>
  <c r="E355" i="5"/>
  <c r="I354" i="5"/>
  <c r="F277" i="4"/>
  <c r="L277" i="4" s="1"/>
  <c r="M277" i="4" s="1"/>
  <c r="F355" i="5" l="1"/>
  <c r="G355" i="5" s="1"/>
  <c r="G277" i="4"/>
  <c r="F354" i="2"/>
  <c r="G354" i="2"/>
  <c r="I355" i="5" l="1"/>
  <c r="E356" i="5"/>
  <c r="E278" i="4"/>
  <c r="I277" i="4"/>
  <c r="E355" i="2"/>
  <c r="I354" i="2"/>
  <c r="G278" i="4" l="1"/>
  <c r="F278" i="4"/>
  <c r="L278" i="4" s="1"/>
  <c r="M278" i="4" s="1"/>
  <c r="F356" i="5"/>
  <c r="G356" i="5" s="1"/>
  <c r="F355" i="2"/>
  <c r="G355" i="2"/>
  <c r="E357" i="5" l="1"/>
  <c r="I356" i="5"/>
  <c r="I355" i="2"/>
  <c r="E356" i="2"/>
  <c r="E279" i="4"/>
  <c r="I278" i="4"/>
  <c r="F279" i="4" l="1"/>
  <c r="L279" i="4" s="1"/>
  <c r="M279" i="4" s="1"/>
  <c r="F356" i="2"/>
  <c r="G356" i="2" s="1"/>
  <c r="F357" i="5"/>
  <c r="G357" i="5" s="1"/>
  <c r="I357" i="5" l="1"/>
  <c r="E358" i="5"/>
  <c r="E357" i="2"/>
  <c r="I356" i="2"/>
  <c r="G279" i="4"/>
  <c r="E280" i="4" l="1"/>
  <c r="I279" i="4"/>
  <c r="F357" i="2"/>
  <c r="G357" i="2" s="1"/>
  <c r="G358" i="5"/>
  <c r="F358" i="5"/>
  <c r="I357" i="2" l="1"/>
  <c r="E358" i="2"/>
  <c r="E359" i="5"/>
  <c r="I358" i="5"/>
  <c r="G280" i="4"/>
  <c r="F280" i="4"/>
  <c r="L280" i="4" s="1"/>
  <c r="M280" i="4" s="1"/>
  <c r="F358" i="2" l="1"/>
  <c r="G358" i="2" s="1"/>
  <c r="E281" i="4"/>
  <c r="I280" i="4"/>
  <c r="F359" i="5"/>
  <c r="G359" i="5" s="1"/>
  <c r="E359" i="2" l="1"/>
  <c r="I358" i="2"/>
  <c r="I359" i="5"/>
  <c r="E360" i="5"/>
  <c r="F281" i="4"/>
  <c r="L281" i="4" s="1"/>
  <c r="M281" i="4" s="1"/>
  <c r="G281" i="4" l="1"/>
  <c r="F360" i="5"/>
  <c r="G360" i="5" s="1"/>
  <c r="F359" i="2"/>
  <c r="G359" i="2"/>
  <c r="E361" i="5" l="1"/>
  <c r="I360" i="5"/>
  <c r="I359" i="2"/>
  <c r="E360" i="2"/>
  <c r="E282" i="4"/>
  <c r="I281" i="4"/>
  <c r="G282" i="4" l="1"/>
  <c r="F282" i="4"/>
  <c r="L282" i="4" s="1"/>
  <c r="M282" i="4" s="1"/>
  <c r="F360" i="2"/>
  <c r="G360" i="2"/>
  <c r="F361" i="5"/>
  <c r="G361" i="5"/>
  <c r="I361" i="5" l="1"/>
  <c r="E362" i="5"/>
  <c r="E361" i="2"/>
  <c r="I360" i="2"/>
  <c r="E283" i="4"/>
  <c r="I282" i="4"/>
  <c r="F283" i="4" l="1"/>
  <c r="L283" i="4" s="1"/>
  <c r="M283" i="4" s="1"/>
  <c r="G362" i="5"/>
  <c r="F362" i="5"/>
  <c r="F361" i="2"/>
  <c r="G361" i="2" s="1"/>
  <c r="I361" i="2" l="1"/>
  <c r="E362" i="2"/>
  <c r="E363" i="5"/>
  <c r="I362" i="5"/>
  <c r="G283" i="4"/>
  <c r="E284" i="4" l="1"/>
  <c r="I283" i="4"/>
  <c r="F363" i="5"/>
  <c r="G363" i="5" s="1"/>
  <c r="F362" i="2"/>
  <c r="G362" i="2" s="1"/>
  <c r="E363" i="2" l="1"/>
  <c r="I362" i="2"/>
  <c r="I363" i="5"/>
  <c r="E364" i="5"/>
  <c r="F284" i="4"/>
  <c r="L284" i="4" s="1"/>
  <c r="M284" i="4" s="1"/>
  <c r="F364" i="5" l="1"/>
  <c r="G364" i="5" s="1"/>
  <c r="G284" i="4"/>
  <c r="F363" i="2"/>
  <c r="G363" i="2" s="1"/>
  <c r="E365" i="5" l="1"/>
  <c r="I364" i="5"/>
  <c r="I363" i="2"/>
  <c r="E364" i="2"/>
  <c r="E285" i="4"/>
  <c r="I284" i="4"/>
  <c r="F285" i="4" l="1"/>
  <c r="L285" i="4" s="1"/>
  <c r="M285" i="4" s="1"/>
  <c r="F364" i="2"/>
  <c r="G364" i="2" s="1"/>
  <c r="F365" i="5"/>
  <c r="G365" i="5" s="1"/>
  <c r="I365" i="5" l="1"/>
  <c r="E366" i="5"/>
  <c r="E365" i="2"/>
  <c r="I364" i="2"/>
  <c r="G285" i="4"/>
  <c r="E286" i="4" l="1"/>
  <c r="I285" i="4"/>
  <c r="F365" i="2"/>
  <c r="G365" i="2" s="1"/>
  <c r="G366" i="5"/>
  <c r="F366" i="5"/>
  <c r="I365" i="2" l="1"/>
  <c r="E366" i="2"/>
  <c r="E367" i="5"/>
  <c r="I366" i="5"/>
  <c r="G286" i="4"/>
  <c r="F286" i="4"/>
  <c r="L286" i="4" s="1"/>
  <c r="M286" i="4" s="1"/>
  <c r="F366" i="2" l="1"/>
  <c r="G366" i="2" s="1"/>
  <c r="E287" i="4"/>
  <c r="I286" i="4"/>
  <c r="F367" i="5"/>
  <c r="G367" i="5" s="1"/>
  <c r="I367" i="5" l="1"/>
  <c r="E368" i="5"/>
  <c r="E367" i="2"/>
  <c r="I366" i="2"/>
  <c r="F287" i="4"/>
  <c r="L287" i="4" s="1"/>
  <c r="M287" i="4" s="1"/>
  <c r="F367" i="2" l="1"/>
  <c r="G367" i="2" s="1"/>
  <c r="G287" i="4"/>
  <c r="F368" i="5"/>
  <c r="G368" i="5" s="1"/>
  <c r="I367" i="2" l="1"/>
  <c r="E368" i="2"/>
  <c r="E369" i="5"/>
  <c r="I368" i="5"/>
  <c r="E288" i="4"/>
  <c r="I287" i="4"/>
  <c r="F288" i="4" l="1"/>
  <c r="L288" i="4" s="1"/>
  <c r="M288" i="4" s="1"/>
  <c r="F369" i="5"/>
  <c r="G369" i="5"/>
  <c r="F368" i="2"/>
  <c r="G368" i="2"/>
  <c r="E369" i="2" l="1"/>
  <c r="I368" i="2"/>
  <c r="I369" i="5"/>
  <c r="E370" i="5"/>
  <c r="G288" i="4"/>
  <c r="F370" i="5" l="1"/>
  <c r="G370" i="5" s="1"/>
  <c r="E289" i="4"/>
  <c r="I288" i="4"/>
  <c r="F369" i="2"/>
  <c r="G369" i="2" s="1"/>
  <c r="I369" i="2" l="1"/>
  <c r="E370" i="2"/>
  <c r="E371" i="5"/>
  <c r="I370" i="5"/>
  <c r="F289" i="4"/>
  <c r="L289" i="4" s="1"/>
  <c r="M289" i="4" s="1"/>
  <c r="F371" i="5" l="1"/>
  <c r="G371" i="5" s="1"/>
  <c r="G289" i="4"/>
  <c r="F370" i="2"/>
  <c r="G370" i="2"/>
  <c r="I371" i="5" l="1"/>
  <c r="E372" i="5"/>
  <c r="E371" i="2"/>
  <c r="I370" i="2"/>
  <c r="E290" i="4"/>
  <c r="I289" i="4"/>
  <c r="F371" i="2" l="1"/>
  <c r="G371" i="2" s="1"/>
  <c r="G372" i="5"/>
  <c r="F372" i="5"/>
  <c r="G290" i="4"/>
  <c r="F290" i="4"/>
  <c r="L290" i="4" s="1"/>
  <c r="M290" i="4" s="1"/>
  <c r="I371" i="2" l="1"/>
  <c r="E372" i="2"/>
  <c r="E291" i="4"/>
  <c r="I290" i="4"/>
  <c r="E373" i="5"/>
  <c r="I372" i="5"/>
  <c r="F373" i="5" l="1"/>
  <c r="G373" i="5" s="1"/>
  <c r="F291" i="4"/>
  <c r="L291" i="4" s="1"/>
  <c r="M291" i="4" s="1"/>
  <c r="F372" i="2"/>
  <c r="G372" i="2" s="1"/>
  <c r="E373" i="2" l="1"/>
  <c r="I372" i="2"/>
  <c r="I373" i="5"/>
  <c r="E374" i="5"/>
  <c r="G291" i="4"/>
  <c r="E292" i="4" l="1"/>
  <c r="I291" i="4"/>
  <c r="F373" i="2"/>
  <c r="G373" i="2" s="1"/>
  <c r="G374" i="5"/>
  <c r="F374" i="5"/>
  <c r="I373" i="2" l="1"/>
  <c r="E374" i="2"/>
  <c r="E375" i="5"/>
  <c r="I374" i="5"/>
  <c r="G292" i="4"/>
  <c r="F292" i="4"/>
  <c r="L292" i="4" s="1"/>
  <c r="M292" i="4" s="1"/>
  <c r="F374" i="2" l="1"/>
  <c r="G374" i="2" s="1"/>
  <c r="E293" i="4"/>
  <c r="I292" i="4"/>
  <c r="F375" i="5"/>
  <c r="G375" i="5" s="1"/>
  <c r="I375" i="5" l="1"/>
  <c r="E376" i="5"/>
  <c r="E375" i="2"/>
  <c r="I374" i="2"/>
  <c r="F293" i="4"/>
  <c r="L293" i="4" s="1"/>
  <c r="M293" i="4" s="1"/>
  <c r="F375" i="2" l="1"/>
  <c r="G375" i="2" s="1"/>
  <c r="G293" i="4"/>
  <c r="F376" i="5"/>
  <c r="G376" i="5" s="1"/>
  <c r="E377" i="5" l="1"/>
  <c r="I376" i="5"/>
  <c r="I375" i="2"/>
  <c r="E376" i="2"/>
  <c r="E294" i="4"/>
  <c r="I293" i="4"/>
  <c r="F294" i="4" l="1"/>
  <c r="L294" i="4" s="1"/>
  <c r="M294" i="4" s="1"/>
  <c r="F376" i="2"/>
  <c r="G376" i="2"/>
  <c r="F377" i="5"/>
  <c r="G377" i="5"/>
  <c r="I377" i="5" l="1"/>
  <c r="E378" i="5"/>
  <c r="E377" i="2"/>
  <c r="I376" i="2"/>
  <c r="G294" i="4"/>
  <c r="E295" i="4" l="1"/>
  <c r="I294" i="4"/>
  <c r="F377" i="2"/>
  <c r="G377" i="2" s="1"/>
  <c r="G378" i="5"/>
  <c r="F378" i="5"/>
  <c r="I377" i="2" l="1"/>
  <c r="E378" i="2"/>
  <c r="E379" i="5"/>
  <c r="I378" i="5"/>
  <c r="F295" i="4"/>
  <c r="L295" i="4" s="1"/>
  <c r="M295" i="4" s="1"/>
  <c r="G295" i="4" l="1"/>
  <c r="F378" i="2"/>
  <c r="G378" i="2"/>
  <c r="F379" i="5"/>
  <c r="G379" i="5" s="1"/>
  <c r="I379" i="5" l="1"/>
  <c r="E380" i="5"/>
  <c r="E379" i="2"/>
  <c r="I378" i="2"/>
  <c r="E296" i="4"/>
  <c r="I295" i="4"/>
  <c r="G296" i="4" l="1"/>
  <c r="F296" i="4"/>
  <c r="L296" i="4" s="1"/>
  <c r="M296" i="4" s="1"/>
  <c r="F379" i="2"/>
  <c r="G379" i="2"/>
  <c r="F380" i="5"/>
  <c r="G380" i="5" s="1"/>
  <c r="E381" i="5" l="1"/>
  <c r="I380" i="5"/>
  <c r="I379" i="2"/>
  <c r="E380" i="2"/>
  <c r="E297" i="4"/>
  <c r="I296" i="4"/>
  <c r="F380" i="2" l="1"/>
  <c r="G380" i="2" s="1"/>
  <c r="F297" i="4"/>
  <c r="L297" i="4" s="1"/>
  <c r="M297" i="4" s="1"/>
  <c r="F381" i="5"/>
  <c r="G381" i="5" s="1"/>
  <c r="I381" i="5" l="1"/>
  <c r="E382" i="5"/>
  <c r="E381" i="2"/>
  <c r="I380" i="2"/>
  <c r="G297" i="4"/>
  <c r="E298" i="4" l="1"/>
  <c r="I297" i="4"/>
  <c r="F381" i="2"/>
  <c r="G381" i="2" s="1"/>
  <c r="G382" i="5"/>
  <c r="F382" i="5"/>
  <c r="I381" i="2" l="1"/>
  <c r="E382" i="2"/>
  <c r="E383" i="5"/>
  <c r="I382" i="5"/>
  <c r="G298" i="4"/>
  <c r="F298" i="4"/>
  <c r="L298" i="4" s="1"/>
  <c r="M298" i="4" s="1"/>
  <c r="F382" i="2" l="1"/>
  <c r="G382" i="2" s="1"/>
  <c r="E299" i="4"/>
  <c r="I298" i="4"/>
  <c r="F383" i="5"/>
  <c r="G383" i="5" s="1"/>
  <c r="I383" i="5" l="1"/>
  <c r="E384" i="5"/>
  <c r="E383" i="2"/>
  <c r="I382" i="2"/>
  <c r="F299" i="4"/>
  <c r="L299" i="4" s="1"/>
  <c r="M299" i="4" s="1"/>
  <c r="F383" i="2" l="1"/>
  <c r="G383" i="2" s="1"/>
  <c r="G299" i="4"/>
  <c r="F384" i="5"/>
  <c r="G384" i="5" s="1"/>
  <c r="E385" i="5" l="1"/>
  <c r="I384" i="5"/>
  <c r="I383" i="2"/>
  <c r="E384" i="2"/>
  <c r="E300" i="4"/>
  <c r="I299" i="4"/>
  <c r="F300" i="4" l="1"/>
  <c r="L300" i="4" s="1"/>
  <c r="M300" i="4" s="1"/>
  <c r="F384" i="2"/>
  <c r="G384" i="2"/>
  <c r="F385" i="5"/>
  <c r="G385" i="5"/>
  <c r="I385" i="5" l="1"/>
  <c r="E386" i="5"/>
  <c r="E385" i="2"/>
  <c r="I384" i="2"/>
  <c r="G300" i="4"/>
  <c r="E301" i="4" l="1"/>
  <c r="I300" i="4"/>
  <c r="F385" i="2"/>
  <c r="G385" i="2" s="1"/>
  <c r="G386" i="5"/>
  <c r="F386" i="5"/>
  <c r="I385" i="2" l="1"/>
  <c r="E386" i="2"/>
  <c r="E387" i="5"/>
  <c r="I386" i="5"/>
  <c r="F301" i="4"/>
  <c r="L301" i="4" s="1"/>
  <c r="M301" i="4" s="1"/>
  <c r="G301" i="4" l="1"/>
  <c r="F386" i="2"/>
  <c r="G386" i="2"/>
  <c r="F387" i="5"/>
  <c r="G387" i="5" s="1"/>
  <c r="I387" i="5" l="1"/>
  <c r="E388" i="5"/>
  <c r="E387" i="2"/>
  <c r="I386" i="2"/>
  <c r="E302" i="4"/>
  <c r="I301" i="4"/>
  <c r="F302" i="4" l="1"/>
  <c r="L302" i="4" s="1"/>
  <c r="M302" i="4" s="1"/>
  <c r="F387" i="2"/>
  <c r="G387" i="2"/>
  <c r="F388" i="5"/>
  <c r="G388" i="5" s="1"/>
  <c r="E389" i="5" l="1"/>
  <c r="I388" i="5"/>
  <c r="I387" i="2"/>
  <c r="E388" i="2"/>
  <c r="G302" i="4"/>
  <c r="F388" i="2" l="1"/>
  <c r="G388" i="2" s="1"/>
  <c r="E303" i="4"/>
  <c r="I302" i="4"/>
  <c r="F389" i="5"/>
  <c r="G389" i="5" s="1"/>
  <c r="I389" i="5" l="1"/>
  <c r="E390" i="5"/>
  <c r="I388" i="2"/>
  <c r="E389" i="2"/>
  <c r="F303" i="4"/>
  <c r="L303" i="4" s="1"/>
  <c r="M303" i="4" s="1"/>
  <c r="G303" i="4" l="1"/>
  <c r="F389" i="2"/>
  <c r="G389" i="2"/>
  <c r="F390" i="5"/>
  <c r="G390" i="5" s="1"/>
  <c r="E391" i="5" l="1"/>
  <c r="I390" i="5"/>
  <c r="I389" i="2"/>
  <c r="E390" i="2"/>
  <c r="E304" i="4"/>
  <c r="I303" i="4"/>
  <c r="F391" i="5" l="1"/>
  <c r="G391" i="5" s="1"/>
  <c r="F390" i="2"/>
  <c r="G390" i="2" s="1"/>
  <c r="G304" i="4"/>
  <c r="F304" i="4"/>
  <c r="L304" i="4" s="1"/>
  <c r="M304" i="4" s="1"/>
  <c r="E391" i="2" l="1"/>
  <c r="I390" i="2"/>
  <c r="I391" i="5"/>
  <c r="E392" i="5"/>
  <c r="E305" i="4"/>
  <c r="I304" i="4"/>
  <c r="F305" i="4" l="1"/>
  <c r="L305" i="4" s="1"/>
  <c r="M305" i="4" s="1"/>
  <c r="G392" i="5"/>
  <c r="F392" i="5"/>
  <c r="F391" i="2"/>
  <c r="G391" i="2" s="1"/>
  <c r="I391" i="2" l="1"/>
  <c r="E392" i="2"/>
  <c r="E393" i="5"/>
  <c r="I392" i="5"/>
  <c r="G305" i="4"/>
  <c r="E306" i="4" l="1"/>
  <c r="I305" i="4"/>
  <c r="F393" i="5"/>
  <c r="G393" i="5" s="1"/>
  <c r="F392" i="2"/>
  <c r="G392" i="2" s="1"/>
  <c r="E393" i="2" l="1"/>
  <c r="I392" i="2"/>
  <c r="I393" i="5"/>
  <c r="E394" i="5"/>
  <c r="F306" i="4"/>
  <c r="L306" i="4" s="1"/>
  <c r="M306" i="4" s="1"/>
  <c r="G306" i="4" l="1"/>
  <c r="F394" i="5"/>
  <c r="G394" i="5" s="1"/>
  <c r="F393" i="2"/>
  <c r="G393" i="2"/>
  <c r="E395" i="5" l="1"/>
  <c r="I394" i="5"/>
  <c r="I393" i="2"/>
  <c r="E394" i="2"/>
  <c r="E307" i="4"/>
  <c r="I306" i="4"/>
  <c r="F307" i="4" l="1"/>
  <c r="L307" i="4" s="1"/>
  <c r="M307" i="4" s="1"/>
  <c r="F394" i="2"/>
  <c r="G394" i="2"/>
  <c r="F395" i="5"/>
  <c r="G395" i="5"/>
  <c r="I395" i="5" l="1"/>
  <c r="E396" i="5"/>
  <c r="E395" i="2"/>
  <c r="I394" i="2"/>
  <c r="G307" i="4"/>
  <c r="E308" i="4" l="1"/>
  <c r="I307" i="4"/>
  <c r="F395" i="2"/>
  <c r="G395" i="2" s="1"/>
  <c r="G396" i="5"/>
  <c r="F396" i="5"/>
  <c r="I395" i="2" l="1"/>
  <c r="E396" i="2"/>
  <c r="E397" i="5"/>
  <c r="I396" i="5"/>
  <c r="F308" i="4"/>
  <c r="L308" i="4" s="1"/>
  <c r="M308" i="4" s="1"/>
  <c r="G308" i="4" l="1"/>
  <c r="F396" i="2"/>
  <c r="G396" i="2"/>
  <c r="F397" i="5"/>
  <c r="G397" i="5" s="1"/>
  <c r="I397" i="5" l="1"/>
  <c r="E398" i="5"/>
  <c r="E397" i="2"/>
  <c r="I396" i="2"/>
  <c r="E309" i="4"/>
  <c r="I308" i="4"/>
  <c r="F309" i="4" l="1"/>
  <c r="L309" i="4" s="1"/>
  <c r="M309" i="4" s="1"/>
  <c r="F397" i="2"/>
  <c r="G397" i="2"/>
  <c r="F398" i="5"/>
  <c r="G398" i="5" s="1"/>
  <c r="E399" i="5" l="1"/>
  <c r="I398" i="5"/>
  <c r="I397" i="2"/>
  <c r="E398" i="2"/>
  <c r="G309" i="4"/>
  <c r="F398" i="2" l="1"/>
  <c r="G398" i="2" s="1"/>
  <c r="E310" i="4"/>
  <c r="I309" i="4"/>
  <c r="F399" i="5"/>
  <c r="G399" i="5" s="1"/>
  <c r="E399" i="2" l="1"/>
  <c r="I398" i="2"/>
  <c r="I399" i="5"/>
  <c r="E400" i="5"/>
  <c r="F310" i="4"/>
  <c r="L310" i="4" s="1"/>
  <c r="M310" i="4" s="1"/>
  <c r="F399" i="2" l="1"/>
  <c r="G399" i="2" s="1"/>
  <c r="G310" i="4"/>
  <c r="F400" i="5"/>
  <c r="G400" i="5" s="1"/>
  <c r="I399" i="2" l="1"/>
  <c r="E400" i="2"/>
  <c r="E401" i="5"/>
  <c r="I400" i="5"/>
  <c r="E311" i="4"/>
  <c r="I310" i="4"/>
  <c r="F311" i="4" l="1"/>
  <c r="L311" i="4" s="1"/>
  <c r="M311" i="4" s="1"/>
  <c r="F401" i="5"/>
  <c r="G401" i="5"/>
  <c r="F400" i="2"/>
  <c r="G400" i="2"/>
  <c r="E401" i="2" l="1"/>
  <c r="I400" i="2"/>
  <c r="I401" i="5"/>
  <c r="E402" i="5"/>
  <c r="G311" i="4"/>
  <c r="F402" i="5" l="1"/>
  <c r="G402" i="5" s="1"/>
  <c r="E312" i="4"/>
  <c r="I311" i="4"/>
  <c r="F401" i="2"/>
  <c r="G401" i="2" s="1"/>
  <c r="I401" i="2" l="1"/>
  <c r="E402" i="2"/>
  <c r="E403" i="5"/>
  <c r="I402" i="5"/>
  <c r="F312" i="4"/>
  <c r="L312" i="4" s="1"/>
  <c r="M312" i="4" s="1"/>
  <c r="F403" i="5" l="1"/>
  <c r="G403" i="5" s="1"/>
  <c r="G312" i="4"/>
  <c r="F402" i="2"/>
  <c r="G402" i="2"/>
  <c r="I403" i="5" l="1"/>
  <c r="E404" i="5"/>
  <c r="E403" i="2"/>
  <c r="I402" i="2"/>
  <c r="E313" i="4"/>
  <c r="I312" i="4"/>
  <c r="G313" i="4" l="1"/>
  <c r="F313" i="4"/>
  <c r="L313" i="4" s="1"/>
  <c r="M313" i="4" s="1"/>
  <c r="F403" i="2"/>
  <c r="G403" i="2" s="1"/>
  <c r="G404" i="5"/>
  <c r="F404" i="5"/>
  <c r="I403" i="2" l="1"/>
  <c r="E404" i="2"/>
  <c r="E405" i="5"/>
  <c r="I404" i="5"/>
  <c r="E314" i="4"/>
  <c r="I313" i="4"/>
  <c r="F314" i="4" l="1"/>
  <c r="L314" i="4" s="1"/>
  <c r="M314" i="4" s="1"/>
  <c r="F405" i="5"/>
  <c r="G405" i="5" s="1"/>
  <c r="F404" i="2"/>
  <c r="G404" i="2" s="1"/>
  <c r="E405" i="2" l="1"/>
  <c r="I404" i="2"/>
  <c r="I405" i="5"/>
  <c r="E406" i="5"/>
  <c r="G314" i="4"/>
  <c r="E315" i="4" l="1"/>
  <c r="I314" i="4"/>
  <c r="F405" i="2"/>
  <c r="G405" i="2" s="1"/>
  <c r="G406" i="5"/>
  <c r="F406" i="5"/>
  <c r="I405" i="2" l="1"/>
  <c r="E406" i="2"/>
  <c r="E407" i="5"/>
  <c r="I406" i="5"/>
  <c r="G315" i="4"/>
  <c r="F315" i="4"/>
  <c r="L315" i="4" s="1"/>
  <c r="M315" i="4" s="1"/>
  <c r="E316" i="4" l="1"/>
  <c r="I315" i="4"/>
  <c r="F407" i="5"/>
  <c r="G407" i="5" s="1"/>
  <c r="F406" i="2"/>
  <c r="G406" i="2" s="1"/>
  <c r="I407" i="5" l="1"/>
  <c r="E408" i="5"/>
  <c r="E407" i="2"/>
  <c r="I406" i="2"/>
  <c r="F316" i="4"/>
  <c r="L316" i="4" s="1"/>
  <c r="M316" i="4" s="1"/>
  <c r="F407" i="2" l="1"/>
  <c r="G407" i="2" s="1"/>
  <c r="G316" i="4"/>
  <c r="F408" i="5"/>
  <c r="G408" i="5" s="1"/>
  <c r="E409" i="5" l="1"/>
  <c r="I408" i="5"/>
  <c r="I407" i="2"/>
  <c r="E408" i="2"/>
  <c r="E317" i="4"/>
  <c r="I316" i="4"/>
  <c r="G317" i="4" l="1"/>
  <c r="F317" i="4"/>
  <c r="L317" i="4" s="1"/>
  <c r="M317" i="4" s="1"/>
  <c r="F409" i="5"/>
  <c r="G409" i="5" s="1"/>
  <c r="F408" i="2"/>
  <c r="G408" i="2" s="1"/>
  <c r="I409" i="5" l="1"/>
  <c r="E410" i="5"/>
  <c r="E409" i="2"/>
  <c r="I408" i="2"/>
  <c r="E318" i="4"/>
  <c r="I317" i="4"/>
  <c r="F318" i="4" l="1"/>
  <c r="L318" i="4" s="1"/>
  <c r="M318" i="4" s="1"/>
  <c r="F409" i="2"/>
  <c r="G409" i="2" s="1"/>
  <c r="G410" i="5"/>
  <c r="F410" i="5"/>
  <c r="I409" i="2" l="1"/>
  <c r="E410" i="2"/>
  <c r="E411" i="5"/>
  <c r="I410" i="5"/>
  <c r="G318" i="4"/>
  <c r="E319" i="4" l="1"/>
  <c r="I318" i="4"/>
  <c r="F411" i="5"/>
  <c r="G411" i="5" s="1"/>
  <c r="F410" i="2"/>
  <c r="G410" i="2" s="1"/>
  <c r="I411" i="5" l="1"/>
  <c r="E412" i="5"/>
  <c r="E411" i="2"/>
  <c r="I410" i="2"/>
  <c r="G319" i="4"/>
  <c r="F319" i="4"/>
  <c r="L319" i="4" s="1"/>
  <c r="M319" i="4" s="1"/>
  <c r="E320" i="4" l="1"/>
  <c r="I319" i="4"/>
  <c r="F411" i="2"/>
  <c r="G411" i="2" s="1"/>
  <c r="G412" i="5"/>
  <c r="F412" i="5"/>
  <c r="I411" i="2" l="1"/>
  <c r="E412" i="2"/>
  <c r="E413" i="5"/>
  <c r="I412" i="5"/>
  <c r="F320" i="4"/>
  <c r="L320" i="4" s="1"/>
  <c r="M320" i="4" s="1"/>
  <c r="F413" i="5" l="1"/>
  <c r="G413" i="5" s="1"/>
  <c r="G320" i="4"/>
  <c r="F412" i="2"/>
  <c r="G412" i="2"/>
  <c r="I413" i="5" l="1"/>
  <c r="E414" i="5"/>
  <c r="E413" i="2"/>
  <c r="I412" i="2"/>
  <c r="E321" i="4"/>
  <c r="I320" i="4"/>
  <c r="G321" i="4" l="1"/>
  <c r="F321" i="4"/>
  <c r="L321" i="4" s="1"/>
  <c r="M321" i="4" s="1"/>
  <c r="F413" i="2"/>
  <c r="G413" i="2" s="1"/>
  <c r="G414" i="5"/>
  <c r="F414" i="5"/>
  <c r="I413" i="2" l="1"/>
  <c r="E414" i="2"/>
  <c r="E415" i="5"/>
  <c r="I414" i="5"/>
  <c r="E322" i="4"/>
  <c r="I321" i="4"/>
  <c r="F322" i="4" l="1"/>
  <c r="L322" i="4" s="1"/>
  <c r="M322" i="4" s="1"/>
  <c r="F415" i="5"/>
  <c r="G415" i="5" s="1"/>
  <c r="F414" i="2"/>
  <c r="G414" i="2" s="1"/>
  <c r="E415" i="2" l="1"/>
  <c r="I414" i="2"/>
  <c r="I415" i="5"/>
  <c r="E416" i="5"/>
  <c r="G322" i="4"/>
  <c r="E323" i="4" l="1"/>
  <c r="I322" i="4"/>
  <c r="F415" i="2"/>
  <c r="G415" i="2" s="1"/>
  <c r="G416" i="5"/>
  <c r="F416" i="5"/>
  <c r="I415" i="2" l="1"/>
  <c r="E416" i="2"/>
  <c r="E417" i="5"/>
  <c r="I416" i="5"/>
  <c r="G323" i="4"/>
  <c r="F323" i="4"/>
  <c r="L323" i="4" s="1"/>
  <c r="M323" i="4" s="1"/>
  <c r="E324" i="4" l="1"/>
  <c r="I323" i="4"/>
  <c r="F417" i="5"/>
  <c r="G417" i="5" s="1"/>
  <c r="F416" i="2"/>
  <c r="G416" i="2" s="1"/>
  <c r="I417" i="5" l="1"/>
  <c r="E418" i="5"/>
  <c r="E417" i="2"/>
  <c r="I416" i="2"/>
  <c r="F324" i="4"/>
  <c r="L324" i="4" s="1"/>
  <c r="M324" i="4" s="1"/>
  <c r="F417" i="2" l="1"/>
  <c r="G417" i="2" s="1"/>
  <c r="G324" i="4"/>
  <c r="F418" i="5"/>
  <c r="G418" i="5" s="1"/>
  <c r="E419" i="5" l="1"/>
  <c r="I418" i="5"/>
  <c r="I417" i="2"/>
  <c r="E418" i="2"/>
  <c r="E325" i="4"/>
  <c r="I324" i="4"/>
  <c r="G325" i="4" l="1"/>
  <c r="F325" i="4"/>
  <c r="L325" i="4" s="1"/>
  <c r="M325" i="4" s="1"/>
  <c r="F419" i="5"/>
  <c r="G419" i="5" s="1"/>
  <c r="F418" i="2"/>
  <c r="G418" i="2" s="1"/>
  <c r="I419" i="5" l="1"/>
  <c r="E420" i="5"/>
  <c r="E419" i="2"/>
  <c r="I418" i="2"/>
  <c r="E326" i="4"/>
  <c r="I325" i="4"/>
  <c r="F326" i="4" l="1"/>
  <c r="L326" i="4" s="1"/>
  <c r="M326" i="4" s="1"/>
  <c r="F419" i="2"/>
  <c r="G419" i="2" s="1"/>
  <c r="G420" i="5"/>
  <c r="F420" i="5"/>
  <c r="I419" i="2" l="1"/>
  <c r="E420" i="2"/>
  <c r="E421" i="5"/>
  <c r="I420" i="5"/>
  <c r="G326" i="4"/>
  <c r="E327" i="4" l="1"/>
  <c r="I326" i="4"/>
  <c r="F421" i="5"/>
  <c r="G421" i="5" s="1"/>
  <c r="F420" i="2"/>
  <c r="G420" i="2" s="1"/>
  <c r="I421" i="5" l="1"/>
  <c r="E422" i="5"/>
  <c r="E421" i="2"/>
  <c r="I420" i="2"/>
  <c r="G327" i="4"/>
  <c r="F327" i="4"/>
  <c r="L327" i="4" s="1"/>
  <c r="M327" i="4" s="1"/>
  <c r="E328" i="4" l="1"/>
  <c r="I327" i="4"/>
  <c r="F421" i="2"/>
  <c r="G421" i="2" s="1"/>
  <c r="G422" i="5"/>
  <c r="F422" i="5"/>
  <c r="I421" i="2" l="1"/>
  <c r="E422" i="2"/>
  <c r="E423" i="5"/>
  <c r="I422" i="5"/>
  <c r="F328" i="4"/>
  <c r="L328" i="4" s="1"/>
  <c r="M328" i="4" s="1"/>
  <c r="F423" i="5" l="1"/>
  <c r="G423" i="5" s="1"/>
  <c r="G328" i="4"/>
  <c r="F422" i="2"/>
  <c r="G422" i="2"/>
  <c r="I423" i="5" l="1"/>
  <c r="E424" i="5"/>
  <c r="E423" i="2"/>
  <c r="I422" i="2"/>
  <c r="E329" i="4"/>
  <c r="I328" i="4"/>
  <c r="G329" i="4" l="1"/>
  <c r="F329" i="4"/>
  <c r="L329" i="4" s="1"/>
  <c r="M329" i="4" s="1"/>
  <c r="F423" i="2"/>
  <c r="G423" i="2" s="1"/>
  <c r="G424" i="5"/>
  <c r="F424" i="5"/>
  <c r="I423" i="2" l="1"/>
  <c r="E424" i="2"/>
  <c r="E425" i="5"/>
  <c r="I424" i="5"/>
  <c r="E330" i="4"/>
  <c r="I329" i="4"/>
  <c r="F330" i="4" l="1"/>
  <c r="L330" i="4" s="1"/>
  <c r="M330" i="4" s="1"/>
  <c r="F425" i="5"/>
  <c r="G425" i="5" s="1"/>
  <c r="F424" i="2"/>
  <c r="G424" i="2" s="1"/>
  <c r="E425" i="2" l="1"/>
  <c r="I424" i="2"/>
  <c r="I425" i="5"/>
  <c r="E426" i="5"/>
  <c r="G330" i="4"/>
  <c r="E331" i="4" l="1"/>
  <c r="I330" i="4"/>
  <c r="F425" i="2"/>
  <c r="G425" i="2" s="1"/>
  <c r="G426" i="5"/>
  <c r="F426" i="5"/>
  <c r="I425" i="2" l="1"/>
  <c r="E426" i="2"/>
  <c r="E427" i="5"/>
  <c r="I426" i="5"/>
  <c r="G331" i="4"/>
  <c r="F331" i="4"/>
  <c r="L331" i="4" s="1"/>
  <c r="M331" i="4" s="1"/>
  <c r="E332" i="4" l="1"/>
  <c r="I331" i="4"/>
  <c r="F427" i="5"/>
  <c r="G427" i="5" s="1"/>
  <c r="F426" i="2"/>
  <c r="G426" i="2" s="1"/>
  <c r="I427" i="5" l="1"/>
  <c r="E428" i="5"/>
  <c r="E427" i="2"/>
  <c r="I426" i="2"/>
  <c r="F332" i="4"/>
  <c r="L332" i="4" s="1"/>
  <c r="M332" i="4" s="1"/>
  <c r="F427" i="2" l="1"/>
  <c r="G427" i="2" s="1"/>
  <c r="G332" i="4"/>
  <c r="F428" i="5"/>
  <c r="G428" i="5" s="1"/>
  <c r="E429" i="5" l="1"/>
  <c r="I428" i="5"/>
  <c r="I427" i="2"/>
  <c r="E428" i="2"/>
  <c r="E333" i="4"/>
  <c r="I332" i="4"/>
  <c r="G333" i="4" l="1"/>
  <c r="F333" i="4"/>
  <c r="L333" i="4" s="1"/>
  <c r="M333" i="4" s="1"/>
  <c r="F429" i="5"/>
  <c r="G429" i="5" s="1"/>
  <c r="F428" i="2"/>
  <c r="G428" i="2" s="1"/>
  <c r="E429" i="2" l="1"/>
  <c r="I428" i="2"/>
  <c r="I429" i="5"/>
  <c r="E430" i="5"/>
  <c r="E334" i="4"/>
  <c r="I333" i="4"/>
  <c r="F430" i="5" l="1"/>
  <c r="G430" i="5" s="1"/>
  <c r="F334" i="4"/>
  <c r="L334" i="4" s="1"/>
  <c r="M334" i="4" s="1"/>
  <c r="G334" i="4"/>
  <c r="F429" i="2"/>
  <c r="G429" i="2"/>
  <c r="E431" i="5" l="1"/>
  <c r="I430" i="5"/>
  <c r="I429" i="2"/>
  <c r="E430" i="2"/>
  <c r="E335" i="4"/>
  <c r="I334" i="4"/>
  <c r="F430" i="2" l="1"/>
  <c r="G430" i="2"/>
  <c r="F335" i="4"/>
  <c r="L335" i="4" s="1"/>
  <c r="M335" i="4" s="1"/>
  <c r="F431" i="5"/>
  <c r="G431" i="5"/>
  <c r="I431" i="5" l="1"/>
  <c r="E432" i="5"/>
  <c r="E431" i="2"/>
  <c r="I430" i="2"/>
  <c r="G335" i="4"/>
  <c r="F432" i="5" l="1"/>
  <c r="G432" i="5" s="1"/>
  <c r="E336" i="4"/>
  <c r="I335" i="4"/>
  <c r="F431" i="2"/>
  <c r="G431" i="2"/>
  <c r="E433" i="5" l="1"/>
  <c r="I432" i="5"/>
  <c r="I431" i="2"/>
  <c r="E432" i="2"/>
  <c r="F336" i="4"/>
  <c r="L336" i="4" s="1"/>
  <c r="M336" i="4" s="1"/>
  <c r="G336" i="4"/>
  <c r="E337" i="4" l="1"/>
  <c r="I336" i="4"/>
  <c r="F432" i="2"/>
  <c r="G432" i="2"/>
  <c r="F433" i="5"/>
  <c r="G433" i="5"/>
  <c r="I433" i="5" l="1"/>
  <c r="E434" i="5"/>
  <c r="E433" i="2"/>
  <c r="I432" i="2"/>
  <c r="F337" i="4"/>
  <c r="L337" i="4" s="1"/>
  <c r="M337" i="4" s="1"/>
  <c r="F434" i="5" l="1"/>
  <c r="G434" i="5" s="1"/>
  <c r="G337" i="4"/>
  <c r="F433" i="2"/>
  <c r="G433" i="2" s="1"/>
  <c r="I433" i="2" l="1"/>
  <c r="E434" i="2"/>
  <c r="E435" i="5"/>
  <c r="I434" i="5"/>
  <c r="E338" i="4"/>
  <c r="I337" i="4"/>
  <c r="F434" i="2" l="1"/>
  <c r="G434" i="2"/>
  <c r="F338" i="4"/>
  <c r="L338" i="4" s="1"/>
  <c r="M338" i="4" s="1"/>
  <c r="G338" i="4"/>
  <c r="F435" i="5"/>
  <c r="G435" i="5"/>
  <c r="I435" i="5" l="1"/>
  <c r="E436" i="5"/>
  <c r="E339" i="4"/>
  <c r="I338" i="4"/>
  <c r="E435" i="2"/>
  <c r="I434" i="2"/>
  <c r="F436" i="5" l="1"/>
  <c r="G436" i="5" s="1"/>
  <c r="F435" i="2"/>
  <c r="G435" i="2"/>
  <c r="F339" i="4"/>
  <c r="L339" i="4" s="1"/>
  <c r="M339" i="4" s="1"/>
  <c r="E437" i="5" l="1"/>
  <c r="I436" i="5"/>
  <c r="I435" i="2"/>
  <c r="E436" i="2"/>
  <c r="G339" i="4"/>
  <c r="F436" i="2" l="1"/>
  <c r="G436" i="2"/>
  <c r="E340" i="4"/>
  <c r="I339" i="4"/>
  <c r="F437" i="5"/>
  <c r="G437" i="5"/>
  <c r="I437" i="5" l="1"/>
  <c r="E438" i="5"/>
  <c r="E437" i="2"/>
  <c r="I436" i="2"/>
  <c r="F340" i="4"/>
  <c r="L340" i="4" s="1"/>
  <c r="M340" i="4" s="1"/>
  <c r="G340" i="4"/>
  <c r="E341" i="4" l="1"/>
  <c r="I340" i="4"/>
  <c r="F438" i="5"/>
  <c r="G438" i="5" s="1"/>
  <c r="F437" i="2"/>
  <c r="G437" i="2"/>
  <c r="E439" i="5" l="1"/>
  <c r="I438" i="5"/>
  <c r="I437" i="2"/>
  <c r="E438" i="2"/>
  <c r="F341" i="4"/>
  <c r="L341" i="4" s="1"/>
  <c r="M341" i="4" s="1"/>
  <c r="F438" i="2" l="1"/>
  <c r="G438" i="2"/>
  <c r="G341" i="4"/>
  <c r="F439" i="5"/>
  <c r="G439" i="5" s="1"/>
  <c r="I439" i="5" l="1"/>
  <c r="E440" i="5"/>
  <c r="E439" i="2"/>
  <c r="I438" i="2"/>
  <c r="E342" i="4"/>
  <c r="I341" i="4"/>
  <c r="F440" i="5" l="1"/>
  <c r="G440" i="5" s="1"/>
  <c r="F342" i="4"/>
  <c r="L342" i="4" s="1"/>
  <c r="M342" i="4" s="1"/>
  <c r="G342" i="4"/>
  <c r="F439" i="2"/>
  <c r="G439" i="2"/>
  <c r="E441" i="5" l="1"/>
  <c r="I440" i="5"/>
  <c r="I439" i="2"/>
  <c r="E440" i="2"/>
  <c r="E343" i="4"/>
  <c r="I342" i="4"/>
  <c r="F440" i="2" l="1"/>
  <c r="G440" i="2"/>
  <c r="F343" i="4"/>
  <c r="L343" i="4" s="1"/>
  <c r="M343" i="4" s="1"/>
  <c r="F441" i="5"/>
  <c r="G441" i="5"/>
  <c r="I441" i="5" l="1"/>
  <c r="E442" i="5"/>
  <c r="E441" i="2"/>
  <c r="I440" i="2"/>
  <c r="G343" i="4"/>
  <c r="F442" i="5" l="1"/>
  <c r="G442" i="5" s="1"/>
  <c r="E344" i="4"/>
  <c r="I343" i="4"/>
  <c r="F441" i="2"/>
  <c r="G441" i="2"/>
  <c r="E443" i="5" l="1"/>
  <c r="I442" i="5"/>
  <c r="I441" i="2"/>
  <c r="E442" i="2"/>
  <c r="F344" i="4"/>
  <c r="L344" i="4" s="1"/>
  <c r="M344" i="4" s="1"/>
  <c r="G344" i="4"/>
  <c r="E345" i="4" l="1"/>
  <c r="I344" i="4"/>
  <c r="F442" i="2"/>
  <c r="G442" i="2"/>
  <c r="F443" i="5"/>
  <c r="G443" i="5"/>
  <c r="I443" i="5" l="1"/>
  <c r="E444" i="5"/>
  <c r="E443" i="2"/>
  <c r="I442" i="2"/>
  <c r="F345" i="4"/>
  <c r="L345" i="4" s="1"/>
  <c r="M345" i="4" s="1"/>
  <c r="F444" i="5" l="1"/>
  <c r="G444" i="5" s="1"/>
  <c r="G345" i="4"/>
  <c r="F443" i="2"/>
  <c r="G443" i="2" s="1"/>
  <c r="E445" i="5" l="1"/>
  <c r="I444" i="5"/>
  <c r="I443" i="2"/>
  <c r="E444" i="2"/>
  <c r="E346" i="4"/>
  <c r="I345" i="4"/>
  <c r="F346" i="4" l="1"/>
  <c r="L346" i="4" s="1"/>
  <c r="M346" i="4" s="1"/>
  <c r="F444" i="2"/>
  <c r="G444" i="2" s="1"/>
  <c r="F445" i="5"/>
  <c r="G445" i="5" s="1"/>
  <c r="I445" i="5" l="1"/>
  <c r="E446" i="5"/>
  <c r="E445" i="2"/>
  <c r="I444" i="2"/>
  <c r="G346" i="4"/>
  <c r="E347" i="4" l="1"/>
  <c r="I346" i="4"/>
  <c r="F445" i="2"/>
  <c r="G445" i="2" s="1"/>
  <c r="G446" i="5"/>
  <c r="F446" i="5"/>
  <c r="I445" i="2" l="1"/>
  <c r="E446" i="2"/>
  <c r="E447" i="5"/>
  <c r="I446" i="5"/>
  <c r="G347" i="4"/>
  <c r="F347" i="4"/>
  <c r="L347" i="4" s="1"/>
  <c r="M347" i="4" s="1"/>
  <c r="F446" i="2" l="1"/>
  <c r="G446" i="2" s="1"/>
  <c r="E348" i="4"/>
  <c r="I347" i="4"/>
  <c r="F447" i="5"/>
  <c r="G447" i="5" s="1"/>
  <c r="I447" i="5" l="1"/>
  <c r="E448" i="5"/>
  <c r="E447" i="2"/>
  <c r="I446" i="2"/>
  <c r="F348" i="4"/>
  <c r="L348" i="4" s="1"/>
  <c r="M348" i="4" s="1"/>
  <c r="F447" i="2" l="1"/>
  <c r="G447" i="2" s="1"/>
  <c r="G348" i="4"/>
  <c r="F448" i="5"/>
  <c r="G448" i="5" s="1"/>
  <c r="E449" i="5" l="1"/>
  <c r="I448" i="5"/>
  <c r="I447" i="2"/>
  <c r="E448" i="2"/>
  <c r="E349" i="4"/>
  <c r="I348" i="4"/>
  <c r="G349" i="4" l="1"/>
  <c r="F349" i="4"/>
  <c r="L349" i="4" s="1"/>
  <c r="M349" i="4" s="1"/>
  <c r="F449" i="5"/>
  <c r="G449" i="5"/>
  <c r="F448" i="2"/>
  <c r="G448" i="2"/>
  <c r="E449" i="2" l="1"/>
  <c r="I448" i="2"/>
  <c r="I449" i="5"/>
  <c r="E450" i="5"/>
  <c r="E350" i="4"/>
  <c r="I349" i="4"/>
  <c r="F350" i="4" l="1"/>
  <c r="L350" i="4" s="1"/>
  <c r="M350" i="4" s="1"/>
  <c r="G450" i="5"/>
  <c r="F450" i="5"/>
  <c r="F449" i="2"/>
  <c r="G449" i="2" s="1"/>
  <c r="I449" i="2" l="1"/>
  <c r="E450" i="2"/>
  <c r="E451" i="5"/>
  <c r="I450" i="5"/>
  <c r="G350" i="4"/>
  <c r="E351" i="4" l="1"/>
  <c r="I350" i="4"/>
  <c r="F451" i="5"/>
  <c r="G451" i="5" s="1"/>
  <c r="F450" i="2"/>
  <c r="G450" i="2" s="1"/>
  <c r="E451" i="2" l="1"/>
  <c r="I450" i="2"/>
  <c r="I451" i="5"/>
  <c r="E452" i="5"/>
  <c r="F351" i="4"/>
  <c r="L351" i="4" s="1"/>
  <c r="M351" i="4" s="1"/>
  <c r="F452" i="5" l="1"/>
  <c r="G452" i="5" s="1"/>
  <c r="G351" i="4"/>
  <c r="F451" i="2"/>
  <c r="G451" i="2" s="1"/>
  <c r="I452" i="5" l="1"/>
  <c r="E453" i="5"/>
  <c r="I451" i="2"/>
  <c r="E452" i="2"/>
  <c r="E352" i="4"/>
  <c r="I351" i="4"/>
  <c r="F352" i="4" l="1"/>
  <c r="L352" i="4" s="1"/>
  <c r="M352" i="4" s="1"/>
  <c r="F452" i="2"/>
  <c r="G452" i="2" s="1"/>
  <c r="F453" i="5"/>
  <c r="G453" i="5" s="1"/>
  <c r="I453" i="5" l="1"/>
  <c r="E454" i="5"/>
  <c r="E453" i="2"/>
  <c r="I452" i="2"/>
  <c r="G352" i="4"/>
  <c r="E353" i="4" l="1"/>
  <c r="I352" i="4"/>
  <c r="F453" i="2"/>
  <c r="G453" i="2" s="1"/>
  <c r="G454" i="5"/>
  <c r="F454" i="5"/>
  <c r="I453" i="2" l="1"/>
  <c r="E454" i="2"/>
  <c r="E455" i="5"/>
  <c r="I454" i="5"/>
  <c r="G353" i="4"/>
  <c r="F353" i="4"/>
  <c r="L353" i="4" s="1"/>
  <c r="M353" i="4" s="1"/>
  <c r="F454" i="2" l="1"/>
  <c r="G454" i="2" s="1"/>
  <c r="E354" i="4"/>
  <c r="I353" i="4"/>
  <c r="F455" i="5"/>
  <c r="G455" i="5" s="1"/>
  <c r="I455" i="5" l="1"/>
  <c r="E456" i="5"/>
  <c r="I454" i="2"/>
  <c r="E455" i="2"/>
  <c r="F354" i="4"/>
  <c r="L354" i="4" s="1"/>
  <c r="M354" i="4" s="1"/>
  <c r="G354" i="4" l="1"/>
  <c r="F455" i="2"/>
  <c r="G455" i="2" s="1"/>
  <c r="F456" i="5"/>
  <c r="G456" i="5" s="1"/>
  <c r="I455" i="2" l="1"/>
  <c r="E456" i="2"/>
  <c r="E457" i="5"/>
  <c r="I456" i="5"/>
  <c r="E355" i="4"/>
  <c r="I354" i="4"/>
  <c r="F457" i="5" l="1"/>
  <c r="G457" i="5" s="1"/>
  <c r="F456" i="2"/>
  <c r="G456" i="2" s="1"/>
  <c r="G355" i="4"/>
  <c r="F355" i="4"/>
  <c r="L355" i="4" s="1"/>
  <c r="M355" i="4" s="1"/>
  <c r="E457" i="2" l="1"/>
  <c r="I456" i="2"/>
  <c r="I457" i="5"/>
  <c r="E458" i="5"/>
  <c r="E356" i="4"/>
  <c r="I355" i="4"/>
  <c r="G458" i="5" l="1"/>
  <c r="F458" i="5"/>
  <c r="F356" i="4"/>
  <c r="L356" i="4" s="1"/>
  <c r="M356" i="4" s="1"/>
  <c r="F457" i="2"/>
  <c r="G457" i="2" s="1"/>
  <c r="I457" i="2" l="1"/>
  <c r="E458" i="2"/>
  <c r="G356" i="4"/>
  <c r="E459" i="5"/>
  <c r="I458" i="5"/>
  <c r="E357" i="4" l="1"/>
  <c r="I356" i="4"/>
  <c r="F459" i="5"/>
  <c r="G459" i="5" s="1"/>
  <c r="F458" i="2"/>
  <c r="G458" i="2" s="1"/>
  <c r="I459" i="5" l="1"/>
  <c r="E460" i="5"/>
  <c r="E459" i="2"/>
  <c r="I458" i="2"/>
  <c r="F357" i="4"/>
  <c r="L357" i="4" s="1"/>
  <c r="M357" i="4" s="1"/>
  <c r="F460" i="5" l="1"/>
  <c r="G460" i="5" s="1"/>
  <c r="G357" i="4"/>
  <c r="F459" i="2"/>
  <c r="G459" i="2" s="1"/>
  <c r="E461" i="5" l="1"/>
  <c r="I460" i="5"/>
  <c r="I459" i="2"/>
  <c r="E460" i="2"/>
  <c r="E358" i="4"/>
  <c r="I357" i="4"/>
  <c r="F460" i="2" l="1"/>
  <c r="G460" i="2" s="1"/>
  <c r="F358" i="4"/>
  <c r="L358" i="4" s="1"/>
  <c r="M358" i="4" s="1"/>
  <c r="F461" i="5"/>
  <c r="G461" i="5" s="1"/>
  <c r="I461" i="5" l="1"/>
  <c r="E462" i="5"/>
  <c r="E461" i="2"/>
  <c r="I460" i="2"/>
  <c r="G358" i="4"/>
  <c r="E359" i="4" l="1"/>
  <c r="I358" i="4"/>
  <c r="F461" i="2"/>
  <c r="G461" i="2" s="1"/>
  <c r="G462" i="5"/>
  <c r="F462" i="5"/>
  <c r="I461" i="2" l="1"/>
  <c r="E462" i="2"/>
  <c r="E463" i="5"/>
  <c r="I462" i="5"/>
  <c r="F359" i="4"/>
  <c r="L359" i="4" s="1"/>
  <c r="M359" i="4" s="1"/>
  <c r="F462" i="2" l="1"/>
  <c r="G462" i="2" s="1"/>
  <c r="G359" i="4"/>
  <c r="F463" i="5"/>
  <c r="G463" i="5"/>
  <c r="E463" i="2" l="1"/>
  <c r="I462" i="2"/>
  <c r="I463" i="5"/>
  <c r="E464" i="5"/>
  <c r="E360" i="4"/>
  <c r="I359" i="4"/>
  <c r="F360" i="4" l="1"/>
  <c r="L360" i="4" s="1"/>
  <c r="M360" i="4" s="1"/>
  <c r="G464" i="5"/>
  <c r="F464" i="5"/>
  <c r="F463" i="2"/>
  <c r="G463" i="2" s="1"/>
  <c r="I463" i="2" l="1"/>
  <c r="E464" i="2"/>
  <c r="E465" i="5"/>
  <c r="I464" i="5"/>
  <c r="G360" i="4"/>
  <c r="E361" i="4" l="1"/>
  <c r="I360" i="4"/>
  <c r="F464" i="2"/>
  <c r="G464" i="2" s="1"/>
  <c r="F465" i="5"/>
  <c r="G465" i="5" s="1"/>
  <c r="E465" i="2" l="1"/>
  <c r="I464" i="2"/>
  <c r="I465" i="5"/>
  <c r="E466" i="5"/>
  <c r="G361" i="4"/>
  <c r="F361" i="4"/>
  <c r="L361" i="4" s="1"/>
  <c r="M361" i="4" s="1"/>
  <c r="F466" i="5" l="1"/>
  <c r="G466" i="5" s="1"/>
  <c r="E362" i="4"/>
  <c r="I361" i="4"/>
  <c r="F465" i="2"/>
  <c r="G465" i="2" s="1"/>
  <c r="I465" i="2" l="1"/>
  <c r="E466" i="2"/>
  <c r="E467" i="5"/>
  <c r="I466" i="5"/>
  <c r="F362" i="4"/>
  <c r="L362" i="4" s="1"/>
  <c r="M362" i="4" s="1"/>
  <c r="F467" i="5" l="1"/>
  <c r="G467" i="5" s="1"/>
  <c r="G362" i="4"/>
  <c r="F466" i="2"/>
  <c r="G466" i="2" s="1"/>
  <c r="E468" i="5" l="1"/>
  <c r="I467" i="5"/>
  <c r="E467" i="2"/>
  <c r="I466" i="2"/>
  <c r="E363" i="4"/>
  <c r="I362" i="4"/>
  <c r="F363" i="4" l="1"/>
  <c r="L363" i="4" s="1"/>
  <c r="M363" i="4" s="1"/>
  <c r="F467" i="2"/>
  <c r="G467" i="2"/>
  <c r="F468" i="5"/>
  <c r="G468" i="5"/>
  <c r="I468" i="5" l="1"/>
  <c r="E469" i="5"/>
  <c r="I467" i="2"/>
  <c r="E468" i="2"/>
  <c r="G363" i="4"/>
  <c r="E364" i="4" l="1"/>
  <c r="I363" i="4"/>
  <c r="F468" i="2"/>
  <c r="G468" i="2" s="1"/>
  <c r="F469" i="5"/>
  <c r="L469" i="5" s="1"/>
  <c r="E469" i="2" l="1"/>
  <c r="I468" i="2"/>
  <c r="F364" i="4"/>
  <c r="L364" i="4" s="1"/>
  <c r="M364" i="4" s="1"/>
  <c r="G469" i="5"/>
  <c r="F469" i="2" l="1"/>
  <c r="L469" i="2" s="1"/>
  <c r="G364" i="4"/>
  <c r="I469" i="5"/>
  <c r="E470" i="5"/>
  <c r="F470" i="5" l="1"/>
  <c r="G470" i="5" s="1"/>
  <c r="E365" i="4"/>
  <c r="I364" i="4"/>
  <c r="G469" i="2"/>
  <c r="I470" i="5" l="1"/>
  <c r="E471" i="5"/>
  <c r="E470" i="2"/>
  <c r="I469" i="2"/>
  <c r="G365" i="4"/>
  <c r="F365" i="4"/>
  <c r="L365" i="4" s="1"/>
  <c r="M365" i="4" s="1"/>
  <c r="F471" i="5" l="1"/>
  <c r="G471" i="5" s="1"/>
  <c r="E366" i="4"/>
  <c r="I365" i="4"/>
  <c r="F470" i="2"/>
  <c r="G470" i="2" s="1"/>
  <c r="I470" i="2" l="1"/>
  <c r="E471" i="2"/>
  <c r="E472" i="5"/>
  <c r="I471" i="5"/>
  <c r="F366" i="4"/>
  <c r="L366" i="4" s="1"/>
  <c r="M366" i="4" s="1"/>
  <c r="F472" i="5" l="1"/>
  <c r="G472" i="5" s="1"/>
  <c r="G366" i="4"/>
  <c r="F471" i="2"/>
  <c r="G471" i="2" s="1"/>
  <c r="I472" i="5" l="1"/>
  <c r="E473" i="5"/>
  <c r="I471" i="2"/>
  <c r="E472" i="2"/>
  <c r="E367" i="4"/>
  <c r="I366" i="4"/>
  <c r="F367" i="4" l="1"/>
  <c r="L367" i="4" s="1"/>
  <c r="M367" i="4" s="1"/>
  <c r="F472" i="2"/>
  <c r="G472" i="2"/>
  <c r="F473" i="5"/>
  <c r="G473" i="5"/>
  <c r="E474" i="5" l="1"/>
  <c r="I473" i="5"/>
  <c r="I472" i="2"/>
  <c r="E473" i="2"/>
  <c r="G367" i="4"/>
  <c r="F473" i="2" l="1"/>
  <c r="G473" i="2" s="1"/>
  <c r="E368" i="4"/>
  <c r="I367" i="4"/>
  <c r="F474" i="5"/>
  <c r="G474" i="5" s="1"/>
  <c r="I474" i="5" l="1"/>
  <c r="E475" i="5"/>
  <c r="I473" i="2"/>
  <c r="E474" i="2"/>
  <c r="F368" i="4"/>
  <c r="L368" i="4" s="1"/>
  <c r="M368" i="4" s="1"/>
  <c r="G368" i="4" l="1"/>
  <c r="F474" i="2"/>
  <c r="G474" i="2"/>
  <c r="F475" i="5"/>
  <c r="G475" i="5" s="1"/>
  <c r="E476" i="5" l="1"/>
  <c r="I475" i="5"/>
  <c r="I474" i="2"/>
  <c r="E475" i="2"/>
  <c r="E369" i="4"/>
  <c r="I368" i="4"/>
  <c r="F369" i="4" l="1"/>
  <c r="L369" i="4" s="1"/>
  <c r="M369" i="4" s="1"/>
  <c r="F475" i="2"/>
  <c r="G475" i="2" s="1"/>
  <c r="F476" i="5"/>
  <c r="G476" i="5" s="1"/>
  <c r="I475" i="2" l="1"/>
  <c r="E476" i="2"/>
  <c r="I476" i="5"/>
  <c r="E477" i="5"/>
  <c r="G369" i="4"/>
  <c r="E370" i="4" l="1"/>
  <c r="I369" i="4"/>
  <c r="F477" i="5"/>
  <c r="G477" i="5" s="1"/>
  <c r="F476" i="2"/>
  <c r="G476" i="2" s="1"/>
  <c r="E478" i="5" l="1"/>
  <c r="I477" i="5"/>
  <c r="I476" i="2"/>
  <c r="E477" i="2"/>
  <c r="F370" i="4"/>
  <c r="L370" i="4" s="1"/>
  <c r="M370" i="4" s="1"/>
  <c r="F478" i="5" l="1"/>
  <c r="G478" i="5" s="1"/>
  <c r="G370" i="4"/>
  <c r="F477" i="2"/>
  <c r="G477" i="2" s="1"/>
  <c r="I478" i="5" l="1"/>
  <c r="E479" i="5"/>
  <c r="I477" i="2"/>
  <c r="E478" i="2"/>
  <c r="E371" i="4"/>
  <c r="I370" i="4"/>
  <c r="F478" i="2" l="1"/>
  <c r="G478" i="2" s="1"/>
  <c r="F479" i="5"/>
  <c r="G479" i="5" s="1"/>
  <c r="G371" i="4"/>
  <c r="F371" i="4"/>
  <c r="L371" i="4" s="1"/>
  <c r="M371" i="4" s="1"/>
  <c r="E480" i="5" l="1"/>
  <c r="I479" i="5"/>
  <c r="I478" i="2"/>
  <c r="E479" i="2"/>
  <c r="E372" i="4"/>
  <c r="I371" i="4"/>
  <c r="G479" i="2" l="1"/>
  <c r="F479" i="2"/>
  <c r="F372" i="4"/>
  <c r="L372" i="4" s="1"/>
  <c r="M372" i="4" s="1"/>
  <c r="G480" i="5"/>
  <c r="F480" i="5"/>
  <c r="I480" i="5" l="1"/>
  <c r="E481" i="5"/>
  <c r="G372" i="4"/>
  <c r="I479" i="2"/>
  <c r="E480" i="2"/>
  <c r="F480" i="2" l="1"/>
  <c r="G480" i="2" s="1"/>
  <c r="F481" i="5"/>
  <c r="G481" i="5" s="1"/>
  <c r="E373" i="4"/>
  <c r="I372" i="4"/>
  <c r="I480" i="2" l="1"/>
  <c r="E481" i="2"/>
  <c r="E482" i="5"/>
  <c r="I481" i="5"/>
  <c r="G373" i="4"/>
  <c r="F373" i="4"/>
  <c r="L373" i="4" s="1"/>
  <c r="M373" i="4" s="1"/>
  <c r="F481" i="2" l="1"/>
  <c r="G481" i="2" s="1"/>
  <c r="E374" i="4"/>
  <c r="I373" i="4"/>
  <c r="F482" i="5"/>
  <c r="G482" i="5" s="1"/>
  <c r="I482" i="5" l="1"/>
  <c r="E483" i="5"/>
  <c r="I481" i="2"/>
  <c r="E482" i="2"/>
  <c r="F374" i="4"/>
  <c r="L374" i="4" s="1"/>
  <c r="M374" i="4" s="1"/>
  <c r="G374" i="4" l="1"/>
  <c r="F482" i="2"/>
  <c r="G482" i="2"/>
  <c r="F483" i="5"/>
  <c r="G483" i="5" s="1"/>
  <c r="E484" i="5" l="1"/>
  <c r="I483" i="5"/>
  <c r="I482" i="2"/>
  <c r="E483" i="2"/>
  <c r="E375" i="4"/>
  <c r="I374" i="4"/>
  <c r="G375" i="4" l="1"/>
  <c r="F375" i="4"/>
  <c r="L375" i="4" s="1"/>
  <c r="M375" i="4" s="1"/>
  <c r="F483" i="2"/>
  <c r="G483" i="2" s="1"/>
  <c r="F484" i="5"/>
  <c r="G484" i="5" s="1"/>
  <c r="I484" i="5" l="1"/>
  <c r="E485" i="5"/>
  <c r="I483" i="2"/>
  <c r="E484" i="2"/>
  <c r="E376" i="4"/>
  <c r="I375" i="4"/>
  <c r="F484" i="2" l="1"/>
  <c r="G484" i="2" s="1"/>
  <c r="F485" i="5"/>
  <c r="G485" i="5" s="1"/>
  <c r="F376" i="4"/>
  <c r="L376" i="4" s="1"/>
  <c r="M376" i="4" s="1"/>
  <c r="E486" i="5" l="1"/>
  <c r="I485" i="5"/>
  <c r="I484" i="2"/>
  <c r="E485" i="2"/>
  <c r="G376" i="4"/>
  <c r="F486" i="5" l="1"/>
  <c r="G486" i="5" s="1"/>
  <c r="F485" i="2"/>
  <c r="G485" i="2" s="1"/>
  <c r="E377" i="4"/>
  <c r="I376" i="4"/>
  <c r="I485" i="2" l="1"/>
  <c r="E486" i="2"/>
  <c r="I486" i="5"/>
  <c r="E487" i="5"/>
  <c r="G377" i="4"/>
  <c r="F377" i="4"/>
  <c r="L377" i="4" s="1"/>
  <c r="M377" i="4" s="1"/>
  <c r="F487" i="5" l="1"/>
  <c r="G487" i="5" s="1"/>
  <c r="F486" i="2"/>
  <c r="G486" i="2" s="1"/>
  <c r="E378" i="4"/>
  <c r="I377" i="4"/>
  <c r="E488" i="5" l="1"/>
  <c r="I487" i="5"/>
  <c r="I486" i="2"/>
  <c r="E487" i="2"/>
  <c r="F378" i="4"/>
  <c r="L378" i="4" s="1"/>
  <c r="M378" i="4" s="1"/>
  <c r="G378" i="4" l="1"/>
  <c r="F487" i="2"/>
  <c r="G487" i="2" s="1"/>
  <c r="F488" i="5"/>
  <c r="G488" i="5" s="1"/>
  <c r="I488" i="5" l="1"/>
  <c r="E489" i="5"/>
  <c r="I487" i="2"/>
  <c r="E488" i="2"/>
  <c r="E379" i="4"/>
  <c r="I378" i="4"/>
  <c r="G379" i="4" l="1"/>
  <c r="F379" i="4"/>
  <c r="L379" i="4" s="1"/>
  <c r="M379" i="4" s="1"/>
  <c r="F488" i="2"/>
  <c r="G488" i="2"/>
  <c r="F489" i="5"/>
  <c r="G489" i="5"/>
  <c r="E490" i="5" l="1"/>
  <c r="I489" i="5"/>
  <c r="I488" i="2"/>
  <c r="E489" i="2"/>
  <c r="E380" i="4"/>
  <c r="I379" i="4"/>
  <c r="F380" i="4" l="1"/>
  <c r="L380" i="4" s="1"/>
  <c r="M380" i="4" s="1"/>
  <c r="G489" i="2"/>
  <c r="F489" i="2"/>
  <c r="G490" i="5"/>
  <c r="F490" i="5"/>
  <c r="I490" i="5" l="1"/>
  <c r="E491" i="5"/>
  <c r="I489" i="2"/>
  <c r="E490" i="2"/>
  <c r="G380" i="4"/>
  <c r="E381" i="4" l="1"/>
  <c r="I380" i="4"/>
  <c r="F490" i="2"/>
  <c r="G490" i="2" s="1"/>
  <c r="F491" i="5"/>
  <c r="G491" i="5" s="1"/>
  <c r="I490" i="2" l="1"/>
  <c r="E491" i="2"/>
  <c r="E492" i="5"/>
  <c r="I491" i="5"/>
  <c r="F381" i="4"/>
  <c r="L381" i="4" s="1"/>
  <c r="M381" i="4" s="1"/>
  <c r="F491" i="2" l="1"/>
  <c r="G491" i="2" s="1"/>
  <c r="G381" i="4"/>
  <c r="F492" i="5"/>
  <c r="G492" i="5" s="1"/>
  <c r="I491" i="2" l="1"/>
  <c r="E492" i="2"/>
  <c r="I492" i="5"/>
  <c r="E493" i="5"/>
  <c r="E382" i="4"/>
  <c r="I381" i="4"/>
  <c r="F382" i="4" l="1"/>
  <c r="L382" i="4" s="1"/>
  <c r="M382" i="4" s="1"/>
  <c r="F493" i="5"/>
  <c r="G493" i="5" s="1"/>
  <c r="F492" i="2"/>
  <c r="G492" i="2" s="1"/>
  <c r="I492" i="2" l="1"/>
  <c r="E493" i="2"/>
  <c r="E494" i="5"/>
  <c r="I493" i="5"/>
  <c r="G382" i="4"/>
  <c r="E383" i="4" l="1"/>
  <c r="I382" i="4"/>
  <c r="F494" i="5"/>
  <c r="G494" i="5" s="1"/>
  <c r="F493" i="2"/>
  <c r="G493" i="2" s="1"/>
  <c r="I493" i="2" l="1"/>
  <c r="E494" i="2"/>
  <c r="I494" i="5"/>
  <c r="E495" i="5"/>
  <c r="G383" i="4"/>
  <c r="F383" i="4"/>
  <c r="L383" i="4" s="1"/>
  <c r="M383" i="4" s="1"/>
  <c r="F495" i="5" l="1"/>
  <c r="G495" i="5" s="1"/>
  <c r="F494" i="2"/>
  <c r="G494" i="2" s="1"/>
  <c r="E384" i="4"/>
  <c r="I383" i="4"/>
  <c r="I494" i="2" l="1"/>
  <c r="E495" i="2"/>
  <c r="E496" i="5"/>
  <c r="I495" i="5"/>
  <c r="F384" i="4"/>
  <c r="L384" i="4" s="1"/>
  <c r="M384" i="4" s="1"/>
  <c r="F496" i="5" l="1"/>
  <c r="G496" i="5" s="1"/>
  <c r="G384" i="4"/>
  <c r="F495" i="2"/>
  <c r="G495" i="2" s="1"/>
  <c r="I495" i="2" l="1"/>
  <c r="E496" i="2"/>
  <c r="I496" i="5"/>
  <c r="E497" i="5"/>
  <c r="E385" i="4"/>
  <c r="I384" i="4"/>
  <c r="F385" i="4" l="1"/>
  <c r="L385" i="4" s="1"/>
  <c r="M385" i="4" s="1"/>
  <c r="F497" i="5"/>
  <c r="G497" i="5"/>
  <c r="F496" i="2"/>
  <c r="G496" i="2"/>
  <c r="I496" i="2" l="1"/>
  <c r="E497" i="2"/>
  <c r="E498" i="5"/>
  <c r="I497" i="5"/>
  <c r="G385" i="4"/>
  <c r="E386" i="4" l="1"/>
  <c r="I385" i="4"/>
  <c r="F498" i="5"/>
  <c r="G498" i="5" s="1"/>
  <c r="F497" i="2"/>
  <c r="G497" i="2" s="1"/>
  <c r="I497" i="2" l="1"/>
  <c r="E498" i="2"/>
  <c r="I498" i="5"/>
  <c r="E499" i="5"/>
  <c r="F386" i="4"/>
  <c r="L386" i="4" s="1"/>
  <c r="M386" i="4" s="1"/>
  <c r="G386" i="4" l="1"/>
  <c r="F499" i="5"/>
  <c r="G499" i="5"/>
  <c r="F498" i="2"/>
  <c r="G498" i="2" s="1"/>
  <c r="I498" i="2" l="1"/>
  <c r="E499" i="2"/>
  <c r="E500" i="5"/>
  <c r="I499" i="5"/>
  <c r="E387" i="4"/>
  <c r="I386" i="4"/>
  <c r="G387" i="4" l="1"/>
  <c r="F387" i="4"/>
  <c r="L387" i="4" s="1"/>
  <c r="M387" i="4" s="1"/>
  <c r="F500" i="5"/>
  <c r="G500" i="5" s="1"/>
  <c r="F499" i="2"/>
  <c r="G499" i="2" s="1"/>
  <c r="I499" i="2" l="1"/>
  <c r="E500" i="2"/>
  <c r="I500" i="5"/>
  <c r="E501" i="5"/>
  <c r="E388" i="4"/>
  <c r="I387" i="4"/>
  <c r="F388" i="4" l="1"/>
  <c r="L388" i="4" s="1"/>
  <c r="M388" i="4" s="1"/>
  <c r="F501" i="5"/>
  <c r="G501" i="5" s="1"/>
  <c r="F500" i="2"/>
  <c r="G500" i="2" s="1"/>
  <c r="E502" i="5" l="1"/>
  <c r="I501" i="5"/>
  <c r="I500" i="2"/>
  <c r="E501" i="2"/>
  <c r="G388" i="4"/>
  <c r="F501" i="2" l="1"/>
  <c r="G501" i="2" s="1"/>
  <c r="E389" i="4"/>
  <c r="I388" i="4"/>
  <c r="F502" i="5"/>
  <c r="G502" i="5" s="1"/>
  <c r="I502" i="5" l="1"/>
  <c r="E503" i="5"/>
  <c r="I501" i="2"/>
  <c r="E502" i="2"/>
  <c r="G389" i="4"/>
  <c r="F389" i="4"/>
  <c r="L389" i="4" s="1"/>
  <c r="M389" i="4" s="1"/>
  <c r="F502" i="2" l="1"/>
  <c r="G502" i="2" s="1"/>
  <c r="F503" i="5"/>
  <c r="G503" i="5" s="1"/>
  <c r="E390" i="4"/>
  <c r="I389" i="4"/>
  <c r="I502" i="2" l="1"/>
  <c r="E503" i="2"/>
  <c r="E504" i="5"/>
  <c r="I503" i="5"/>
  <c r="F390" i="4"/>
  <c r="L390" i="4" s="1"/>
  <c r="M390" i="4" s="1"/>
  <c r="F504" i="5" l="1"/>
  <c r="G504" i="5" s="1"/>
  <c r="G390" i="4"/>
  <c r="F503" i="2"/>
  <c r="G503" i="2" s="1"/>
  <c r="I504" i="5" l="1"/>
  <c r="E505" i="5"/>
  <c r="I503" i="2"/>
  <c r="E504" i="2"/>
  <c r="E391" i="4"/>
  <c r="I390" i="4"/>
  <c r="F504" i="2" l="1"/>
  <c r="G504" i="2" s="1"/>
  <c r="F505" i="5"/>
  <c r="G505" i="5" s="1"/>
  <c r="G391" i="4"/>
  <c r="F391" i="4"/>
  <c r="L391" i="4" s="1"/>
  <c r="M391" i="4" s="1"/>
  <c r="E506" i="5" l="1"/>
  <c r="I505" i="5"/>
  <c r="I504" i="2"/>
  <c r="E505" i="2"/>
  <c r="E392" i="4"/>
  <c r="I391" i="4"/>
  <c r="G505" i="2" l="1"/>
  <c r="F505" i="2"/>
  <c r="F392" i="4"/>
  <c r="L392" i="4" s="1"/>
  <c r="M392" i="4" s="1"/>
  <c r="G506" i="5"/>
  <c r="F506" i="5"/>
  <c r="I506" i="5" l="1"/>
  <c r="E507" i="5"/>
  <c r="G392" i="4"/>
  <c r="I505" i="2"/>
  <c r="E506" i="2"/>
  <c r="F506" i="2" l="1"/>
  <c r="G506" i="2" s="1"/>
  <c r="F507" i="5"/>
  <c r="G507" i="5" s="1"/>
  <c r="E393" i="4"/>
  <c r="I392" i="4"/>
  <c r="I506" i="2" l="1"/>
  <c r="E507" i="2"/>
  <c r="E508" i="5"/>
  <c r="I507" i="5"/>
  <c r="G393" i="4"/>
  <c r="F393" i="4"/>
  <c r="L393" i="4" s="1"/>
  <c r="M393" i="4" s="1"/>
  <c r="F507" i="2" l="1"/>
  <c r="G507" i="2" s="1"/>
  <c r="E394" i="4"/>
  <c r="I393" i="4"/>
  <c r="F508" i="5"/>
  <c r="G508" i="5" s="1"/>
  <c r="I508" i="5" l="1"/>
  <c r="E509" i="5"/>
  <c r="I507" i="2"/>
  <c r="E508" i="2"/>
  <c r="F394" i="4"/>
  <c r="L394" i="4" s="1"/>
  <c r="M394" i="4" s="1"/>
  <c r="G394" i="4" l="1"/>
  <c r="F508" i="2"/>
  <c r="G508" i="2"/>
  <c r="F509" i="5"/>
  <c r="G509" i="5" s="1"/>
  <c r="E510" i="5" l="1"/>
  <c r="I509" i="5"/>
  <c r="I508" i="2"/>
  <c r="E509" i="2"/>
  <c r="E395" i="4"/>
  <c r="I394" i="4"/>
  <c r="F395" i="4" l="1"/>
  <c r="L395" i="4" s="1"/>
  <c r="M395" i="4" s="1"/>
  <c r="F510" i="5"/>
  <c r="G510" i="5" s="1"/>
  <c r="F509" i="2"/>
  <c r="G509" i="2" s="1"/>
  <c r="I509" i="2" l="1"/>
  <c r="E510" i="2"/>
  <c r="I510" i="5"/>
  <c r="E511" i="5"/>
  <c r="G395" i="4"/>
  <c r="F511" i="5" l="1"/>
  <c r="G511" i="5" s="1"/>
  <c r="F510" i="2"/>
  <c r="G510" i="2" s="1"/>
  <c r="E396" i="4"/>
  <c r="I395" i="4"/>
  <c r="E512" i="5" l="1"/>
  <c r="I511" i="5"/>
  <c r="I510" i="2"/>
  <c r="E511" i="2"/>
  <c r="F396" i="4"/>
  <c r="L396" i="4" s="1"/>
  <c r="M396" i="4" s="1"/>
  <c r="G396" i="4" l="1"/>
  <c r="F511" i="2"/>
  <c r="G511" i="2" s="1"/>
  <c r="F512" i="5"/>
  <c r="G512" i="5" s="1"/>
  <c r="I512" i="5" l="1"/>
  <c r="E513" i="5"/>
  <c r="I511" i="2"/>
  <c r="E512" i="2"/>
  <c r="E397" i="4"/>
  <c r="I396" i="4"/>
  <c r="F397" i="4" l="1"/>
  <c r="L397" i="4" s="1"/>
  <c r="M397" i="4" s="1"/>
  <c r="F512" i="2"/>
  <c r="G512" i="2"/>
  <c r="F513" i="5"/>
  <c r="G513" i="5"/>
  <c r="E514" i="5" l="1"/>
  <c r="I513" i="5"/>
  <c r="I512" i="2"/>
  <c r="E513" i="2"/>
  <c r="G397" i="4"/>
  <c r="E398" i="4" l="1"/>
  <c r="I397" i="4"/>
  <c r="F513" i="2"/>
  <c r="G513" i="2" s="1"/>
  <c r="F514" i="5"/>
  <c r="G514" i="5" s="1"/>
  <c r="I513" i="2" l="1"/>
  <c r="E514" i="2"/>
  <c r="I514" i="5"/>
  <c r="E515" i="5"/>
  <c r="F398" i="4"/>
  <c r="L398" i="4" s="1"/>
  <c r="M398" i="4" s="1"/>
  <c r="G398" i="4" l="1"/>
  <c r="F515" i="5"/>
  <c r="G515" i="5"/>
  <c r="F514" i="2"/>
  <c r="G514" i="2" s="1"/>
  <c r="I514" i="2" l="1"/>
  <c r="E515" i="2"/>
  <c r="E516" i="5"/>
  <c r="I515" i="5"/>
  <c r="E399" i="4"/>
  <c r="I398" i="4"/>
  <c r="G399" i="4" l="1"/>
  <c r="F399" i="4"/>
  <c r="L399" i="4" s="1"/>
  <c r="M399" i="4" s="1"/>
  <c r="F516" i="5"/>
  <c r="G516" i="5" s="1"/>
  <c r="F515" i="2"/>
  <c r="G515" i="2" s="1"/>
  <c r="I515" i="2" l="1"/>
  <c r="E516" i="2"/>
  <c r="I516" i="5"/>
  <c r="E517" i="5"/>
  <c r="E400" i="4"/>
  <c r="I399" i="4"/>
  <c r="F400" i="4" l="1"/>
  <c r="L400" i="4" s="1"/>
  <c r="M400" i="4" s="1"/>
  <c r="F517" i="5"/>
  <c r="G517" i="5" s="1"/>
  <c r="F516" i="2"/>
  <c r="G516" i="2" s="1"/>
  <c r="I516" i="2" l="1"/>
  <c r="E517" i="2"/>
  <c r="E518" i="5"/>
  <c r="I517" i="5"/>
  <c r="G400" i="4"/>
  <c r="E401" i="4" l="1"/>
  <c r="I400" i="4"/>
  <c r="G518" i="5"/>
  <c r="F518" i="5"/>
  <c r="F517" i="2"/>
  <c r="G517" i="2" s="1"/>
  <c r="I517" i="2" l="1"/>
  <c r="E518" i="2"/>
  <c r="I518" i="5"/>
  <c r="E519" i="5"/>
  <c r="G401" i="4"/>
  <c r="F401" i="4"/>
  <c r="L401" i="4" s="1"/>
  <c r="M401" i="4" s="1"/>
  <c r="F519" i="5" l="1"/>
  <c r="G519" i="5" s="1"/>
  <c r="F518" i="2"/>
  <c r="G518" i="2" s="1"/>
  <c r="E402" i="4"/>
  <c r="I401" i="4"/>
  <c r="I518" i="2" l="1"/>
  <c r="E519" i="2"/>
  <c r="E520" i="5"/>
  <c r="I519" i="5"/>
  <c r="F402" i="4"/>
  <c r="L402" i="4" s="1"/>
  <c r="M402" i="4" s="1"/>
  <c r="F520" i="5" l="1"/>
  <c r="G520" i="5" s="1"/>
  <c r="G402" i="4"/>
  <c r="F519" i="2"/>
  <c r="G519" i="2" s="1"/>
  <c r="I520" i="5" l="1"/>
  <c r="E521" i="5"/>
  <c r="I519" i="2"/>
  <c r="E520" i="2"/>
  <c r="E403" i="4"/>
  <c r="I402" i="4"/>
  <c r="F520" i="2" l="1"/>
  <c r="G520" i="2" s="1"/>
  <c r="F521" i="5"/>
  <c r="G521" i="5" s="1"/>
  <c r="G403" i="4"/>
  <c r="F403" i="4"/>
  <c r="L403" i="4" s="1"/>
  <c r="M403" i="4" s="1"/>
  <c r="E522" i="5" l="1"/>
  <c r="I521" i="5"/>
  <c r="I520" i="2"/>
  <c r="E521" i="2"/>
  <c r="E404" i="4"/>
  <c r="I403" i="4"/>
  <c r="G521" i="2" l="1"/>
  <c r="F521" i="2"/>
  <c r="F404" i="4"/>
  <c r="L404" i="4" s="1"/>
  <c r="M404" i="4" s="1"/>
  <c r="G522" i="5"/>
  <c r="F522" i="5"/>
  <c r="I522" i="5" l="1"/>
  <c r="E523" i="5"/>
  <c r="G404" i="4"/>
  <c r="I521" i="2"/>
  <c r="E522" i="2"/>
  <c r="F522" i="2" l="1"/>
  <c r="G522" i="2" s="1"/>
  <c r="F523" i="5"/>
  <c r="G523" i="5" s="1"/>
  <c r="E405" i="4"/>
  <c r="I404" i="4"/>
  <c r="I522" i="2" l="1"/>
  <c r="E523" i="2"/>
  <c r="E524" i="5"/>
  <c r="I523" i="5"/>
  <c r="G405" i="4"/>
  <c r="F405" i="4"/>
  <c r="L405" i="4" s="1"/>
  <c r="M405" i="4" s="1"/>
  <c r="F523" i="2" l="1"/>
  <c r="G523" i="2" s="1"/>
  <c r="E406" i="4"/>
  <c r="I405" i="4"/>
  <c r="F524" i="5"/>
  <c r="G524" i="5" s="1"/>
  <c r="I524" i="5" l="1"/>
  <c r="E525" i="5"/>
  <c r="I523" i="2"/>
  <c r="E524" i="2"/>
  <c r="F406" i="4"/>
  <c r="L406" i="4" s="1"/>
  <c r="M406" i="4" s="1"/>
  <c r="G406" i="4" l="1"/>
  <c r="F524" i="2"/>
  <c r="G524" i="2"/>
  <c r="F525" i="5"/>
  <c r="G525" i="5" s="1"/>
  <c r="E526" i="5" l="1"/>
  <c r="I525" i="5"/>
  <c r="I524" i="2"/>
  <c r="E525" i="2"/>
  <c r="E407" i="4"/>
  <c r="I406" i="4"/>
  <c r="F407" i="4" l="1"/>
  <c r="L407" i="4" s="1"/>
  <c r="M407" i="4" s="1"/>
  <c r="F525" i="2"/>
  <c r="G525" i="2" s="1"/>
  <c r="F526" i="5"/>
  <c r="G526" i="5" s="1"/>
  <c r="I525" i="2" l="1"/>
  <c r="E526" i="2"/>
  <c r="I526" i="5"/>
  <c r="E527" i="5"/>
  <c r="G407" i="4"/>
  <c r="E408" i="4" l="1"/>
  <c r="I407" i="4"/>
  <c r="F527" i="5"/>
  <c r="G527" i="5" s="1"/>
  <c r="F526" i="2"/>
  <c r="G526" i="2" s="1"/>
  <c r="E528" i="5" l="1"/>
  <c r="I527" i="5"/>
  <c r="I526" i="2"/>
  <c r="E527" i="2"/>
  <c r="F408" i="4"/>
  <c r="L408" i="4" s="1"/>
  <c r="M408" i="4" s="1"/>
  <c r="G408" i="4" l="1"/>
  <c r="F527" i="2"/>
  <c r="G527" i="2" s="1"/>
  <c r="F528" i="5"/>
  <c r="G528" i="5" s="1"/>
  <c r="I528" i="5" l="1"/>
  <c r="E529" i="5"/>
  <c r="I527" i="2"/>
  <c r="E528" i="2"/>
  <c r="E409" i="4"/>
  <c r="I408" i="4"/>
  <c r="F528" i="2" l="1"/>
  <c r="G528" i="2" s="1"/>
  <c r="F529" i="5"/>
  <c r="G529" i="5" s="1"/>
  <c r="G409" i="4"/>
  <c r="F409" i="4"/>
  <c r="L409" i="4" s="1"/>
  <c r="M409" i="4" s="1"/>
  <c r="E530" i="5" l="1"/>
  <c r="I529" i="5"/>
  <c r="I528" i="2"/>
  <c r="E529" i="2"/>
  <c r="E410" i="4"/>
  <c r="I409" i="4"/>
  <c r="F410" i="4" l="1"/>
  <c r="L410" i="4" s="1"/>
  <c r="M410" i="4" s="1"/>
  <c r="G529" i="2"/>
  <c r="F529" i="2"/>
  <c r="G530" i="5"/>
  <c r="F530" i="5"/>
  <c r="I530" i="5" l="1"/>
  <c r="E531" i="5"/>
  <c r="I529" i="2"/>
  <c r="E530" i="2"/>
  <c r="G410" i="4"/>
  <c r="E411" i="4" l="1"/>
  <c r="I410" i="4"/>
  <c r="F530" i="2"/>
  <c r="G530" i="2" s="1"/>
  <c r="F531" i="5"/>
  <c r="G531" i="5" s="1"/>
  <c r="E532" i="5" l="1"/>
  <c r="I531" i="5"/>
  <c r="I530" i="2"/>
  <c r="E531" i="2"/>
  <c r="F411" i="4"/>
  <c r="L411" i="4" s="1"/>
  <c r="M411" i="4" s="1"/>
  <c r="F531" i="2" l="1"/>
  <c r="G531" i="2" s="1"/>
  <c r="G411" i="4"/>
  <c r="F532" i="5"/>
  <c r="G532" i="5" s="1"/>
  <c r="I532" i="5" l="1"/>
  <c r="E533" i="5"/>
  <c r="I531" i="2"/>
  <c r="E532" i="2"/>
  <c r="E412" i="4"/>
  <c r="I411" i="4"/>
  <c r="F412" i="4" l="1"/>
  <c r="L412" i="4" s="1"/>
  <c r="M412" i="4" s="1"/>
  <c r="F532" i="2"/>
  <c r="G532" i="2" s="1"/>
  <c r="F533" i="5"/>
  <c r="G533" i="5" s="1"/>
  <c r="I532" i="2" l="1"/>
  <c r="E533" i="2"/>
  <c r="E534" i="5"/>
  <c r="I533" i="5"/>
  <c r="G412" i="4"/>
  <c r="E413" i="4" l="1"/>
  <c r="I412" i="4"/>
  <c r="F534" i="5"/>
  <c r="G534" i="5" s="1"/>
  <c r="F533" i="2"/>
  <c r="G533" i="2" s="1"/>
  <c r="I533" i="2" l="1"/>
  <c r="E534" i="2"/>
  <c r="E535" i="5"/>
  <c r="I534" i="5"/>
  <c r="F413" i="4"/>
  <c r="L413" i="4" s="1"/>
  <c r="M413" i="4" s="1"/>
  <c r="F534" i="2" l="1"/>
  <c r="G534" i="2" s="1"/>
  <c r="G413" i="4"/>
  <c r="F535" i="5"/>
  <c r="G535" i="5"/>
  <c r="I534" i="2" l="1"/>
  <c r="E535" i="2"/>
  <c r="E414" i="4"/>
  <c r="I413" i="4"/>
  <c r="E536" i="5"/>
  <c r="I535" i="5"/>
  <c r="F536" i="5" l="1"/>
  <c r="G536" i="5" s="1"/>
  <c r="F414" i="4"/>
  <c r="L414" i="4" s="1"/>
  <c r="M414" i="4" s="1"/>
  <c r="G535" i="2"/>
  <c r="F535" i="2"/>
  <c r="I536" i="5" l="1"/>
  <c r="E537" i="5"/>
  <c r="I535" i="2"/>
  <c r="E536" i="2"/>
  <c r="G414" i="4"/>
  <c r="F536" i="2" l="1"/>
  <c r="G536" i="2" s="1"/>
  <c r="F537" i="5"/>
  <c r="G537" i="5" s="1"/>
  <c r="E415" i="4"/>
  <c r="I414" i="4"/>
  <c r="I536" i="2" l="1"/>
  <c r="E537" i="2"/>
  <c r="E538" i="5"/>
  <c r="I537" i="5"/>
  <c r="G415" i="4"/>
  <c r="F415" i="4"/>
  <c r="L415" i="4" s="1"/>
  <c r="M415" i="4" s="1"/>
  <c r="F537" i="2" l="1"/>
  <c r="G537" i="2" s="1"/>
  <c r="E416" i="4"/>
  <c r="I415" i="4"/>
  <c r="G538" i="5"/>
  <c r="F538" i="5"/>
  <c r="I537" i="2" l="1"/>
  <c r="E538" i="2"/>
  <c r="I538" i="5"/>
  <c r="E539" i="5"/>
  <c r="F416" i="4"/>
  <c r="L416" i="4" s="1"/>
  <c r="M416" i="4" s="1"/>
  <c r="G416" i="4" l="1"/>
  <c r="F539" i="5"/>
  <c r="G539" i="5" s="1"/>
  <c r="F538" i="2"/>
  <c r="G538" i="2" s="1"/>
  <c r="E540" i="5" l="1"/>
  <c r="I539" i="5"/>
  <c r="I538" i="2"/>
  <c r="E539" i="2"/>
  <c r="E417" i="4"/>
  <c r="I416" i="4"/>
  <c r="F417" i="4" l="1"/>
  <c r="L417" i="4" s="1"/>
  <c r="M417" i="4" s="1"/>
  <c r="F539" i="2"/>
  <c r="G539" i="2" s="1"/>
  <c r="F540" i="5"/>
  <c r="G540" i="5" s="1"/>
  <c r="I540" i="5" l="1"/>
  <c r="E541" i="5"/>
  <c r="I539" i="2"/>
  <c r="E540" i="2"/>
  <c r="G417" i="4"/>
  <c r="F540" i="2" l="1"/>
  <c r="G540" i="2" s="1"/>
  <c r="F541" i="5"/>
  <c r="G541" i="5" s="1"/>
  <c r="E418" i="4"/>
  <c r="I417" i="4"/>
  <c r="E542" i="5" l="1"/>
  <c r="I541" i="5"/>
  <c r="I540" i="2"/>
  <c r="E541" i="2"/>
  <c r="F418" i="4"/>
  <c r="L418" i="4" s="1"/>
  <c r="M418" i="4" s="1"/>
  <c r="G418" i="4" l="1"/>
  <c r="F541" i="2"/>
  <c r="G541" i="2" s="1"/>
  <c r="F542" i="5"/>
  <c r="G542" i="5" s="1"/>
  <c r="I541" i="2" l="1"/>
  <c r="E542" i="2"/>
  <c r="I542" i="5"/>
  <c r="E543" i="5"/>
  <c r="E419" i="4"/>
  <c r="I418" i="4"/>
  <c r="F543" i="5" l="1"/>
  <c r="G543" i="5" s="1"/>
  <c r="F542" i="2"/>
  <c r="G542" i="2" s="1"/>
  <c r="G419" i="4"/>
  <c r="F419" i="4"/>
  <c r="L419" i="4" s="1"/>
  <c r="M419" i="4" s="1"/>
  <c r="I542" i="2" l="1"/>
  <c r="E543" i="2"/>
  <c r="E544" i="5"/>
  <c r="I543" i="5"/>
  <c r="E420" i="4"/>
  <c r="I419" i="4"/>
  <c r="F420" i="4" l="1"/>
  <c r="L420" i="4" s="1"/>
  <c r="M420" i="4" s="1"/>
  <c r="G544" i="5"/>
  <c r="F544" i="5"/>
  <c r="G543" i="2"/>
  <c r="F543" i="2"/>
  <c r="I543" i="2" l="1"/>
  <c r="E544" i="2"/>
  <c r="I544" i="5"/>
  <c r="E545" i="5"/>
  <c r="G420" i="4"/>
  <c r="F545" i="5" l="1"/>
  <c r="G545" i="5" s="1"/>
  <c r="F544" i="2"/>
  <c r="G544" i="2" s="1"/>
  <c r="E421" i="4"/>
  <c r="I420" i="4"/>
  <c r="E546" i="5" l="1"/>
  <c r="I545" i="5"/>
  <c r="I544" i="2"/>
  <c r="E545" i="2"/>
  <c r="G421" i="4"/>
  <c r="F421" i="4"/>
  <c r="L421" i="4" s="1"/>
  <c r="M421" i="4" s="1"/>
  <c r="F545" i="2" l="1"/>
  <c r="G545" i="2" s="1"/>
  <c r="E422" i="4"/>
  <c r="I421" i="4"/>
  <c r="F546" i="5"/>
  <c r="G546" i="5" s="1"/>
  <c r="I546" i="5" l="1"/>
  <c r="E547" i="5"/>
  <c r="I545" i="2"/>
  <c r="E546" i="2"/>
  <c r="F422" i="4"/>
  <c r="L422" i="4" s="1"/>
  <c r="M422" i="4" s="1"/>
  <c r="G422" i="4" l="1"/>
  <c r="F546" i="2"/>
  <c r="G546" i="2"/>
  <c r="F547" i="5"/>
  <c r="G547" i="5" s="1"/>
  <c r="E548" i="5" l="1"/>
  <c r="I547" i="5"/>
  <c r="I546" i="2"/>
  <c r="E547" i="2"/>
  <c r="E423" i="4"/>
  <c r="I422" i="4"/>
  <c r="G423" i="4" l="1"/>
  <c r="F423" i="4"/>
  <c r="L423" i="4" s="1"/>
  <c r="M423" i="4" s="1"/>
  <c r="F547" i="2"/>
  <c r="G547" i="2" s="1"/>
  <c r="F548" i="5"/>
  <c r="G548" i="5" s="1"/>
  <c r="I548" i="5" l="1"/>
  <c r="E549" i="5"/>
  <c r="I547" i="2"/>
  <c r="E548" i="2"/>
  <c r="E424" i="4"/>
  <c r="I423" i="4"/>
  <c r="F548" i="2" l="1"/>
  <c r="G548" i="2" s="1"/>
  <c r="F549" i="5"/>
  <c r="G549" i="5" s="1"/>
  <c r="F424" i="4"/>
  <c r="L424" i="4" s="1"/>
  <c r="M424" i="4" s="1"/>
  <c r="E550" i="5" l="1"/>
  <c r="I549" i="5"/>
  <c r="I548" i="2"/>
  <c r="E549" i="2"/>
  <c r="G424" i="4"/>
  <c r="F550" i="5" l="1"/>
  <c r="G550" i="5" s="1"/>
  <c r="F549" i="2"/>
  <c r="G549" i="2" s="1"/>
  <c r="E425" i="4"/>
  <c r="I424" i="4"/>
  <c r="I550" i="5" l="1"/>
  <c r="E551" i="5"/>
  <c r="I549" i="2"/>
  <c r="E550" i="2"/>
  <c r="G425" i="4"/>
  <c r="F425" i="4"/>
  <c r="L425" i="4" s="1"/>
  <c r="M425" i="4" s="1"/>
  <c r="F550" i="2" l="1"/>
  <c r="G550" i="2" s="1"/>
  <c r="F551" i="5"/>
  <c r="G551" i="5" s="1"/>
  <c r="E426" i="4"/>
  <c r="I425" i="4"/>
  <c r="I550" i="2" l="1"/>
  <c r="E551" i="2"/>
  <c r="E552" i="5"/>
  <c r="I551" i="5"/>
  <c r="F426" i="4"/>
  <c r="L426" i="4" s="1"/>
  <c r="M426" i="4" s="1"/>
  <c r="F552" i="5" l="1"/>
  <c r="G552" i="5" s="1"/>
  <c r="G426" i="4"/>
  <c r="F551" i="2"/>
  <c r="G551" i="2" s="1"/>
  <c r="I551" i="2" l="1"/>
  <c r="E552" i="2"/>
  <c r="I552" i="5"/>
  <c r="E553" i="5"/>
  <c r="E427" i="4"/>
  <c r="I426" i="4"/>
  <c r="F427" i="4" l="1"/>
  <c r="L427" i="4" s="1"/>
  <c r="M427" i="4" s="1"/>
  <c r="F553" i="5"/>
  <c r="G553" i="5"/>
  <c r="F552" i="2"/>
  <c r="G552" i="2"/>
  <c r="I552" i="2" l="1"/>
  <c r="E553" i="2"/>
  <c r="E554" i="5"/>
  <c r="I553" i="5"/>
  <c r="G427" i="4"/>
  <c r="E428" i="4" l="1"/>
  <c r="I427" i="4"/>
  <c r="F554" i="5"/>
  <c r="G554" i="5" s="1"/>
  <c r="F553" i="2"/>
  <c r="G553" i="2" s="1"/>
  <c r="I553" i="2" l="1"/>
  <c r="E554" i="2"/>
  <c r="I554" i="5"/>
  <c r="E555" i="5"/>
  <c r="F428" i="4"/>
  <c r="L428" i="4" s="1"/>
  <c r="M428" i="4" s="1"/>
  <c r="G428" i="4" l="1"/>
  <c r="F555" i="5"/>
  <c r="G555" i="5"/>
  <c r="F554" i="2"/>
  <c r="G554" i="2" s="1"/>
  <c r="I554" i="2" l="1"/>
  <c r="E555" i="2"/>
  <c r="E556" i="5"/>
  <c r="I555" i="5"/>
  <c r="E429" i="4"/>
  <c r="I428" i="4"/>
  <c r="F556" i="5" l="1"/>
  <c r="G556" i="5" s="1"/>
  <c r="F555" i="2"/>
  <c r="G555" i="2" s="1"/>
  <c r="F429" i="4"/>
  <c r="L429" i="4" s="1"/>
  <c r="M429" i="4" s="1"/>
  <c r="I556" i="5" l="1"/>
  <c r="E557" i="5"/>
  <c r="I555" i="2"/>
  <c r="E556" i="2"/>
  <c r="G429" i="4"/>
  <c r="E430" i="4" l="1"/>
  <c r="I429" i="4"/>
  <c r="F556" i="2"/>
  <c r="G556" i="2" s="1"/>
  <c r="F557" i="5"/>
  <c r="G557" i="5" s="1"/>
  <c r="I556" i="2" l="1"/>
  <c r="E557" i="2"/>
  <c r="E558" i="5"/>
  <c r="I557" i="5"/>
  <c r="F430" i="4"/>
  <c r="L430" i="4" s="1"/>
  <c r="M430" i="4" s="1"/>
  <c r="F558" i="5" l="1"/>
  <c r="G558" i="5" s="1"/>
  <c r="G430" i="4"/>
  <c r="F557" i="2"/>
  <c r="G557" i="2" s="1"/>
  <c r="I558" i="5" l="1"/>
  <c r="E559" i="5"/>
  <c r="I557" i="2"/>
  <c r="E558" i="2"/>
  <c r="E431" i="4"/>
  <c r="I430" i="4"/>
  <c r="F558" i="2" l="1"/>
  <c r="G558" i="2" s="1"/>
  <c r="F559" i="5"/>
  <c r="G559" i="5" s="1"/>
  <c r="G431" i="4"/>
  <c r="F431" i="4"/>
  <c r="L431" i="4" s="1"/>
  <c r="M431" i="4" s="1"/>
  <c r="I558" i="2" l="1"/>
  <c r="E559" i="2"/>
  <c r="E560" i="5"/>
  <c r="I559" i="5"/>
  <c r="E432" i="4"/>
  <c r="I431" i="4"/>
  <c r="F559" i="2" l="1"/>
  <c r="G559" i="2" s="1"/>
  <c r="F432" i="4"/>
  <c r="L432" i="4" s="1"/>
  <c r="M432" i="4" s="1"/>
  <c r="G560" i="5"/>
  <c r="F560" i="5"/>
  <c r="I559" i="2" l="1"/>
  <c r="E560" i="2"/>
  <c r="I560" i="5"/>
  <c r="E561" i="5"/>
  <c r="G432" i="4"/>
  <c r="E433" i="4" l="1"/>
  <c r="I432" i="4"/>
  <c r="F561" i="5"/>
  <c r="G561" i="5" s="1"/>
  <c r="F560" i="2"/>
  <c r="G560" i="2" s="1"/>
  <c r="E562" i="5" l="1"/>
  <c r="I561" i="5"/>
  <c r="I560" i="2"/>
  <c r="E561" i="2"/>
  <c r="G433" i="4"/>
  <c r="F433" i="4"/>
  <c r="L433" i="4" s="1"/>
  <c r="M433" i="4" s="1"/>
  <c r="F561" i="2" l="1"/>
  <c r="G561" i="2" s="1"/>
  <c r="E434" i="4"/>
  <c r="I433" i="4"/>
  <c r="F562" i="5"/>
  <c r="G562" i="5" s="1"/>
  <c r="I562" i="5" l="1"/>
  <c r="E563" i="5"/>
  <c r="I561" i="2"/>
  <c r="E562" i="2"/>
  <c r="F434" i="4"/>
  <c r="L434" i="4" s="1"/>
  <c r="M434" i="4" s="1"/>
  <c r="G434" i="4"/>
  <c r="E435" i="4" l="1"/>
  <c r="I434" i="4"/>
  <c r="F562" i="2"/>
  <c r="G562" i="2" s="1"/>
  <c r="F563" i="5"/>
  <c r="G563" i="5" s="1"/>
  <c r="I562" i="2" l="1"/>
  <c r="E563" i="2"/>
  <c r="E564" i="5"/>
  <c r="I563" i="5"/>
  <c r="G435" i="4"/>
  <c r="F435" i="4"/>
  <c r="L435" i="4" s="1"/>
  <c r="M435" i="4" s="1"/>
  <c r="F563" i="2" l="1"/>
  <c r="G563" i="2" s="1"/>
  <c r="E436" i="4"/>
  <c r="I435" i="4"/>
  <c r="F564" i="5"/>
  <c r="G564" i="5" s="1"/>
  <c r="I564" i="5" l="1"/>
  <c r="E565" i="5"/>
  <c r="I563" i="2"/>
  <c r="E564" i="2"/>
  <c r="F436" i="4"/>
  <c r="L436" i="4" s="1"/>
  <c r="M436" i="4" s="1"/>
  <c r="G436" i="4" l="1"/>
  <c r="F564" i="2"/>
  <c r="G564" i="2"/>
  <c r="F565" i="5"/>
  <c r="G565" i="5" s="1"/>
  <c r="E566" i="5" l="1"/>
  <c r="I565" i="5"/>
  <c r="I564" i="2"/>
  <c r="E565" i="2"/>
  <c r="E437" i="4"/>
  <c r="I436" i="4"/>
  <c r="F437" i="4" l="1"/>
  <c r="L437" i="4" s="1"/>
  <c r="M437" i="4" s="1"/>
  <c r="F565" i="2"/>
  <c r="G565" i="2" s="1"/>
  <c r="F566" i="5"/>
  <c r="G566" i="5" s="1"/>
  <c r="I565" i="2" l="1"/>
  <c r="E566" i="2"/>
  <c r="I566" i="5"/>
  <c r="E567" i="5"/>
  <c r="G437" i="4"/>
  <c r="F567" i="5" l="1"/>
  <c r="G567" i="5" s="1"/>
  <c r="F566" i="2"/>
  <c r="G566" i="2" s="1"/>
  <c r="E438" i="4"/>
  <c r="I437" i="4"/>
  <c r="E568" i="5" l="1"/>
  <c r="I567" i="5"/>
  <c r="I566" i="2"/>
  <c r="E567" i="2"/>
  <c r="F438" i="4"/>
  <c r="L438" i="4" s="1"/>
  <c r="M438" i="4" s="1"/>
  <c r="F568" i="5" l="1"/>
  <c r="G568" i="5" s="1"/>
  <c r="G438" i="4"/>
  <c r="F567" i="2"/>
  <c r="G567" i="2" s="1"/>
  <c r="I568" i="5" l="1"/>
  <c r="E569" i="5"/>
  <c r="I567" i="2"/>
  <c r="E568" i="2"/>
  <c r="E439" i="4"/>
  <c r="I438" i="4"/>
  <c r="F439" i="4" l="1"/>
  <c r="L439" i="4" s="1"/>
  <c r="M439" i="4" s="1"/>
  <c r="F568" i="2"/>
  <c r="G568" i="2"/>
  <c r="F569" i="5"/>
  <c r="G569" i="5"/>
  <c r="E570" i="5" l="1"/>
  <c r="I569" i="5"/>
  <c r="I568" i="2"/>
  <c r="E569" i="2"/>
  <c r="G439" i="4"/>
  <c r="E440" i="4" l="1"/>
  <c r="I439" i="4"/>
  <c r="F569" i="2"/>
  <c r="G569" i="2" s="1"/>
  <c r="F570" i="5"/>
  <c r="G570" i="5" s="1"/>
  <c r="I570" i="5" l="1"/>
  <c r="E571" i="5"/>
  <c r="I569" i="2"/>
  <c r="E570" i="2"/>
  <c r="F440" i="4"/>
  <c r="L440" i="4" s="1"/>
  <c r="M440" i="4" s="1"/>
  <c r="G440" i="4" l="1"/>
  <c r="F570" i="2"/>
  <c r="G570" i="2"/>
  <c r="F571" i="5"/>
  <c r="G571" i="5" s="1"/>
  <c r="E572" i="5" l="1"/>
  <c r="I571" i="5"/>
  <c r="I570" i="2"/>
  <c r="E571" i="2"/>
  <c r="E441" i="4"/>
  <c r="I440" i="4"/>
  <c r="F441" i="4" l="1"/>
  <c r="L441" i="4" s="1"/>
  <c r="M441" i="4" s="1"/>
  <c r="F571" i="2"/>
  <c r="G571" i="2" s="1"/>
  <c r="F572" i="5"/>
  <c r="G572" i="5" s="1"/>
  <c r="I572" i="5" l="1"/>
  <c r="E573" i="5"/>
  <c r="I571" i="2"/>
  <c r="E572" i="2"/>
  <c r="G441" i="4"/>
  <c r="F572" i="2" l="1"/>
  <c r="G572" i="2" s="1"/>
  <c r="F573" i="5"/>
  <c r="G573" i="5" s="1"/>
  <c r="E442" i="4"/>
  <c r="I441" i="4"/>
  <c r="E574" i="5" l="1"/>
  <c r="I573" i="5"/>
  <c r="I572" i="2"/>
  <c r="E573" i="2"/>
  <c r="F442" i="4"/>
  <c r="L442" i="4" s="1"/>
  <c r="M442" i="4" s="1"/>
  <c r="G442" i="4" l="1"/>
  <c r="F573" i="2"/>
  <c r="G573" i="2" s="1"/>
  <c r="F574" i="5"/>
  <c r="G574" i="5" s="1"/>
  <c r="I574" i="5" l="1"/>
  <c r="E575" i="5"/>
  <c r="I573" i="2"/>
  <c r="E574" i="2"/>
  <c r="E443" i="4"/>
  <c r="I442" i="4"/>
  <c r="F443" i="4" l="1"/>
  <c r="L443" i="4" s="1"/>
  <c r="M443" i="4" s="1"/>
  <c r="F574" i="2"/>
  <c r="G574" i="2"/>
  <c r="F575" i="5"/>
  <c r="G575" i="5"/>
  <c r="E576" i="5" l="1"/>
  <c r="I575" i="5"/>
  <c r="I574" i="2"/>
  <c r="E575" i="2"/>
  <c r="G443" i="4"/>
  <c r="F575" i="2" l="1"/>
  <c r="G575" i="2" s="1"/>
  <c r="E444" i="4"/>
  <c r="I443" i="4"/>
  <c r="F576" i="5"/>
  <c r="G576" i="5" s="1"/>
  <c r="I576" i="5" l="1"/>
  <c r="E577" i="5"/>
  <c r="I575" i="2"/>
  <c r="E576" i="2"/>
  <c r="F444" i="4"/>
  <c r="L444" i="4" s="1"/>
  <c r="M444" i="4" s="1"/>
  <c r="G444" i="4" l="1"/>
  <c r="F576" i="2"/>
  <c r="G576" i="2"/>
  <c r="F577" i="5"/>
  <c r="G577" i="5" s="1"/>
  <c r="E578" i="5" l="1"/>
  <c r="I577" i="5"/>
  <c r="I576" i="2"/>
  <c r="E577" i="2"/>
  <c r="E445" i="4"/>
  <c r="I444" i="4"/>
  <c r="F445" i="4" l="1"/>
  <c r="L445" i="4" s="1"/>
  <c r="M445" i="4" s="1"/>
  <c r="F577" i="2"/>
  <c r="G577" i="2" s="1"/>
  <c r="F578" i="5"/>
  <c r="G578" i="5" s="1"/>
  <c r="I577" i="2" l="1"/>
  <c r="E578" i="2"/>
  <c r="I578" i="5"/>
  <c r="E579" i="5"/>
  <c r="G445" i="4"/>
  <c r="F579" i="5" l="1"/>
  <c r="G579" i="5" s="1"/>
  <c r="F578" i="2"/>
  <c r="G578" i="2" s="1"/>
  <c r="E446" i="4"/>
  <c r="I445" i="4"/>
  <c r="E580" i="5" l="1"/>
  <c r="I579" i="5"/>
  <c r="I578" i="2"/>
  <c r="E579" i="2"/>
  <c r="F446" i="4"/>
  <c r="L446" i="4" s="1"/>
  <c r="M446" i="4" s="1"/>
  <c r="F580" i="5" l="1"/>
  <c r="G580" i="5" s="1"/>
  <c r="G446" i="4"/>
  <c r="F579" i="2"/>
  <c r="G579" i="2" s="1"/>
  <c r="I580" i="5" l="1"/>
  <c r="E581" i="5"/>
  <c r="I579" i="2"/>
  <c r="E580" i="2"/>
  <c r="E447" i="4"/>
  <c r="I446" i="4"/>
  <c r="F580" i="2" l="1"/>
  <c r="G580" i="2" s="1"/>
  <c r="F581" i="5"/>
  <c r="G581" i="5" s="1"/>
  <c r="G447" i="4"/>
  <c r="F447" i="4"/>
  <c r="L447" i="4" s="1"/>
  <c r="M447" i="4" s="1"/>
  <c r="E582" i="5" l="1"/>
  <c r="I581" i="5"/>
  <c r="I580" i="2"/>
  <c r="E581" i="2"/>
  <c r="E448" i="4"/>
  <c r="I447" i="4"/>
  <c r="G581" i="2" l="1"/>
  <c r="F581" i="2"/>
  <c r="F448" i="4"/>
  <c r="L448" i="4" s="1"/>
  <c r="M448" i="4" s="1"/>
  <c r="G582" i="5"/>
  <c r="F582" i="5"/>
  <c r="I582" i="5" l="1"/>
  <c r="E583" i="5"/>
  <c r="G448" i="4"/>
  <c r="I581" i="2"/>
  <c r="E582" i="2"/>
  <c r="F582" i="2" l="1"/>
  <c r="G582" i="2" s="1"/>
  <c r="F583" i="5"/>
  <c r="G583" i="5" s="1"/>
  <c r="E449" i="4"/>
  <c r="I448" i="4"/>
  <c r="I582" i="2" l="1"/>
  <c r="E583" i="2"/>
  <c r="E584" i="5"/>
  <c r="I583" i="5"/>
  <c r="G449" i="4"/>
  <c r="F449" i="4"/>
  <c r="L449" i="4" s="1"/>
  <c r="M449" i="4" s="1"/>
  <c r="F583" i="2" l="1"/>
  <c r="G583" i="2" s="1"/>
  <c r="E450" i="4"/>
  <c r="I449" i="4"/>
  <c r="F584" i="5"/>
  <c r="G584" i="5" s="1"/>
  <c r="I584" i="5" l="1"/>
  <c r="E585" i="5"/>
  <c r="I583" i="2"/>
  <c r="E584" i="2"/>
  <c r="F450" i="4"/>
  <c r="L450" i="4" s="1"/>
  <c r="M450" i="4" s="1"/>
  <c r="G450" i="4" l="1"/>
  <c r="F584" i="2"/>
  <c r="G584" i="2"/>
  <c r="F585" i="5"/>
  <c r="G585" i="5" s="1"/>
  <c r="E586" i="5" l="1"/>
  <c r="I585" i="5"/>
  <c r="I584" i="2"/>
  <c r="E585" i="2"/>
  <c r="E451" i="4"/>
  <c r="I450" i="4"/>
  <c r="F451" i="4" l="1"/>
  <c r="L451" i="4" s="1"/>
  <c r="M451" i="4" s="1"/>
  <c r="F585" i="2"/>
  <c r="G585" i="2" s="1"/>
  <c r="F586" i="5"/>
  <c r="G586" i="5" s="1"/>
  <c r="I585" i="2" l="1"/>
  <c r="E586" i="2"/>
  <c r="I586" i="5"/>
  <c r="E587" i="5"/>
  <c r="G451" i="4"/>
  <c r="F587" i="5" l="1"/>
  <c r="G587" i="5" s="1"/>
  <c r="F586" i="2"/>
  <c r="G586" i="2" s="1"/>
  <c r="E452" i="4"/>
  <c r="I451" i="4"/>
  <c r="E588" i="5" l="1"/>
  <c r="I587" i="5"/>
  <c r="I586" i="2"/>
  <c r="E587" i="2"/>
  <c r="F452" i="4"/>
  <c r="L452" i="4" s="1"/>
  <c r="M452" i="4" s="1"/>
  <c r="F588" i="5" l="1"/>
  <c r="G588" i="5" s="1"/>
  <c r="G452" i="4"/>
  <c r="F587" i="2"/>
  <c r="G587" i="2" s="1"/>
  <c r="I588" i="5" l="1"/>
  <c r="E589" i="5"/>
  <c r="I587" i="2"/>
  <c r="E588" i="2"/>
  <c r="E453" i="4"/>
  <c r="I452" i="4"/>
  <c r="F588" i="2" l="1"/>
  <c r="G588" i="2" s="1"/>
  <c r="F589" i="5"/>
  <c r="G589" i="5" s="1"/>
  <c r="F453" i="4"/>
  <c r="L453" i="4" s="1"/>
  <c r="M453" i="4" s="1"/>
  <c r="E590" i="5" l="1"/>
  <c r="I589" i="5"/>
  <c r="I588" i="2"/>
  <c r="E589" i="2"/>
  <c r="G453" i="4"/>
  <c r="F590" i="5" l="1"/>
  <c r="G590" i="5" s="1"/>
  <c r="F589" i="2"/>
  <c r="G589" i="2" s="1"/>
  <c r="E454" i="4"/>
  <c r="I453" i="4"/>
  <c r="I589" i="2" l="1"/>
  <c r="E590" i="2"/>
  <c r="I590" i="5"/>
  <c r="E591" i="5"/>
  <c r="G454" i="4"/>
  <c r="F454" i="4"/>
  <c r="L454" i="4" s="1"/>
  <c r="M454" i="4" s="1"/>
  <c r="F591" i="5" l="1"/>
  <c r="G591" i="5" s="1"/>
  <c r="F590" i="2"/>
  <c r="G590" i="2" s="1"/>
  <c r="E455" i="4"/>
  <c r="I454" i="4"/>
  <c r="E592" i="5" l="1"/>
  <c r="I591" i="5"/>
  <c r="I590" i="2"/>
  <c r="E591" i="2"/>
  <c r="F455" i="4"/>
  <c r="L455" i="4" s="1"/>
  <c r="M455" i="4" s="1"/>
  <c r="F592" i="5" l="1"/>
  <c r="G592" i="5" s="1"/>
  <c r="G455" i="4"/>
  <c r="F591" i="2"/>
  <c r="G591" i="2" s="1"/>
  <c r="I592" i="5" l="1"/>
  <c r="E593" i="5"/>
  <c r="I591" i="2"/>
  <c r="E592" i="2"/>
  <c r="E456" i="4"/>
  <c r="I455" i="4"/>
  <c r="F456" i="4" l="1"/>
  <c r="L456" i="4" s="1"/>
  <c r="M456" i="4" s="1"/>
  <c r="F592" i="2"/>
  <c r="G592" i="2"/>
  <c r="F593" i="5"/>
  <c r="G593" i="5"/>
  <c r="E594" i="5" l="1"/>
  <c r="I593" i="5"/>
  <c r="I592" i="2"/>
  <c r="E593" i="2"/>
  <c r="G456" i="4"/>
  <c r="E457" i="4" l="1"/>
  <c r="I456" i="4"/>
  <c r="F593" i="2"/>
  <c r="G593" i="2" s="1"/>
  <c r="F594" i="5"/>
  <c r="G594" i="5" s="1"/>
  <c r="I594" i="5" l="1"/>
  <c r="E595" i="5"/>
  <c r="I593" i="2"/>
  <c r="E594" i="2"/>
  <c r="F457" i="4"/>
  <c r="L457" i="4" s="1"/>
  <c r="M457" i="4" s="1"/>
  <c r="G457" i="4" l="1"/>
  <c r="F594" i="2"/>
  <c r="G594" i="2"/>
  <c r="F595" i="5"/>
  <c r="G595" i="5" s="1"/>
  <c r="E596" i="5" l="1"/>
  <c r="I595" i="5"/>
  <c r="I594" i="2"/>
  <c r="E595" i="2"/>
  <c r="E458" i="4"/>
  <c r="I457" i="4"/>
  <c r="F458" i="4" l="1"/>
  <c r="L458" i="4" s="1"/>
  <c r="M458" i="4" s="1"/>
  <c r="F595" i="2"/>
  <c r="G595" i="2" s="1"/>
  <c r="F596" i="5"/>
  <c r="G596" i="5" s="1"/>
  <c r="I595" i="2" l="1"/>
  <c r="E596" i="2"/>
  <c r="I596" i="5"/>
  <c r="E597" i="5"/>
  <c r="G458" i="4"/>
  <c r="E459" i="4" l="1"/>
  <c r="I458" i="4"/>
  <c r="F597" i="5"/>
  <c r="G597" i="5" s="1"/>
  <c r="F596" i="2"/>
  <c r="G596" i="2" s="1"/>
  <c r="E598" i="5" l="1"/>
  <c r="I597" i="5"/>
  <c r="I596" i="2"/>
  <c r="E597" i="2"/>
  <c r="F459" i="4"/>
  <c r="L459" i="4" s="1"/>
  <c r="M459" i="4" s="1"/>
  <c r="G459" i="4" l="1"/>
  <c r="F597" i="2"/>
  <c r="G597" i="2" s="1"/>
  <c r="F598" i="5"/>
  <c r="G598" i="5" s="1"/>
  <c r="I598" i="5" l="1"/>
  <c r="E599" i="5"/>
  <c r="I597" i="2"/>
  <c r="E598" i="2"/>
  <c r="E460" i="4"/>
  <c r="I459" i="4"/>
  <c r="F460" i="4" l="1"/>
  <c r="L460" i="4" s="1"/>
  <c r="M460" i="4" s="1"/>
  <c r="F598" i="2"/>
  <c r="G598" i="2"/>
  <c r="F599" i="5"/>
  <c r="G599" i="5"/>
  <c r="E600" i="5" l="1"/>
  <c r="I599" i="5"/>
  <c r="I598" i="2"/>
  <c r="E599" i="2"/>
  <c r="G460" i="4"/>
  <c r="E461" i="4" l="1"/>
  <c r="I460" i="4"/>
  <c r="F599" i="2"/>
  <c r="G599" i="2" s="1"/>
  <c r="F600" i="5"/>
  <c r="G600" i="5" s="1"/>
  <c r="I600" i="5" l="1"/>
  <c r="E601" i="5"/>
  <c r="I599" i="2"/>
  <c r="E600" i="2"/>
  <c r="F461" i="4"/>
  <c r="L461" i="4" s="1"/>
  <c r="M461" i="4" s="1"/>
  <c r="G461" i="4" l="1"/>
  <c r="F600" i="2"/>
  <c r="G600" i="2" s="1"/>
  <c r="F601" i="5"/>
  <c r="G601" i="5" s="1"/>
  <c r="E602" i="5" l="1"/>
  <c r="I601" i="5"/>
  <c r="I600" i="2"/>
  <c r="E601" i="2"/>
  <c r="E462" i="4"/>
  <c r="I461" i="4"/>
  <c r="F462" i="4" l="1"/>
  <c r="L462" i="4" s="1"/>
  <c r="M462" i="4" s="1"/>
  <c r="F601" i="2"/>
  <c r="G601" i="2" s="1"/>
  <c r="F602" i="5"/>
  <c r="G602" i="5" s="1"/>
  <c r="I601" i="2" l="1"/>
  <c r="E602" i="2"/>
  <c r="I602" i="5"/>
  <c r="E603" i="5"/>
  <c r="G462" i="4"/>
  <c r="F603" i="5" l="1"/>
  <c r="G603" i="5" s="1"/>
  <c r="F602" i="2"/>
  <c r="G602" i="2" s="1"/>
  <c r="E463" i="4"/>
  <c r="I462" i="4"/>
  <c r="E604" i="5" l="1"/>
  <c r="I603" i="5"/>
  <c r="I602" i="2"/>
  <c r="E603" i="2"/>
  <c r="F463" i="4"/>
  <c r="L463" i="4" s="1"/>
  <c r="M463" i="4" s="1"/>
  <c r="F604" i="5" l="1"/>
  <c r="G604" i="5" s="1"/>
  <c r="G463" i="4"/>
  <c r="F603" i="2"/>
  <c r="G603" i="2" s="1"/>
  <c r="I604" i="5" l="1"/>
  <c r="E605" i="5"/>
  <c r="I603" i="2"/>
  <c r="E604" i="2"/>
  <c r="E464" i="4"/>
  <c r="I463" i="4"/>
  <c r="F464" i="4" l="1"/>
  <c r="L464" i="4" s="1"/>
  <c r="M464" i="4" s="1"/>
  <c r="F604" i="2"/>
  <c r="G604" i="2"/>
  <c r="F605" i="5"/>
  <c r="G605" i="5"/>
  <c r="E606" i="5" l="1"/>
  <c r="I605" i="5"/>
  <c r="I604" i="2"/>
  <c r="E605" i="2"/>
  <c r="G464" i="4"/>
  <c r="E465" i="4" l="1"/>
  <c r="I464" i="4"/>
  <c r="F605" i="2"/>
  <c r="G605" i="2" s="1"/>
  <c r="F606" i="5"/>
  <c r="G606" i="5" s="1"/>
  <c r="I606" i="5" l="1"/>
  <c r="E607" i="5"/>
  <c r="I605" i="2"/>
  <c r="E606" i="2"/>
  <c r="F465" i="4"/>
  <c r="L465" i="4" s="1"/>
  <c r="M465" i="4" s="1"/>
  <c r="G465" i="4" l="1"/>
  <c r="F606" i="2"/>
  <c r="G606" i="2" s="1"/>
  <c r="F607" i="5"/>
  <c r="G607" i="5" s="1"/>
  <c r="E608" i="5" l="1"/>
  <c r="I607" i="5"/>
  <c r="I606" i="2"/>
  <c r="E607" i="2"/>
  <c r="E466" i="4"/>
  <c r="I465" i="4"/>
  <c r="F466" i="4" l="1"/>
  <c r="L466" i="4" s="1"/>
  <c r="M466" i="4" s="1"/>
  <c r="F607" i="2"/>
  <c r="G607" i="2" s="1"/>
  <c r="F608" i="5"/>
  <c r="G608" i="5" s="1"/>
  <c r="I607" i="2" l="1"/>
  <c r="E608" i="2"/>
  <c r="I608" i="5"/>
  <c r="E609" i="5"/>
  <c r="G466" i="4"/>
  <c r="F609" i="5" l="1"/>
  <c r="G609" i="5" s="1"/>
  <c r="F608" i="2"/>
  <c r="G608" i="2" s="1"/>
  <c r="E467" i="4"/>
  <c r="I466" i="4"/>
  <c r="E610" i="5" l="1"/>
  <c r="I609" i="5"/>
  <c r="I608" i="2"/>
  <c r="E609" i="2"/>
  <c r="F467" i="4"/>
  <c r="L467" i="4" s="1"/>
  <c r="M467" i="4" s="1"/>
  <c r="F610" i="5" l="1"/>
  <c r="G610" i="5" s="1"/>
  <c r="G467" i="4"/>
  <c r="F609" i="2"/>
  <c r="G609" i="2" s="1"/>
  <c r="I610" i="5" l="1"/>
  <c r="E611" i="5"/>
  <c r="I609" i="2"/>
  <c r="E610" i="2"/>
  <c r="E468" i="4"/>
  <c r="I467" i="4"/>
  <c r="F610" i="2" l="1"/>
  <c r="G610" i="2" s="1"/>
  <c r="F611" i="5"/>
  <c r="G611" i="5" s="1"/>
  <c r="G468" i="4"/>
  <c r="F468" i="4"/>
  <c r="L468" i="4" s="1"/>
  <c r="M468" i="4" s="1"/>
  <c r="E612" i="5" l="1"/>
  <c r="I611" i="5"/>
  <c r="I610" i="2"/>
  <c r="E611" i="2"/>
  <c r="E469" i="4"/>
  <c r="I468" i="4"/>
  <c r="G611" i="2" l="1"/>
  <c r="F611" i="2"/>
  <c r="F469" i="4"/>
  <c r="L469" i="4" s="1"/>
  <c r="M469" i="4" s="1"/>
  <c r="G612" i="5"/>
  <c r="F612" i="5"/>
  <c r="I612" i="5" l="1"/>
  <c r="E613" i="5"/>
  <c r="G469" i="4"/>
  <c r="I611" i="2"/>
  <c r="E612" i="2"/>
  <c r="F612" i="2" l="1"/>
  <c r="G612" i="2" s="1"/>
  <c r="F613" i="5"/>
  <c r="G613" i="5" s="1"/>
  <c r="E470" i="4"/>
  <c r="I469" i="4"/>
  <c r="I612" i="2" l="1"/>
  <c r="E613" i="2"/>
  <c r="E614" i="5"/>
  <c r="I613" i="5"/>
  <c r="G470" i="4"/>
  <c r="F470" i="4"/>
  <c r="L470" i="4" s="1"/>
  <c r="M470" i="4" s="1"/>
  <c r="F613" i="2" l="1"/>
  <c r="G613" i="2" s="1"/>
  <c r="E471" i="4"/>
  <c r="I470" i="4"/>
  <c r="F614" i="5"/>
  <c r="G614" i="5" s="1"/>
  <c r="I614" i="5" l="1"/>
  <c r="E615" i="5"/>
  <c r="I613" i="2"/>
  <c r="E614" i="2"/>
  <c r="F471" i="4"/>
  <c r="L471" i="4" s="1"/>
  <c r="M471" i="4" s="1"/>
  <c r="G471" i="4" l="1"/>
  <c r="F614" i="2"/>
  <c r="G614" i="2"/>
  <c r="F615" i="5"/>
  <c r="G615" i="5" s="1"/>
  <c r="E616" i="5" l="1"/>
  <c r="I615" i="5"/>
  <c r="I614" i="2"/>
  <c r="E615" i="2"/>
  <c r="E472" i="4"/>
  <c r="I471" i="4"/>
  <c r="F472" i="4" l="1"/>
  <c r="L472" i="4" s="1"/>
  <c r="M472" i="4" s="1"/>
  <c r="F615" i="2"/>
  <c r="G615" i="2" s="1"/>
  <c r="F616" i="5"/>
  <c r="G616" i="5" s="1"/>
  <c r="I616" i="5" l="1"/>
  <c r="E617" i="5"/>
  <c r="I615" i="2"/>
  <c r="E616" i="2"/>
  <c r="G472" i="4"/>
  <c r="F616" i="2" l="1"/>
  <c r="G616" i="2" s="1"/>
  <c r="F617" i="5"/>
  <c r="G617" i="5" s="1"/>
  <c r="E473" i="4"/>
  <c r="I472" i="4"/>
  <c r="E618" i="5" l="1"/>
  <c r="I617" i="5"/>
  <c r="I616" i="2"/>
  <c r="E617" i="2"/>
  <c r="F473" i="4"/>
  <c r="L473" i="4" s="1"/>
  <c r="M473" i="4" s="1"/>
  <c r="G473" i="4" l="1"/>
  <c r="F617" i="2"/>
  <c r="G617" i="2" s="1"/>
  <c r="F618" i="5"/>
  <c r="G618" i="5" s="1"/>
  <c r="I617" i="2" l="1"/>
  <c r="E618" i="2"/>
  <c r="I618" i="5"/>
  <c r="E619" i="5"/>
  <c r="E474" i="4"/>
  <c r="I473" i="4"/>
  <c r="F619" i="5" l="1"/>
  <c r="G619" i="5" s="1"/>
  <c r="F618" i="2"/>
  <c r="G618" i="2" s="1"/>
  <c r="G474" i="4"/>
  <c r="F474" i="4"/>
  <c r="L474" i="4" s="1"/>
  <c r="M474" i="4" s="1"/>
  <c r="I618" i="2" l="1"/>
  <c r="E619" i="2"/>
  <c r="E620" i="5"/>
  <c r="I619" i="5"/>
  <c r="E475" i="4"/>
  <c r="I474" i="4"/>
  <c r="F475" i="4" l="1"/>
  <c r="L475" i="4" s="1"/>
  <c r="M475" i="4" s="1"/>
  <c r="G620" i="5"/>
  <c r="F620" i="5"/>
  <c r="G619" i="2"/>
  <c r="F619" i="2"/>
  <c r="I619" i="2" l="1"/>
  <c r="E620" i="2"/>
  <c r="I620" i="5"/>
  <c r="E621" i="5"/>
  <c r="G475" i="4"/>
  <c r="F621" i="5" l="1"/>
  <c r="G621" i="5" s="1"/>
  <c r="F620" i="2"/>
  <c r="G620" i="2" s="1"/>
  <c r="E476" i="4"/>
  <c r="I475" i="4"/>
  <c r="E622" i="5" l="1"/>
  <c r="I621" i="5"/>
  <c r="I620" i="2"/>
  <c r="E621" i="2"/>
  <c r="G476" i="4"/>
  <c r="F476" i="4"/>
  <c r="L476" i="4" s="1"/>
  <c r="M476" i="4" s="1"/>
  <c r="F621" i="2" l="1"/>
  <c r="G621" i="2" s="1"/>
  <c r="E477" i="4"/>
  <c r="I476" i="4"/>
  <c r="F622" i="5"/>
  <c r="G622" i="5" s="1"/>
  <c r="I622" i="5" l="1"/>
  <c r="E623" i="5"/>
  <c r="I621" i="2"/>
  <c r="E622" i="2"/>
  <c r="F477" i="4"/>
  <c r="L477" i="4" s="1"/>
  <c r="M477" i="4" s="1"/>
  <c r="G477" i="4" l="1"/>
  <c r="F622" i="2"/>
  <c r="G622" i="2"/>
  <c r="F623" i="5"/>
  <c r="G623" i="5" s="1"/>
  <c r="E624" i="5" l="1"/>
  <c r="I623" i="5"/>
  <c r="I622" i="2"/>
  <c r="E623" i="2"/>
  <c r="E478" i="4"/>
  <c r="I477" i="4"/>
  <c r="F478" i="4" l="1"/>
  <c r="L478" i="4" s="1"/>
  <c r="M478" i="4" s="1"/>
  <c r="F623" i="2"/>
  <c r="G623" i="2" s="1"/>
  <c r="F624" i="5"/>
  <c r="G624" i="5" s="1"/>
  <c r="I624" i="5" l="1"/>
  <c r="E625" i="5"/>
  <c r="I623" i="2"/>
  <c r="E624" i="2"/>
  <c r="G478" i="4"/>
  <c r="F624" i="2" l="1"/>
  <c r="G624" i="2" s="1"/>
  <c r="F625" i="5"/>
  <c r="G625" i="5" s="1"/>
  <c r="E479" i="4"/>
  <c r="I478" i="4"/>
  <c r="E626" i="5" l="1"/>
  <c r="I625" i="5"/>
  <c r="I624" i="2"/>
  <c r="E625" i="2"/>
  <c r="F479" i="4"/>
  <c r="L479" i="4" s="1"/>
  <c r="M479" i="4" s="1"/>
  <c r="G479" i="4" l="1"/>
  <c r="F625" i="2"/>
  <c r="G625" i="2" s="1"/>
  <c r="F626" i="5"/>
  <c r="G626" i="5" s="1"/>
  <c r="I626" i="5" l="1"/>
  <c r="E627" i="5"/>
  <c r="I625" i="2"/>
  <c r="E626" i="2"/>
  <c r="E480" i="4"/>
  <c r="I479" i="4"/>
  <c r="F480" i="4" l="1"/>
  <c r="L480" i="4" s="1"/>
  <c r="M480" i="4" s="1"/>
  <c r="F626" i="2"/>
  <c r="G626" i="2"/>
  <c r="F627" i="5"/>
  <c r="G627" i="5"/>
  <c r="E628" i="5" l="1"/>
  <c r="I627" i="5"/>
  <c r="I626" i="2"/>
  <c r="E627" i="2"/>
  <c r="G480" i="4"/>
  <c r="F627" i="2" l="1"/>
  <c r="G627" i="2" s="1"/>
  <c r="E481" i="4"/>
  <c r="I480" i="4"/>
  <c r="F628" i="5"/>
  <c r="G628" i="5" s="1"/>
  <c r="I628" i="5" l="1"/>
  <c r="E629" i="5"/>
  <c r="I627" i="2"/>
  <c r="E628" i="2"/>
  <c r="F481" i="4"/>
  <c r="L481" i="4" s="1"/>
  <c r="M481" i="4" s="1"/>
  <c r="G481" i="4" l="1"/>
  <c r="F628" i="2"/>
  <c r="G628" i="2" s="1"/>
  <c r="F629" i="5"/>
  <c r="G629" i="5" s="1"/>
  <c r="I628" i="2" l="1"/>
  <c r="E629" i="2"/>
  <c r="E630" i="5"/>
  <c r="I629" i="5"/>
  <c r="E482" i="4"/>
  <c r="I481" i="4"/>
  <c r="F482" i="4" l="1"/>
  <c r="L482" i="4" s="1"/>
  <c r="M482" i="4" s="1"/>
  <c r="F630" i="5"/>
  <c r="G630" i="5" s="1"/>
  <c r="F629" i="2"/>
  <c r="G629" i="2" s="1"/>
  <c r="I630" i="5" l="1"/>
  <c r="E631" i="5"/>
  <c r="I629" i="2"/>
  <c r="E630" i="2"/>
  <c r="G482" i="4"/>
  <c r="E483" i="4" l="1"/>
  <c r="I482" i="4"/>
  <c r="F630" i="2"/>
  <c r="G630" i="2" s="1"/>
  <c r="F631" i="5"/>
  <c r="G631" i="5" s="1"/>
  <c r="E632" i="5" l="1"/>
  <c r="I631" i="5"/>
  <c r="I630" i="2"/>
  <c r="E631" i="2"/>
  <c r="F483" i="4"/>
  <c r="L483" i="4" s="1"/>
  <c r="M483" i="4" s="1"/>
  <c r="G483" i="4" l="1"/>
  <c r="F631" i="2"/>
  <c r="G631" i="2" s="1"/>
  <c r="F632" i="5"/>
  <c r="G632" i="5" s="1"/>
  <c r="I632" i="5" l="1"/>
  <c r="E633" i="5"/>
  <c r="I631" i="2"/>
  <c r="E632" i="2"/>
  <c r="E484" i="4"/>
  <c r="I483" i="4"/>
  <c r="F484" i="4" l="1"/>
  <c r="L484" i="4" s="1"/>
  <c r="M484" i="4" s="1"/>
  <c r="F632" i="2"/>
  <c r="G632" i="2" s="1"/>
  <c r="F633" i="5"/>
  <c r="G633" i="5" s="1"/>
  <c r="I632" i="2" l="1"/>
  <c r="E633" i="2"/>
  <c r="E634" i="5"/>
  <c r="I633" i="5"/>
  <c r="G484" i="4"/>
  <c r="E485" i="4" l="1"/>
  <c r="I484" i="4"/>
  <c r="F634" i="5"/>
  <c r="G634" i="5" s="1"/>
  <c r="F633" i="2"/>
  <c r="G633" i="2" s="1"/>
  <c r="I633" i="2" l="1"/>
  <c r="E634" i="2"/>
  <c r="I634" i="5"/>
  <c r="E635" i="5"/>
  <c r="G485" i="4"/>
  <c r="F485" i="4"/>
  <c r="L485" i="4" s="1"/>
  <c r="M485" i="4" s="1"/>
  <c r="F635" i="5" l="1"/>
  <c r="G635" i="5" s="1"/>
  <c r="F634" i="2"/>
  <c r="G634" i="2" s="1"/>
  <c r="E486" i="4"/>
  <c r="I485" i="4"/>
  <c r="E636" i="5" l="1"/>
  <c r="I635" i="5"/>
  <c r="I634" i="2"/>
  <c r="E635" i="2"/>
  <c r="F486" i="4"/>
  <c r="L486" i="4" s="1"/>
  <c r="M486" i="4" s="1"/>
  <c r="F636" i="5" l="1"/>
  <c r="G636" i="5" s="1"/>
  <c r="G486" i="4"/>
  <c r="F635" i="2"/>
  <c r="G635" i="2" s="1"/>
  <c r="I636" i="5" l="1"/>
  <c r="E637" i="5"/>
  <c r="I635" i="2"/>
  <c r="E636" i="2"/>
  <c r="E487" i="4"/>
  <c r="I486" i="4"/>
  <c r="F487" i="4" l="1"/>
  <c r="L487" i="4" s="1"/>
  <c r="M487" i="4" s="1"/>
  <c r="F636" i="2"/>
  <c r="G636" i="2"/>
  <c r="F637" i="5"/>
  <c r="G637" i="5"/>
  <c r="E638" i="5" l="1"/>
  <c r="I637" i="5"/>
  <c r="I636" i="2"/>
  <c r="E637" i="2"/>
  <c r="G487" i="4"/>
  <c r="E488" i="4" l="1"/>
  <c r="I487" i="4"/>
  <c r="F637" i="2"/>
  <c r="G637" i="2" s="1"/>
  <c r="F638" i="5"/>
  <c r="G638" i="5" s="1"/>
  <c r="I638" i="5" l="1"/>
  <c r="E639" i="5"/>
  <c r="I637" i="2"/>
  <c r="E638" i="2"/>
  <c r="F488" i="4"/>
  <c r="L488" i="4" s="1"/>
  <c r="M488" i="4" s="1"/>
  <c r="G488" i="4" l="1"/>
  <c r="F638" i="2"/>
  <c r="G638" i="2"/>
  <c r="F639" i="5"/>
  <c r="G639" i="5" s="1"/>
  <c r="E640" i="5" l="1"/>
  <c r="I639" i="5"/>
  <c r="I638" i="2"/>
  <c r="E639" i="2"/>
  <c r="E489" i="4"/>
  <c r="I488" i="4"/>
  <c r="F489" i="4" l="1"/>
  <c r="L489" i="4" s="1"/>
  <c r="M489" i="4" s="1"/>
  <c r="F639" i="2"/>
  <c r="G639" i="2" s="1"/>
  <c r="F640" i="5"/>
  <c r="G640" i="5" s="1"/>
  <c r="I640" i="5" l="1"/>
  <c r="E641" i="5"/>
  <c r="I639" i="2"/>
  <c r="E640" i="2"/>
  <c r="G489" i="4"/>
  <c r="F640" i="2" l="1"/>
  <c r="G640" i="2" s="1"/>
  <c r="F641" i="5"/>
  <c r="G641" i="5" s="1"/>
  <c r="E490" i="4"/>
  <c r="I489" i="4"/>
  <c r="E642" i="5" l="1"/>
  <c r="I641" i="5"/>
  <c r="I640" i="2"/>
  <c r="E641" i="2"/>
  <c r="F490" i="4"/>
  <c r="L490" i="4" s="1"/>
  <c r="M490" i="4" s="1"/>
  <c r="G490" i="4" l="1"/>
  <c r="F641" i="2"/>
  <c r="G641" i="2" s="1"/>
  <c r="F642" i="5"/>
  <c r="G642" i="5" s="1"/>
  <c r="I642" i="5" l="1"/>
  <c r="E643" i="5"/>
  <c r="I641" i="2"/>
  <c r="E642" i="2"/>
  <c r="E491" i="4"/>
  <c r="I490" i="4"/>
  <c r="F491" i="4" l="1"/>
  <c r="L491" i="4" s="1"/>
  <c r="M491" i="4" s="1"/>
  <c r="F642" i="2"/>
  <c r="G642" i="2"/>
  <c r="F643" i="5"/>
  <c r="G643" i="5"/>
  <c r="E644" i="5" l="1"/>
  <c r="I643" i="5"/>
  <c r="I642" i="2"/>
  <c r="E643" i="2"/>
  <c r="G491" i="4"/>
  <c r="E492" i="4" l="1"/>
  <c r="I491" i="4"/>
  <c r="F643" i="2"/>
  <c r="G643" i="2" s="1"/>
  <c r="F644" i="5"/>
  <c r="G644" i="5" s="1"/>
  <c r="I644" i="5" l="1"/>
  <c r="E645" i="5"/>
  <c r="I643" i="2"/>
  <c r="E644" i="2"/>
  <c r="F492" i="4"/>
  <c r="L492" i="4" s="1"/>
  <c r="M492" i="4" s="1"/>
  <c r="G492" i="4" l="1"/>
  <c r="F644" i="2"/>
  <c r="G644" i="2"/>
  <c r="F645" i="5"/>
  <c r="G645" i="5" s="1"/>
  <c r="E646" i="5" l="1"/>
  <c r="I645" i="5"/>
  <c r="I644" i="2"/>
  <c r="E645" i="2"/>
  <c r="E493" i="4"/>
  <c r="I492" i="4"/>
  <c r="F493" i="4" l="1"/>
  <c r="L493" i="4" s="1"/>
  <c r="M493" i="4" s="1"/>
  <c r="F645" i="2"/>
  <c r="G645" i="2" s="1"/>
  <c r="F646" i="5"/>
  <c r="G646" i="5" s="1"/>
  <c r="I645" i="2" l="1"/>
  <c r="E646" i="2"/>
  <c r="I646" i="5"/>
  <c r="E647" i="5"/>
  <c r="G493" i="4"/>
  <c r="E494" i="4" l="1"/>
  <c r="I493" i="4"/>
  <c r="F647" i="5"/>
  <c r="G647" i="5" s="1"/>
  <c r="F646" i="2"/>
  <c r="G646" i="2" s="1"/>
  <c r="I646" i="2" l="1"/>
  <c r="E647" i="2"/>
  <c r="E648" i="5"/>
  <c r="I647" i="5"/>
  <c r="F494" i="4"/>
  <c r="L494" i="4" s="1"/>
  <c r="M494" i="4" s="1"/>
  <c r="F648" i="5" l="1"/>
  <c r="G648" i="5" s="1"/>
  <c r="G494" i="4"/>
  <c r="F647" i="2"/>
  <c r="G647" i="2" s="1"/>
  <c r="I647" i="2" l="1"/>
  <c r="E648" i="2"/>
  <c r="I648" i="5"/>
  <c r="E649" i="5"/>
  <c r="E495" i="4"/>
  <c r="I494" i="4"/>
  <c r="G495" i="4" l="1"/>
  <c r="F495" i="4"/>
  <c r="L495" i="4" s="1"/>
  <c r="M495" i="4" s="1"/>
  <c r="F649" i="5"/>
  <c r="G649" i="5"/>
  <c r="F648" i="2"/>
  <c r="G648" i="2"/>
  <c r="I648" i="2" l="1"/>
  <c r="E649" i="2"/>
  <c r="E650" i="5"/>
  <c r="I649" i="5"/>
  <c r="E496" i="4"/>
  <c r="I495" i="4"/>
  <c r="F496" i="4" l="1"/>
  <c r="L496" i="4" s="1"/>
  <c r="M496" i="4" s="1"/>
  <c r="G649" i="2"/>
  <c r="F649" i="2"/>
  <c r="G650" i="5"/>
  <c r="F650" i="5"/>
  <c r="I650" i="5" l="1"/>
  <c r="E651" i="5"/>
  <c r="I649" i="2"/>
  <c r="E650" i="2"/>
  <c r="G496" i="4"/>
  <c r="E497" i="4" l="1"/>
  <c r="I496" i="4"/>
  <c r="F650" i="2"/>
  <c r="G650" i="2" s="1"/>
  <c r="F651" i="5"/>
  <c r="G651" i="5" s="1"/>
  <c r="E652" i="5" l="1"/>
  <c r="I651" i="5"/>
  <c r="I650" i="2"/>
  <c r="E651" i="2"/>
  <c r="F497" i="4"/>
  <c r="L497" i="4" s="1"/>
  <c r="M497" i="4" s="1"/>
  <c r="F651" i="2" l="1"/>
  <c r="G651" i="2" s="1"/>
  <c r="G497" i="4"/>
  <c r="F652" i="5"/>
  <c r="G652" i="5" s="1"/>
  <c r="I652" i="5" l="1"/>
  <c r="E653" i="5"/>
  <c r="I651" i="2"/>
  <c r="E652" i="2"/>
  <c r="E498" i="4"/>
  <c r="I497" i="4"/>
  <c r="F498" i="4" l="1"/>
  <c r="L498" i="4" s="1"/>
  <c r="M498" i="4" s="1"/>
  <c r="F652" i="2"/>
  <c r="G652" i="2" s="1"/>
  <c r="F653" i="5"/>
  <c r="G653" i="5" s="1"/>
  <c r="I652" i="2" l="1"/>
  <c r="E653" i="2"/>
  <c r="E654" i="5"/>
  <c r="I653" i="5"/>
  <c r="G498" i="4"/>
  <c r="E499" i="4" l="1"/>
  <c r="I498" i="4"/>
  <c r="F654" i="5"/>
  <c r="G654" i="5" s="1"/>
  <c r="F653" i="2"/>
  <c r="G653" i="2" s="1"/>
  <c r="I653" i="2" l="1"/>
  <c r="E654" i="2"/>
  <c r="I654" i="5"/>
  <c r="E655" i="5"/>
  <c r="F499" i="4"/>
  <c r="L499" i="4" s="1"/>
  <c r="M499" i="4" s="1"/>
  <c r="F655" i="5" l="1"/>
  <c r="G655" i="5" s="1"/>
  <c r="F654" i="2"/>
  <c r="G654" i="2" s="1"/>
  <c r="G499" i="4"/>
  <c r="I654" i="2" l="1"/>
  <c r="E655" i="2"/>
  <c r="E656" i="5"/>
  <c r="I655" i="5"/>
  <c r="E500" i="4"/>
  <c r="I499" i="4"/>
  <c r="F500" i="4" l="1"/>
  <c r="L500" i="4" s="1"/>
  <c r="M500" i="4" s="1"/>
  <c r="G655" i="2"/>
  <c r="F655" i="2"/>
  <c r="G656" i="5"/>
  <c r="F656" i="5"/>
  <c r="I656" i="5" l="1"/>
  <c r="E657" i="5"/>
  <c r="I655" i="2"/>
  <c r="E656" i="2"/>
  <c r="G500" i="4"/>
  <c r="E501" i="4" l="1"/>
  <c r="I500" i="4"/>
  <c r="F656" i="2"/>
  <c r="G656" i="2" s="1"/>
  <c r="F657" i="5"/>
  <c r="G657" i="5" s="1"/>
  <c r="E658" i="5" l="1"/>
  <c r="I657" i="5"/>
  <c r="I656" i="2"/>
  <c r="E657" i="2"/>
  <c r="F501" i="4"/>
  <c r="L501" i="4" s="1"/>
  <c r="M501" i="4" s="1"/>
  <c r="F657" i="2" l="1"/>
  <c r="G657" i="2" s="1"/>
  <c r="G501" i="4"/>
  <c r="F658" i="5"/>
  <c r="G658" i="5" s="1"/>
  <c r="I658" i="5" l="1"/>
  <c r="E659" i="5"/>
  <c r="I657" i="2"/>
  <c r="E658" i="2"/>
  <c r="E502" i="4"/>
  <c r="I501" i="4"/>
  <c r="F502" i="4" l="1"/>
  <c r="L502" i="4" s="1"/>
  <c r="M502" i="4" s="1"/>
  <c r="F658" i="2"/>
  <c r="G658" i="2" s="1"/>
  <c r="F659" i="5"/>
  <c r="G659" i="5" s="1"/>
  <c r="I658" i="2" l="1"/>
  <c r="E659" i="2"/>
  <c r="E660" i="5"/>
  <c r="I659" i="5"/>
  <c r="G502" i="4"/>
  <c r="E503" i="4" l="1"/>
  <c r="I502" i="4"/>
  <c r="F660" i="5"/>
  <c r="G660" i="5" s="1"/>
  <c r="F659" i="2"/>
  <c r="G659" i="2" s="1"/>
  <c r="I659" i="2" l="1"/>
  <c r="E660" i="2"/>
  <c r="I660" i="5"/>
  <c r="E661" i="5"/>
  <c r="G503" i="4"/>
  <c r="F503" i="4"/>
  <c r="L503" i="4" s="1"/>
  <c r="M503" i="4" s="1"/>
  <c r="F661" i="5" l="1"/>
  <c r="G661" i="5" s="1"/>
  <c r="F660" i="2"/>
  <c r="G660" i="2" s="1"/>
  <c r="E504" i="4"/>
  <c r="I503" i="4"/>
  <c r="I661" i="5" l="1"/>
  <c r="E662" i="5"/>
  <c r="I660" i="2"/>
  <c r="E661" i="2"/>
  <c r="F504" i="4"/>
  <c r="L504" i="4" s="1"/>
  <c r="M504" i="4" s="1"/>
  <c r="G504" i="4" l="1"/>
  <c r="F661" i="2"/>
  <c r="G661" i="2" s="1"/>
  <c r="F662" i="5"/>
  <c r="G662" i="5"/>
  <c r="I661" i="2" l="1"/>
  <c r="E662" i="2"/>
  <c r="E663" i="5"/>
  <c r="I662" i="5"/>
  <c r="E505" i="4"/>
  <c r="I504" i="4"/>
  <c r="F663" i="5" l="1"/>
  <c r="G663" i="5" s="1"/>
  <c r="F662" i="2"/>
  <c r="G662" i="2" s="1"/>
  <c r="F505" i="4"/>
  <c r="L505" i="4" s="1"/>
  <c r="M505" i="4" s="1"/>
  <c r="I662" i="2" l="1"/>
  <c r="E663" i="2"/>
  <c r="I663" i="5"/>
  <c r="E664" i="5"/>
  <c r="G505" i="4"/>
  <c r="E506" i="4" l="1"/>
  <c r="I505" i="4"/>
  <c r="F664" i="5"/>
  <c r="G664" i="5" s="1"/>
  <c r="F663" i="2"/>
  <c r="G663" i="2" s="1"/>
  <c r="I664" i="5" l="1"/>
  <c r="E665" i="5"/>
  <c r="I663" i="2"/>
  <c r="E664" i="2"/>
  <c r="F506" i="4"/>
  <c r="L506" i="4" s="1"/>
  <c r="M506" i="4" s="1"/>
  <c r="G506" i="4" l="1"/>
  <c r="F664" i="2"/>
  <c r="G664" i="2" s="1"/>
  <c r="F665" i="5"/>
  <c r="G665" i="5" s="1"/>
  <c r="I664" i="2" l="1"/>
  <c r="E665" i="2"/>
  <c r="I665" i="5"/>
  <c r="E666" i="5"/>
  <c r="E507" i="4"/>
  <c r="I506" i="4"/>
  <c r="F507" i="4" l="1"/>
  <c r="L507" i="4" s="1"/>
  <c r="M507" i="4" s="1"/>
  <c r="F666" i="5"/>
  <c r="G666" i="5"/>
  <c r="F665" i="2"/>
  <c r="G665" i="2"/>
  <c r="I665" i="2" l="1"/>
  <c r="E666" i="2"/>
  <c r="E667" i="5"/>
  <c r="I666" i="5"/>
  <c r="G507" i="4"/>
  <c r="E508" i="4" l="1"/>
  <c r="I507" i="4"/>
  <c r="G667" i="5"/>
  <c r="F667" i="5"/>
  <c r="C201" i="5"/>
  <c r="C200" i="5"/>
  <c r="C202" i="5"/>
  <c r="F666" i="2"/>
  <c r="G666" i="2" s="1"/>
  <c r="I666" i="2" l="1"/>
  <c r="E667" i="2"/>
  <c r="I667" i="5"/>
  <c r="E668" i="5"/>
  <c r="F508" i="4"/>
  <c r="L508" i="4" s="1"/>
  <c r="M508" i="4" s="1"/>
  <c r="C200" i="2" l="1"/>
  <c r="C202" i="2"/>
  <c r="C201" i="2"/>
  <c r="G508" i="4"/>
  <c r="F668" i="5"/>
  <c r="G668" i="5" s="1"/>
  <c r="G667" i="2"/>
  <c r="F667" i="2"/>
  <c r="E669" i="5" l="1"/>
  <c r="I668" i="5"/>
  <c r="I667" i="2"/>
  <c r="E668" i="2"/>
  <c r="E509" i="4"/>
  <c r="I508" i="4"/>
  <c r="F509" i="4" l="1"/>
  <c r="L509" i="4" s="1"/>
  <c r="M509" i="4" s="1"/>
  <c r="F668" i="2"/>
  <c r="G668" i="2"/>
  <c r="F669" i="5"/>
  <c r="G669" i="5" s="1"/>
  <c r="I669" i="5" l="1"/>
  <c r="E670" i="5"/>
  <c r="E669" i="2"/>
  <c r="I668" i="2"/>
  <c r="G509" i="4"/>
  <c r="E510" i="4" l="1"/>
  <c r="I509" i="4"/>
  <c r="G669" i="2"/>
  <c r="F669" i="2"/>
  <c r="F670" i="5"/>
  <c r="G670" i="5" s="1"/>
  <c r="E671" i="5" l="1"/>
  <c r="I670" i="5"/>
  <c r="E670" i="2"/>
  <c r="I669" i="2"/>
  <c r="F510" i="4"/>
  <c r="L510" i="4" s="1"/>
  <c r="M510" i="4" s="1"/>
  <c r="G510" i="4" l="1"/>
  <c r="F670" i="2"/>
  <c r="G670" i="2" s="1"/>
  <c r="F671" i="5"/>
  <c r="G671" i="5" s="1"/>
  <c r="I670" i="2" l="1"/>
  <c r="E671" i="2"/>
  <c r="I671" i="5"/>
  <c r="E672" i="5"/>
  <c r="E511" i="4"/>
  <c r="I510" i="4"/>
  <c r="F672" i="5" l="1"/>
  <c r="G672" i="5" s="1"/>
  <c r="F671" i="2"/>
  <c r="G671" i="2" s="1"/>
  <c r="G511" i="4"/>
  <c r="F511" i="4"/>
  <c r="L511" i="4" s="1"/>
  <c r="M511" i="4" s="1"/>
  <c r="E672" i="2" l="1"/>
  <c r="I671" i="2"/>
  <c r="E673" i="5"/>
  <c r="I672" i="5"/>
  <c r="E512" i="4"/>
  <c r="I511" i="4"/>
  <c r="F512" i="4" l="1"/>
  <c r="L512" i="4" s="1"/>
  <c r="M512" i="4" s="1"/>
  <c r="G673" i="5"/>
  <c r="F673" i="5"/>
  <c r="G672" i="2"/>
  <c r="F672" i="2"/>
  <c r="E673" i="2" l="1"/>
  <c r="I672" i="2"/>
  <c r="I673" i="5"/>
  <c r="E674" i="5"/>
  <c r="G512" i="4"/>
  <c r="F673" i="2" l="1"/>
  <c r="G673" i="2" s="1"/>
  <c r="F674" i="5"/>
  <c r="G674" i="5" s="1"/>
  <c r="E513" i="4"/>
  <c r="I512" i="4"/>
  <c r="I673" i="2" l="1"/>
  <c r="E674" i="2"/>
  <c r="E675" i="5"/>
  <c r="I674" i="5"/>
  <c r="G513" i="4"/>
  <c r="F513" i="4"/>
  <c r="L513" i="4" s="1"/>
  <c r="M513" i="4" s="1"/>
  <c r="F674" i="2" l="1"/>
  <c r="G674" i="2" s="1"/>
  <c r="E514" i="4"/>
  <c r="I513" i="4"/>
  <c r="G675" i="5"/>
  <c r="F675" i="5"/>
  <c r="I674" i="2" l="1"/>
  <c r="E675" i="2"/>
  <c r="I675" i="5"/>
  <c r="E676" i="5"/>
  <c r="F514" i="4"/>
  <c r="L514" i="4" s="1"/>
  <c r="M514" i="4" s="1"/>
  <c r="G514" i="4" l="1"/>
  <c r="F676" i="5"/>
  <c r="G676" i="5" s="1"/>
  <c r="F675" i="2"/>
  <c r="G675" i="2" s="1"/>
  <c r="I675" i="2" l="1"/>
  <c r="E676" i="2"/>
  <c r="E677" i="5"/>
  <c r="I676" i="5"/>
  <c r="E515" i="4"/>
  <c r="I514" i="4"/>
  <c r="F677" i="5" l="1"/>
  <c r="G677" i="5" s="1"/>
  <c r="F676" i="2"/>
  <c r="G676" i="2" s="1"/>
  <c r="F515" i="4"/>
  <c r="L515" i="4" s="1"/>
  <c r="M515" i="4" s="1"/>
  <c r="E677" i="2" l="1"/>
  <c r="I676" i="2"/>
  <c r="I677" i="5"/>
  <c r="E678" i="5"/>
  <c r="G515" i="4"/>
  <c r="F677" i="2" l="1"/>
  <c r="G677" i="2" s="1"/>
  <c r="F678" i="5"/>
  <c r="G678" i="5" s="1"/>
  <c r="E516" i="4"/>
  <c r="I515" i="4"/>
  <c r="E678" i="2" l="1"/>
  <c r="I677" i="2"/>
  <c r="E679" i="5"/>
  <c r="I678" i="5"/>
  <c r="F516" i="4"/>
  <c r="L516" i="4" s="1"/>
  <c r="M516" i="4" s="1"/>
  <c r="F679" i="5" l="1"/>
  <c r="G679" i="5" s="1"/>
  <c r="F678" i="2"/>
  <c r="G678" i="2" s="1"/>
  <c r="G516" i="4"/>
  <c r="I678" i="2" l="1"/>
  <c r="E679" i="2"/>
  <c r="I679" i="5"/>
  <c r="E680" i="5"/>
  <c r="E517" i="4"/>
  <c r="I516" i="4"/>
  <c r="F517" i="4" l="1"/>
  <c r="L517" i="4" s="1"/>
  <c r="M517" i="4" s="1"/>
  <c r="F680" i="5"/>
  <c r="G680" i="5"/>
  <c r="F679" i="2"/>
  <c r="G679" i="2"/>
  <c r="I679" i="2" l="1"/>
  <c r="E680" i="2"/>
  <c r="E681" i="5"/>
  <c r="I680" i="5"/>
  <c r="G517" i="4"/>
  <c r="E518" i="4" l="1"/>
  <c r="I517" i="4"/>
  <c r="F681" i="5"/>
  <c r="G681" i="5" s="1"/>
  <c r="F680" i="2"/>
  <c r="G680" i="2" s="1"/>
  <c r="E681" i="2" l="1"/>
  <c r="I680" i="2"/>
  <c r="I681" i="5"/>
  <c r="E682" i="5"/>
  <c r="F518" i="4"/>
  <c r="L518" i="4" s="1"/>
  <c r="M518" i="4" s="1"/>
  <c r="G518" i="4" l="1"/>
  <c r="F682" i="5"/>
  <c r="G682" i="5"/>
  <c r="F681" i="2"/>
  <c r="G681" i="2" s="1"/>
  <c r="I681" i="2" l="1"/>
  <c r="E682" i="2"/>
  <c r="E683" i="5"/>
  <c r="I682" i="5"/>
  <c r="E519" i="4"/>
  <c r="I518" i="4"/>
  <c r="G683" i="5" l="1"/>
  <c r="F683" i="5"/>
  <c r="F682" i="2"/>
  <c r="G682" i="2" s="1"/>
  <c r="G519" i="4"/>
  <c r="F519" i="4"/>
  <c r="L519" i="4" s="1"/>
  <c r="M519" i="4" s="1"/>
  <c r="E683" i="2" l="1"/>
  <c r="I682" i="2"/>
  <c r="E520" i="4"/>
  <c r="I519" i="4"/>
  <c r="I683" i="5"/>
  <c r="E684" i="5"/>
  <c r="F684" i="5" l="1"/>
  <c r="G684" i="5" s="1"/>
  <c r="F520" i="4"/>
  <c r="L520" i="4" s="1"/>
  <c r="M520" i="4" s="1"/>
  <c r="G683" i="2"/>
  <c r="F683" i="2"/>
  <c r="E685" i="5" l="1"/>
  <c r="I684" i="5"/>
  <c r="G520" i="4"/>
  <c r="E684" i="2"/>
  <c r="I683" i="2"/>
  <c r="E521" i="4" l="1"/>
  <c r="I520" i="4"/>
  <c r="G685" i="5"/>
  <c r="F685" i="5"/>
  <c r="F684" i="2"/>
  <c r="G684" i="2" s="1"/>
  <c r="I684" i="2" l="1"/>
  <c r="E685" i="2"/>
  <c r="I685" i="5"/>
  <c r="E686" i="5"/>
  <c r="G521" i="4"/>
  <c r="F521" i="4"/>
  <c r="L521" i="4" s="1"/>
  <c r="M521" i="4" s="1"/>
  <c r="F686" i="5" l="1"/>
  <c r="G686" i="5" s="1"/>
  <c r="G685" i="2"/>
  <c r="F685" i="2"/>
  <c r="E522" i="4"/>
  <c r="I521" i="4"/>
  <c r="E687" i="5" l="1"/>
  <c r="I686" i="5"/>
  <c r="F522" i="4"/>
  <c r="L522" i="4" s="1"/>
  <c r="M522" i="4" s="1"/>
  <c r="E686" i="2"/>
  <c r="I685" i="2"/>
  <c r="F686" i="2" l="1"/>
  <c r="G686" i="2" s="1"/>
  <c r="G522" i="4"/>
  <c r="F687" i="5"/>
  <c r="G687" i="5" s="1"/>
  <c r="E687" i="2" l="1"/>
  <c r="I686" i="2"/>
  <c r="I687" i="5"/>
  <c r="E688" i="5"/>
  <c r="E523" i="4"/>
  <c r="I522" i="4"/>
  <c r="F523" i="4" l="1"/>
  <c r="L523" i="4" s="1"/>
  <c r="M523" i="4" s="1"/>
  <c r="F688" i="5"/>
  <c r="G688" i="5"/>
  <c r="F687" i="2"/>
  <c r="G687" i="2" s="1"/>
  <c r="I687" i="2" l="1"/>
  <c r="E688" i="2"/>
  <c r="E689" i="5"/>
  <c r="I688" i="5"/>
  <c r="G523" i="4"/>
  <c r="E524" i="4" l="1"/>
  <c r="I523" i="4"/>
  <c r="G689" i="5"/>
  <c r="F689" i="5"/>
  <c r="F688" i="2"/>
  <c r="G688" i="2" s="1"/>
  <c r="E689" i="2" l="1"/>
  <c r="I688" i="2"/>
  <c r="I689" i="5"/>
  <c r="E690" i="5"/>
  <c r="F524" i="4"/>
  <c r="L524" i="4" s="1"/>
  <c r="M524" i="4" s="1"/>
  <c r="G524" i="4" l="1"/>
  <c r="F690" i="5"/>
  <c r="G690" i="5"/>
  <c r="F689" i="2"/>
  <c r="G689" i="2" s="1"/>
  <c r="I689" i="2" l="1"/>
  <c r="E690" i="2"/>
  <c r="E691" i="5"/>
  <c r="I690" i="5"/>
  <c r="E525" i="4"/>
  <c r="I524" i="4"/>
  <c r="F525" i="4" l="1"/>
  <c r="L525" i="4" s="1"/>
  <c r="M525" i="4" s="1"/>
  <c r="F691" i="5"/>
  <c r="G691" i="5" s="1"/>
  <c r="F690" i="2"/>
  <c r="G690" i="2"/>
  <c r="I691" i="5" l="1"/>
  <c r="E692" i="5"/>
  <c r="I690" i="2"/>
  <c r="E691" i="2"/>
  <c r="G525" i="4"/>
  <c r="E526" i="4" l="1"/>
  <c r="I525" i="4"/>
  <c r="F691" i="2"/>
  <c r="G691" i="2" s="1"/>
  <c r="F692" i="5"/>
  <c r="G692" i="5" s="1"/>
  <c r="E693" i="5" l="1"/>
  <c r="I692" i="5"/>
  <c r="E692" i="2"/>
  <c r="I691" i="2"/>
  <c r="F526" i="4"/>
  <c r="L526" i="4" s="1"/>
  <c r="M526" i="4" s="1"/>
  <c r="G526" i="4" l="1"/>
  <c r="F692" i="2"/>
  <c r="G692" i="2" s="1"/>
  <c r="F693" i="5"/>
  <c r="G693" i="5" s="1"/>
  <c r="I693" i="5" l="1"/>
  <c r="E694" i="5"/>
  <c r="I692" i="2"/>
  <c r="E693" i="2"/>
  <c r="E527" i="4"/>
  <c r="I526" i="4"/>
  <c r="F527" i="4" l="1"/>
  <c r="L527" i="4" s="1"/>
  <c r="M527" i="4" s="1"/>
  <c r="F693" i="2"/>
  <c r="G693" i="2" s="1"/>
  <c r="F694" i="5"/>
  <c r="G694" i="5"/>
  <c r="E694" i="2" l="1"/>
  <c r="I693" i="2"/>
  <c r="E695" i="5"/>
  <c r="I694" i="5"/>
  <c r="G527" i="4"/>
  <c r="E528" i="4" l="1"/>
  <c r="I527" i="4"/>
  <c r="F695" i="5"/>
  <c r="G695" i="5" s="1"/>
  <c r="F694" i="2"/>
  <c r="G694" i="2" s="1"/>
  <c r="E695" i="2" l="1"/>
  <c r="I694" i="2"/>
  <c r="I695" i="5"/>
  <c r="E696" i="5"/>
  <c r="F528" i="4"/>
  <c r="L528" i="4" s="1"/>
  <c r="M528" i="4" s="1"/>
  <c r="G528" i="4" l="1"/>
  <c r="F696" i="5"/>
  <c r="G696" i="5"/>
  <c r="F695" i="2"/>
  <c r="G695" i="2" s="1"/>
  <c r="I695" i="2" l="1"/>
  <c r="E696" i="2"/>
  <c r="E697" i="5"/>
  <c r="I696" i="5"/>
  <c r="E529" i="4"/>
  <c r="I528" i="4"/>
  <c r="G697" i="5" l="1"/>
  <c r="F697" i="5"/>
  <c r="F696" i="2"/>
  <c r="G696" i="2" s="1"/>
  <c r="G529" i="4"/>
  <c r="F529" i="4"/>
  <c r="L529" i="4" s="1"/>
  <c r="M529" i="4" s="1"/>
  <c r="E697" i="2" l="1"/>
  <c r="I696" i="2"/>
  <c r="E530" i="4"/>
  <c r="I529" i="4"/>
  <c r="I697" i="5"/>
  <c r="E698" i="5"/>
  <c r="F698" i="5" l="1"/>
  <c r="G698" i="5" s="1"/>
  <c r="F530" i="4"/>
  <c r="L530" i="4" s="1"/>
  <c r="M530" i="4" s="1"/>
  <c r="F697" i="2"/>
  <c r="G697" i="2" s="1"/>
  <c r="I697" i="2" l="1"/>
  <c r="E698" i="2"/>
  <c r="E699" i="5"/>
  <c r="I698" i="5"/>
  <c r="G530" i="4"/>
  <c r="E531" i="4" l="1"/>
  <c r="I530" i="4"/>
  <c r="F699" i="5"/>
  <c r="G699" i="5" s="1"/>
  <c r="F698" i="2"/>
  <c r="G698" i="2" s="1"/>
  <c r="I699" i="5" l="1"/>
  <c r="E700" i="5"/>
  <c r="I698" i="2"/>
  <c r="E699" i="2"/>
  <c r="G531" i="4"/>
  <c r="F531" i="4"/>
  <c r="L531" i="4" s="1"/>
  <c r="M531" i="4" s="1"/>
  <c r="F699" i="2" l="1"/>
  <c r="G699" i="2" s="1"/>
  <c r="F700" i="5"/>
  <c r="G700" i="5" s="1"/>
  <c r="E532" i="4"/>
  <c r="I531" i="4"/>
  <c r="E701" i="5" l="1"/>
  <c r="I700" i="5"/>
  <c r="E700" i="2"/>
  <c r="I699" i="2"/>
  <c r="F532" i="4"/>
  <c r="L532" i="4" s="1"/>
  <c r="M532" i="4" s="1"/>
  <c r="F700" i="2" l="1"/>
  <c r="G700" i="2" s="1"/>
  <c r="G532" i="4"/>
  <c r="F701" i="5"/>
  <c r="G701" i="5" s="1"/>
  <c r="I700" i="2" l="1"/>
  <c r="E701" i="2"/>
  <c r="I701" i="5"/>
  <c r="E702" i="5"/>
  <c r="E533" i="4"/>
  <c r="I532" i="4"/>
  <c r="F702" i="5" l="1"/>
  <c r="G702" i="5" s="1"/>
  <c r="G701" i="2"/>
  <c r="F701" i="2"/>
  <c r="F533" i="4"/>
  <c r="L533" i="4" s="1"/>
  <c r="M533" i="4" s="1"/>
  <c r="E703" i="5" l="1"/>
  <c r="I702" i="5"/>
  <c r="G533" i="4"/>
  <c r="E702" i="2"/>
  <c r="I701" i="2"/>
  <c r="E534" i="4" l="1"/>
  <c r="I533" i="4"/>
  <c r="G703" i="5"/>
  <c r="F703" i="5"/>
  <c r="F702" i="2"/>
  <c r="G702" i="2" s="1"/>
  <c r="E703" i="2" l="1"/>
  <c r="I702" i="2"/>
  <c r="I703" i="5"/>
  <c r="E704" i="5"/>
  <c r="F534" i="4"/>
  <c r="L534" i="4" s="1"/>
  <c r="M534" i="4" s="1"/>
  <c r="G534" i="4" l="1"/>
  <c r="F704" i="5"/>
  <c r="G704" i="5" s="1"/>
  <c r="F703" i="2"/>
  <c r="G703" i="2" s="1"/>
  <c r="E705" i="5" l="1"/>
  <c r="I704" i="5"/>
  <c r="I703" i="2"/>
  <c r="E704" i="2"/>
  <c r="E535" i="4"/>
  <c r="I534" i="4"/>
  <c r="F535" i="4" l="1"/>
  <c r="L535" i="4" s="1"/>
  <c r="M535" i="4" s="1"/>
  <c r="F704" i="2"/>
  <c r="G704" i="2"/>
  <c r="F705" i="5"/>
  <c r="G705" i="5" s="1"/>
  <c r="I705" i="5" l="1"/>
  <c r="E706" i="5"/>
  <c r="E705" i="2"/>
  <c r="I704" i="2"/>
  <c r="G535" i="4"/>
  <c r="E536" i="4" l="1"/>
  <c r="I535" i="4"/>
  <c r="G705" i="2"/>
  <c r="F705" i="2"/>
  <c r="F706" i="5"/>
  <c r="G706" i="5" s="1"/>
  <c r="E707" i="5" l="1"/>
  <c r="I706" i="5"/>
  <c r="E706" i="2"/>
  <c r="I705" i="2"/>
  <c r="F536" i="4"/>
  <c r="L536" i="4" s="1"/>
  <c r="M536" i="4" s="1"/>
  <c r="G536" i="4" l="1"/>
  <c r="F706" i="2"/>
  <c r="G706" i="2" s="1"/>
  <c r="F707" i="5"/>
  <c r="G707" i="5" s="1"/>
  <c r="I706" i="2" l="1"/>
  <c r="E707" i="2"/>
  <c r="I707" i="5"/>
  <c r="E708" i="5"/>
  <c r="E537" i="4"/>
  <c r="I536" i="4"/>
  <c r="F708" i="5" l="1"/>
  <c r="G708" i="5" s="1"/>
  <c r="F707" i="2"/>
  <c r="G707" i="2" s="1"/>
  <c r="G537" i="4"/>
  <c r="F537" i="4"/>
  <c r="L537" i="4" s="1"/>
  <c r="M537" i="4" s="1"/>
  <c r="E708" i="2" l="1"/>
  <c r="I707" i="2"/>
  <c r="E709" i="5"/>
  <c r="I708" i="5"/>
  <c r="E538" i="4"/>
  <c r="I537" i="4"/>
  <c r="F538" i="4" l="1"/>
  <c r="L538" i="4" s="1"/>
  <c r="M538" i="4" s="1"/>
  <c r="G709" i="5"/>
  <c r="F709" i="5"/>
  <c r="G708" i="2"/>
  <c r="F708" i="2"/>
  <c r="E709" i="2" l="1"/>
  <c r="I708" i="2"/>
  <c r="I709" i="5"/>
  <c r="E710" i="5"/>
  <c r="G538" i="4"/>
  <c r="F709" i="2" l="1"/>
  <c r="G709" i="2" s="1"/>
  <c r="F710" i="5"/>
  <c r="G710" i="5" s="1"/>
  <c r="E539" i="4"/>
  <c r="I538" i="4"/>
  <c r="I709" i="2" l="1"/>
  <c r="E710" i="2"/>
  <c r="E711" i="5"/>
  <c r="I710" i="5"/>
  <c r="G539" i="4"/>
  <c r="F539" i="4"/>
  <c r="L539" i="4" s="1"/>
  <c r="M539" i="4" s="1"/>
  <c r="F710" i="2" l="1"/>
  <c r="G710" i="2" s="1"/>
  <c r="E540" i="4"/>
  <c r="I539" i="4"/>
  <c r="F711" i="5"/>
  <c r="G711" i="5" s="1"/>
  <c r="I711" i="5" l="1"/>
  <c r="E712" i="5"/>
  <c r="E711" i="2"/>
  <c r="I710" i="2"/>
  <c r="F540" i="4"/>
  <c r="L540" i="4" s="1"/>
  <c r="M540" i="4" s="1"/>
  <c r="F711" i="2" l="1"/>
  <c r="G711" i="2" s="1"/>
  <c r="G540" i="4"/>
  <c r="F712" i="5"/>
  <c r="G712" i="5" s="1"/>
  <c r="E712" i="2" l="1"/>
  <c r="I711" i="2"/>
  <c r="E713" i="5"/>
  <c r="I712" i="5"/>
  <c r="E541" i="4"/>
  <c r="I540" i="4"/>
  <c r="F713" i="5" l="1"/>
  <c r="G713" i="5" s="1"/>
  <c r="F541" i="4"/>
  <c r="L541" i="4" s="1"/>
  <c r="M541" i="4" s="1"/>
  <c r="F712" i="2"/>
  <c r="G712" i="2" s="1"/>
  <c r="I713" i="5" l="1"/>
  <c r="E714" i="5"/>
  <c r="I712" i="2"/>
  <c r="E713" i="2"/>
  <c r="G541" i="4"/>
  <c r="E542" i="4" l="1"/>
  <c r="I541" i="4"/>
  <c r="F713" i="2"/>
  <c r="G713" i="2" s="1"/>
  <c r="F714" i="5"/>
  <c r="G714" i="5" s="1"/>
  <c r="E714" i="2" l="1"/>
  <c r="I713" i="2"/>
  <c r="E715" i="5"/>
  <c r="I714" i="5"/>
  <c r="F542" i="4"/>
  <c r="L542" i="4" s="1"/>
  <c r="M542" i="4" s="1"/>
  <c r="F715" i="5" l="1"/>
  <c r="G715" i="5" s="1"/>
  <c r="F714" i="2"/>
  <c r="G714" i="2" s="1"/>
  <c r="G542" i="4"/>
  <c r="I715" i="5" l="1"/>
  <c r="E716" i="5"/>
  <c r="E715" i="2"/>
  <c r="I714" i="2"/>
  <c r="E543" i="4"/>
  <c r="I542" i="4"/>
  <c r="F543" i="4" l="1"/>
  <c r="L543" i="4" s="1"/>
  <c r="M543" i="4" s="1"/>
  <c r="F716" i="5"/>
  <c r="G716" i="5"/>
  <c r="F715" i="2"/>
  <c r="G715" i="2" s="1"/>
  <c r="I715" i="2" l="1"/>
  <c r="E716" i="2"/>
  <c r="E717" i="5"/>
  <c r="I716" i="5"/>
  <c r="G543" i="4"/>
  <c r="E544" i="4" l="1"/>
  <c r="I543" i="4"/>
  <c r="F717" i="5"/>
  <c r="G717" i="5" s="1"/>
  <c r="F716" i="2"/>
  <c r="G716" i="2" s="1"/>
  <c r="I717" i="5" l="1"/>
  <c r="E718" i="5"/>
  <c r="E717" i="2"/>
  <c r="I716" i="2"/>
  <c r="F544" i="4"/>
  <c r="L544" i="4" s="1"/>
  <c r="M544" i="4" s="1"/>
  <c r="F717" i="2" l="1"/>
  <c r="G717" i="2" s="1"/>
  <c r="G544" i="4"/>
  <c r="F718" i="5"/>
  <c r="G718" i="5"/>
  <c r="I717" i="2" l="1"/>
  <c r="E718" i="2"/>
  <c r="E545" i="4"/>
  <c r="I544" i="4"/>
  <c r="E719" i="5"/>
  <c r="I718" i="5"/>
  <c r="F545" i="4" l="1"/>
  <c r="L545" i="4" s="1"/>
  <c r="M545" i="4" s="1"/>
  <c r="F718" i="2"/>
  <c r="G718" i="2"/>
  <c r="F719" i="5"/>
  <c r="G719" i="5" s="1"/>
  <c r="I719" i="5" l="1"/>
  <c r="E720" i="5"/>
  <c r="I718" i="2"/>
  <c r="E719" i="2"/>
  <c r="G545" i="4"/>
  <c r="E546" i="4" l="1"/>
  <c r="I545" i="4"/>
  <c r="F719" i="2"/>
  <c r="G719" i="2" s="1"/>
  <c r="F720" i="5"/>
  <c r="G720" i="5" s="1"/>
  <c r="E720" i="2" l="1"/>
  <c r="I719" i="2"/>
  <c r="E721" i="5"/>
  <c r="I720" i="5"/>
  <c r="F546" i="4"/>
  <c r="L546" i="4" s="1"/>
  <c r="M546" i="4" s="1"/>
  <c r="F721" i="5" l="1"/>
  <c r="G721" i="5" s="1"/>
  <c r="F720" i="2"/>
  <c r="G720" i="2" s="1"/>
  <c r="G546" i="4"/>
  <c r="I720" i="2" l="1"/>
  <c r="E721" i="2"/>
  <c r="I721" i="5"/>
  <c r="E722" i="5"/>
  <c r="E547" i="4"/>
  <c r="I546" i="4"/>
  <c r="F547" i="4" l="1"/>
  <c r="L547" i="4" s="1"/>
  <c r="M547" i="4" s="1"/>
  <c r="F722" i="5"/>
  <c r="G722" i="5"/>
  <c r="F721" i="2"/>
  <c r="G721" i="2"/>
  <c r="I721" i="2" l="1"/>
  <c r="E722" i="2"/>
  <c r="E723" i="5"/>
  <c r="I722" i="5"/>
  <c r="G547" i="4"/>
  <c r="E548" i="4" l="1"/>
  <c r="I547" i="4"/>
  <c r="F723" i="5"/>
  <c r="G723" i="5" s="1"/>
  <c r="F722" i="2"/>
  <c r="G722" i="2" s="1"/>
  <c r="I723" i="5" l="1"/>
  <c r="E724" i="5"/>
  <c r="E723" i="2"/>
  <c r="I722" i="2"/>
  <c r="F548" i="4"/>
  <c r="L548" i="4" s="1"/>
  <c r="M548" i="4" s="1"/>
  <c r="F723" i="2" l="1"/>
  <c r="G723" i="2" s="1"/>
  <c r="G548" i="4"/>
  <c r="F724" i="5"/>
  <c r="G724" i="5"/>
  <c r="I723" i="2" l="1"/>
  <c r="E724" i="2"/>
  <c r="E549" i="4"/>
  <c r="I548" i="4"/>
  <c r="E725" i="5"/>
  <c r="I724" i="5"/>
  <c r="F549" i="4" l="1"/>
  <c r="L549" i="4" s="1"/>
  <c r="M549" i="4" s="1"/>
  <c r="F724" i="2"/>
  <c r="G724" i="2"/>
  <c r="F725" i="5"/>
  <c r="G725" i="5" s="1"/>
  <c r="I725" i="5" l="1"/>
  <c r="E726" i="5"/>
  <c r="I724" i="2"/>
  <c r="E725" i="2"/>
  <c r="G549" i="4"/>
  <c r="E550" i="4" l="1"/>
  <c r="I549" i="4"/>
  <c r="F725" i="2"/>
  <c r="G725" i="2" s="1"/>
  <c r="F726" i="5"/>
  <c r="G726" i="5" s="1"/>
  <c r="E726" i="2" l="1"/>
  <c r="I725" i="2"/>
  <c r="E727" i="5"/>
  <c r="I726" i="5"/>
  <c r="F550" i="4"/>
  <c r="L550" i="4" s="1"/>
  <c r="M550" i="4" s="1"/>
  <c r="F727" i="5" l="1"/>
  <c r="G727" i="5" s="1"/>
  <c r="F726" i="2"/>
  <c r="G726" i="2" s="1"/>
  <c r="G550" i="4"/>
  <c r="I727" i="5" l="1"/>
  <c r="E728" i="5"/>
  <c r="I726" i="2"/>
  <c r="E727" i="2"/>
  <c r="E551" i="4"/>
  <c r="I550" i="4"/>
  <c r="F551" i="4" l="1"/>
  <c r="L551" i="4" s="1"/>
  <c r="M551" i="4" s="1"/>
  <c r="F727" i="2"/>
  <c r="G727" i="2"/>
  <c r="F728" i="5"/>
  <c r="G728" i="5"/>
  <c r="E729" i="5" l="1"/>
  <c r="I728" i="5"/>
  <c r="I727" i="2"/>
  <c r="E728" i="2"/>
  <c r="G551" i="4"/>
  <c r="F728" i="2" l="1"/>
  <c r="G728" i="2" s="1"/>
  <c r="E552" i="4"/>
  <c r="I551" i="4"/>
  <c r="G729" i="5"/>
  <c r="F729" i="5"/>
  <c r="E729" i="2" l="1"/>
  <c r="I728" i="2"/>
  <c r="I729" i="5"/>
  <c r="E730" i="5"/>
  <c r="F552" i="4"/>
  <c r="L552" i="4" s="1"/>
  <c r="M552" i="4" s="1"/>
  <c r="G552" i="4" l="1"/>
  <c r="F730" i="5"/>
  <c r="G730" i="5"/>
  <c r="F729" i="2"/>
  <c r="G729" i="2" s="1"/>
  <c r="I729" i="2" l="1"/>
  <c r="E730" i="2"/>
  <c r="E731" i="5"/>
  <c r="I730" i="5"/>
  <c r="E553" i="4"/>
  <c r="I552" i="4"/>
  <c r="G553" i="4" l="1"/>
  <c r="F553" i="4"/>
  <c r="L553" i="4" s="1"/>
  <c r="M553" i="4" s="1"/>
  <c r="F731" i="5"/>
  <c r="G731" i="5" s="1"/>
  <c r="F730" i="2"/>
  <c r="G730" i="2"/>
  <c r="I731" i="5" l="1"/>
  <c r="E732" i="5"/>
  <c r="I730" i="2"/>
  <c r="E731" i="2"/>
  <c r="E554" i="4"/>
  <c r="I553" i="4"/>
  <c r="F731" i="2" l="1"/>
  <c r="G731" i="2" s="1"/>
  <c r="F732" i="5"/>
  <c r="G732" i="5" s="1"/>
  <c r="F554" i="4"/>
  <c r="L554" i="4" s="1"/>
  <c r="M554" i="4" s="1"/>
  <c r="E733" i="5" l="1"/>
  <c r="I732" i="5"/>
  <c r="E732" i="2"/>
  <c r="I731" i="2"/>
  <c r="G554" i="4"/>
  <c r="E555" i="4" l="1"/>
  <c r="I554" i="4"/>
  <c r="F732" i="2"/>
  <c r="G732" i="2" s="1"/>
  <c r="F733" i="5"/>
  <c r="G733" i="5" s="1"/>
  <c r="I733" i="5" l="1"/>
  <c r="E734" i="5"/>
  <c r="I732" i="2"/>
  <c r="E733" i="2"/>
  <c r="G555" i="4"/>
  <c r="F555" i="4"/>
  <c r="L555" i="4" s="1"/>
  <c r="M555" i="4" s="1"/>
  <c r="F733" i="2" l="1"/>
  <c r="G733" i="2" s="1"/>
  <c r="F734" i="5"/>
  <c r="G734" i="5" s="1"/>
  <c r="E556" i="4"/>
  <c r="I555" i="4"/>
  <c r="E734" i="2" l="1"/>
  <c r="I733" i="2"/>
  <c r="E735" i="5"/>
  <c r="I734" i="5"/>
  <c r="F556" i="4"/>
  <c r="L556" i="4" s="1"/>
  <c r="M556" i="4" s="1"/>
  <c r="F735" i="5" l="1"/>
  <c r="G735" i="5" s="1"/>
  <c r="G556" i="4"/>
  <c r="F734" i="2"/>
  <c r="G734" i="2" s="1"/>
  <c r="I735" i="5" l="1"/>
  <c r="E736" i="5"/>
  <c r="E735" i="2"/>
  <c r="I734" i="2"/>
  <c r="E557" i="4"/>
  <c r="I556" i="4"/>
  <c r="F735" i="2" l="1"/>
  <c r="G735" i="2" s="1"/>
  <c r="F736" i="5"/>
  <c r="G736" i="5" s="1"/>
  <c r="F557" i="4"/>
  <c r="L557" i="4" s="1"/>
  <c r="M557" i="4" s="1"/>
  <c r="I735" i="2" l="1"/>
  <c r="E736" i="2"/>
  <c r="E737" i="5"/>
  <c r="I736" i="5"/>
  <c r="G557" i="4"/>
  <c r="E558" i="4" l="1"/>
  <c r="I557" i="4"/>
  <c r="F737" i="5"/>
  <c r="G737" i="5" s="1"/>
  <c r="F736" i="2"/>
  <c r="G736" i="2" s="1"/>
  <c r="I737" i="5" l="1"/>
  <c r="E738" i="5"/>
  <c r="I736" i="2"/>
  <c r="E737" i="2"/>
  <c r="F558" i="4"/>
  <c r="L558" i="4" s="1"/>
  <c r="M558" i="4" s="1"/>
  <c r="G558" i="4" l="1"/>
  <c r="F737" i="2"/>
  <c r="G737" i="2" s="1"/>
  <c r="F738" i="5"/>
  <c r="G738" i="5" s="1"/>
  <c r="E739" i="5" l="1"/>
  <c r="I738" i="5"/>
  <c r="E738" i="2"/>
  <c r="I737" i="2"/>
  <c r="E559" i="4"/>
  <c r="I558" i="4"/>
  <c r="F559" i="4" l="1"/>
  <c r="L559" i="4" s="1"/>
  <c r="M559" i="4" s="1"/>
  <c r="F738" i="2"/>
  <c r="G738" i="2"/>
  <c r="F739" i="5"/>
  <c r="G739" i="5" s="1"/>
  <c r="I739" i="5" l="1"/>
  <c r="E740" i="5"/>
  <c r="I738" i="2"/>
  <c r="E739" i="2"/>
  <c r="G559" i="4"/>
  <c r="E560" i="4" l="1"/>
  <c r="I559" i="4"/>
  <c r="F739" i="2"/>
  <c r="G739" i="2" s="1"/>
  <c r="F740" i="5"/>
  <c r="G740" i="5" s="1"/>
  <c r="I739" i="2" l="1"/>
  <c r="E740" i="2"/>
  <c r="E741" i="5"/>
  <c r="I740" i="5"/>
  <c r="F560" i="4"/>
  <c r="L560" i="4" s="1"/>
  <c r="M560" i="4" s="1"/>
  <c r="F741" i="5" l="1"/>
  <c r="G741" i="5" s="1"/>
  <c r="G560" i="4"/>
  <c r="F740" i="2"/>
  <c r="G740" i="2" s="1"/>
  <c r="I741" i="5" l="1"/>
  <c r="E742" i="5"/>
  <c r="E741" i="2"/>
  <c r="I740" i="2"/>
  <c r="E561" i="4"/>
  <c r="I560" i="4"/>
  <c r="F561" i="4" l="1"/>
  <c r="L561" i="4" s="1"/>
  <c r="M561" i="4" s="1"/>
  <c r="F742" i="5"/>
  <c r="G742" i="5"/>
  <c r="F741" i="2"/>
  <c r="G741" i="2"/>
  <c r="I741" i="2" l="1"/>
  <c r="E742" i="2"/>
  <c r="E743" i="5"/>
  <c r="I742" i="5"/>
  <c r="G561" i="4"/>
  <c r="E562" i="4" l="1"/>
  <c r="I561" i="4"/>
  <c r="G743" i="5"/>
  <c r="F743" i="5"/>
  <c r="F742" i="2"/>
  <c r="G742" i="2" s="1"/>
  <c r="I742" i="2" l="1"/>
  <c r="E743" i="2"/>
  <c r="I743" i="5"/>
  <c r="E744" i="5"/>
  <c r="F562" i="4"/>
  <c r="L562" i="4" s="1"/>
  <c r="M562" i="4" s="1"/>
  <c r="G562" i="4" l="1"/>
  <c r="F744" i="5"/>
  <c r="G744" i="5" s="1"/>
  <c r="F743" i="2"/>
  <c r="G743" i="2" s="1"/>
  <c r="E745" i="5" l="1"/>
  <c r="I744" i="5"/>
  <c r="E744" i="2"/>
  <c r="I743" i="2"/>
  <c r="E563" i="4"/>
  <c r="I562" i="4"/>
  <c r="G744" i="2" l="1"/>
  <c r="F744" i="2"/>
  <c r="F563" i="4"/>
  <c r="L563" i="4" s="1"/>
  <c r="M563" i="4" s="1"/>
  <c r="F745" i="5"/>
  <c r="G745" i="5" s="1"/>
  <c r="I745" i="5" l="1"/>
  <c r="E746" i="5"/>
  <c r="G563" i="4"/>
  <c r="E745" i="2"/>
  <c r="I744" i="2"/>
  <c r="G745" i="2" l="1"/>
  <c r="F745" i="2"/>
  <c r="F746" i="5"/>
  <c r="G746" i="5" s="1"/>
  <c r="E564" i="4"/>
  <c r="I563" i="4"/>
  <c r="E747" i="5" l="1"/>
  <c r="I746" i="5"/>
  <c r="F564" i="4"/>
  <c r="L564" i="4" s="1"/>
  <c r="M564" i="4" s="1"/>
  <c r="I745" i="2"/>
  <c r="E746" i="2"/>
  <c r="F747" i="5" l="1"/>
  <c r="G747" i="5" s="1"/>
  <c r="F746" i="2"/>
  <c r="G746" i="2" s="1"/>
  <c r="G564" i="4"/>
  <c r="I746" i="2" l="1"/>
  <c r="E747" i="2"/>
  <c r="I747" i="5"/>
  <c r="E748" i="5"/>
  <c r="E565" i="4"/>
  <c r="I564" i="4"/>
  <c r="F748" i="5" l="1"/>
  <c r="G748" i="5" s="1"/>
  <c r="F747" i="2"/>
  <c r="G747" i="2" s="1"/>
  <c r="G565" i="4"/>
  <c r="F565" i="4"/>
  <c r="L565" i="4" s="1"/>
  <c r="M565" i="4" s="1"/>
  <c r="E748" i="2" l="1"/>
  <c r="I747" i="2"/>
  <c r="E749" i="5"/>
  <c r="I748" i="5"/>
  <c r="E566" i="4"/>
  <c r="I565" i="4"/>
  <c r="F749" i="5" l="1"/>
  <c r="G749" i="5" s="1"/>
  <c r="F566" i="4"/>
  <c r="L566" i="4" s="1"/>
  <c r="M566" i="4" s="1"/>
  <c r="G748" i="2"/>
  <c r="F748" i="2"/>
  <c r="I749" i="5" l="1"/>
  <c r="E750" i="5"/>
  <c r="E749" i="2"/>
  <c r="I748" i="2"/>
  <c r="G566" i="4"/>
  <c r="E567" i="4" l="1"/>
  <c r="I566" i="4"/>
  <c r="F750" i="5"/>
  <c r="G750" i="5" s="1"/>
  <c r="G749" i="2"/>
  <c r="F749" i="2"/>
  <c r="E751" i="5" l="1"/>
  <c r="I750" i="5"/>
  <c r="I749" i="2"/>
  <c r="E750" i="2"/>
  <c r="G567" i="4"/>
  <c r="F567" i="4"/>
  <c r="L567" i="4" s="1"/>
  <c r="M567" i="4" s="1"/>
  <c r="F750" i="2" l="1"/>
  <c r="G750" i="2" s="1"/>
  <c r="E568" i="4"/>
  <c r="I567" i="4"/>
  <c r="G751" i="5"/>
  <c r="F751" i="5"/>
  <c r="E751" i="2" l="1"/>
  <c r="I750" i="2"/>
  <c r="I751" i="5"/>
  <c r="E752" i="5"/>
  <c r="F568" i="4"/>
  <c r="L568" i="4" s="1"/>
  <c r="M568" i="4" s="1"/>
  <c r="G568" i="4" l="1"/>
  <c r="F752" i="5"/>
  <c r="G752" i="5"/>
  <c r="F751" i="2"/>
  <c r="G751" i="2" s="1"/>
  <c r="E752" i="2" l="1"/>
  <c r="I751" i="2"/>
  <c r="E753" i="5"/>
  <c r="I752" i="5"/>
  <c r="E569" i="4"/>
  <c r="I568" i="4"/>
  <c r="G569" i="4" l="1"/>
  <c r="F569" i="4"/>
  <c r="L569" i="4" s="1"/>
  <c r="M569" i="4" s="1"/>
  <c r="F753" i="5"/>
  <c r="G753" i="5" s="1"/>
  <c r="F752" i="2"/>
  <c r="G752" i="2" s="1"/>
  <c r="I752" i="2" l="1"/>
  <c r="E753" i="2"/>
  <c r="I753" i="5"/>
  <c r="E754" i="5"/>
  <c r="E570" i="4"/>
  <c r="I569" i="4"/>
  <c r="F754" i="5" l="1"/>
  <c r="G754" i="5" s="1"/>
  <c r="G753" i="2"/>
  <c r="F753" i="2"/>
  <c r="F570" i="4"/>
  <c r="L570" i="4" s="1"/>
  <c r="M570" i="4" s="1"/>
  <c r="E755" i="5" l="1"/>
  <c r="I754" i="5"/>
  <c r="E754" i="2"/>
  <c r="I753" i="2"/>
  <c r="G570" i="4"/>
  <c r="F754" i="2" l="1"/>
  <c r="G754" i="2" s="1"/>
  <c r="E571" i="4"/>
  <c r="I570" i="4"/>
  <c r="F755" i="5"/>
  <c r="G755" i="5" s="1"/>
  <c r="I755" i="5" l="1"/>
  <c r="E756" i="5"/>
  <c r="E755" i="2"/>
  <c r="I754" i="2"/>
  <c r="F571" i="4"/>
  <c r="L571" i="4" s="1"/>
  <c r="M571" i="4" s="1"/>
  <c r="F756" i="5" l="1"/>
  <c r="G756" i="5" s="1"/>
  <c r="G571" i="4"/>
  <c r="F755" i="2"/>
  <c r="G755" i="2" s="1"/>
  <c r="I755" i="2" l="1"/>
  <c r="E756" i="2"/>
  <c r="E757" i="5"/>
  <c r="I756" i="5"/>
  <c r="E572" i="4"/>
  <c r="I571" i="4"/>
  <c r="F572" i="4" l="1"/>
  <c r="L572" i="4" s="1"/>
  <c r="M572" i="4" s="1"/>
  <c r="G757" i="5"/>
  <c r="F757" i="5"/>
  <c r="F756" i="2"/>
  <c r="G756" i="2" s="1"/>
  <c r="I756" i="2" l="1"/>
  <c r="E757" i="2"/>
  <c r="I757" i="5"/>
  <c r="E758" i="5"/>
  <c r="G572" i="4"/>
  <c r="F758" i="5" l="1"/>
  <c r="G758" i="5" s="1"/>
  <c r="F757" i="2"/>
  <c r="G757" i="2" s="1"/>
  <c r="E573" i="4"/>
  <c r="I572" i="4"/>
  <c r="E759" i="5" l="1"/>
  <c r="I758" i="5"/>
  <c r="E758" i="2"/>
  <c r="I757" i="2"/>
  <c r="G573" i="4"/>
  <c r="F573" i="4"/>
  <c r="L573" i="4" s="1"/>
  <c r="M573" i="4" s="1"/>
  <c r="E574" i="4" l="1"/>
  <c r="I573" i="4"/>
  <c r="F758" i="2"/>
  <c r="G758" i="2" s="1"/>
  <c r="F759" i="5"/>
  <c r="G759" i="5" s="1"/>
  <c r="I759" i="5" l="1"/>
  <c r="E760" i="5"/>
  <c r="I758" i="2"/>
  <c r="E759" i="2"/>
  <c r="F574" i="4"/>
  <c r="L574" i="4" s="1"/>
  <c r="M574" i="4" s="1"/>
  <c r="G574" i="4" l="1"/>
  <c r="F759" i="2"/>
  <c r="G759" i="2"/>
  <c r="F760" i="5"/>
  <c r="G760" i="5" s="1"/>
  <c r="E761" i="5" l="1"/>
  <c r="I760" i="5"/>
  <c r="I759" i="2"/>
  <c r="E760" i="2"/>
  <c r="E575" i="4"/>
  <c r="I574" i="4"/>
  <c r="F575" i="4" l="1"/>
  <c r="L575" i="4" s="1"/>
  <c r="M575" i="4" s="1"/>
  <c r="F760" i="2"/>
  <c r="G760" i="2"/>
  <c r="F761" i="5"/>
  <c r="G761" i="5" s="1"/>
  <c r="I761" i="5" l="1"/>
  <c r="E762" i="5"/>
  <c r="E761" i="2"/>
  <c r="I760" i="2"/>
  <c r="G575" i="4"/>
  <c r="F761" i="2" l="1"/>
  <c r="G761" i="2" s="1"/>
  <c r="F762" i="5"/>
  <c r="G762" i="5" s="1"/>
  <c r="E576" i="4"/>
  <c r="I575" i="4"/>
  <c r="E762" i="2" l="1"/>
  <c r="I761" i="2"/>
  <c r="E763" i="5"/>
  <c r="I762" i="5"/>
  <c r="F576" i="4"/>
  <c r="L576" i="4" s="1"/>
  <c r="M576" i="4" s="1"/>
  <c r="F763" i="5" l="1"/>
  <c r="G763" i="5" s="1"/>
  <c r="F762" i="2"/>
  <c r="G762" i="2" s="1"/>
  <c r="G576" i="4"/>
  <c r="I762" i="2" l="1"/>
  <c r="E763" i="2"/>
  <c r="I763" i="5"/>
  <c r="E764" i="5"/>
  <c r="E577" i="4"/>
  <c r="I576" i="4"/>
  <c r="F577" i="4" l="1"/>
  <c r="L577" i="4" s="1"/>
  <c r="M577" i="4" s="1"/>
  <c r="F764" i="5"/>
  <c r="G764" i="5"/>
  <c r="F763" i="2"/>
  <c r="G763" i="2"/>
  <c r="I763" i="2" l="1"/>
  <c r="E764" i="2"/>
  <c r="E765" i="5"/>
  <c r="I764" i="5"/>
  <c r="G577" i="4"/>
  <c r="E578" i="4" l="1"/>
  <c r="I577" i="4"/>
  <c r="F765" i="5"/>
  <c r="G765" i="5" s="1"/>
  <c r="F764" i="2"/>
  <c r="G764" i="2" s="1"/>
  <c r="I765" i="5" l="1"/>
  <c r="E766" i="5"/>
  <c r="E765" i="2"/>
  <c r="I764" i="2"/>
  <c r="F578" i="4"/>
  <c r="L578" i="4" s="1"/>
  <c r="M578" i="4" s="1"/>
  <c r="F765" i="2" l="1"/>
  <c r="G765" i="2" s="1"/>
  <c r="G578" i="4"/>
  <c r="F766" i="5"/>
  <c r="G766" i="5" s="1"/>
  <c r="E766" i="2" l="1"/>
  <c r="I765" i="2"/>
  <c r="E767" i="5"/>
  <c r="I766" i="5"/>
  <c r="E579" i="4"/>
  <c r="I578" i="4"/>
  <c r="G579" i="4" l="1"/>
  <c r="F579" i="4"/>
  <c r="L579" i="4" s="1"/>
  <c r="M579" i="4" s="1"/>
  <c r="F767" i="5"/>
  <c r="G767" i="5" s="1"/>
  <c r="F766" i="2"/>
  <c r="G766" i="2" s="1"/>
  <c r="I766" i="2" l="1"/>
  <c r="E767" i="2"/>
  <c r="I767" i="5"/>
  <c r="E768" i="5"/>
  <c r="E580" i="4"/>
  <c r="I579" i="4"/>
  <c r="F768" i="5" l="1"/>
  <c r="G768" i="5" s="1"/>
  <c r="F767" i="2"/>
  <c r="G767" i="2" s="1"/>
  <c r="F580" i="4"/>
  <c r="L580" i="4" s="1"/>
  <c r="M580" i="4" s="1"/>
  <c r="I767" i="2" l="1"/>
  <c r="E768" i="2"/>
  <c r="E769" i="5"/>
  <c r="I768" i="5"/>
  <c r="G580" i="4"/>
  <c r="E581" i="4" l="1"/>
  <c r="I580" i="4"/>
  <c r="F768" i="2"/>
  <c r="G768" i="2" s="1"/>
  <c r="G769" i="5"/>
  <c r="F769" i="5"/>
  <c r="E769" i="2" l="1"/>
  <c r="I768" i="2"/>
  <c r="I769" i="5"/>
  <c r="E770" i="5"/>
  <c r="F581" i="4"/>
  <c r="L581" i="4" s="1"/>
  <c r="M581" i="4" s="1"/>
  <c r="F770" i="5" l="1"/>
  <c r="G770" i="5" s="1"/>
  <c r="G581" i="4"/>
  <c r="F769" i="2"/>
  <c r="G769" i="2" s="1"/>
  <c r="E771" i="5" l="1"/>
  <c r="I770" i="5"/>
  <c r="I769" i="2"/>
  <c r="E770" i="2"/>
  <c r="E582" i="4"/>
  <c r="I581" i="4"/>
  <c r="F770" i="2" l="1"/>
  <c r="G770" i="2" s="1"/>
  <c r="F582" i="4"/>
  <c r="L582" i="4" s="1"/>
  <c r="M582" i="4" s="1"/>
  <c r="G771" i="5"/>
  <c r="F771" i="5"/>
  <c r="I770" i="2" l="1"/>
  <c r="E771" i="2"/>
  <c r="G582" i="4"/>
  <c r="I771" i="5"/>
  <c r="E772" i="5"/>
  <c r="E583" i="4" l="1"/>
  <c r="I582" i="4"/>
  <c r="F771" i="2"/>
  <c r="G771" i="2" s="1"/>
  <c r="F772" i="5"/>
  <c r="G772" i="5" s="1"/>
  <c r="E773" i="5" l="1"/>
  <c r="I772" i="5"/>
  <c r="I771" i="2"/>
  <c r="E772" i="2"/>
  <c r="F583" i="4"/>
  <c r="L583" i="4" s="1"/>
  <c r="M583" i="4" s="1"/>
  <c r="F772" i="2" l="1"/>
  <c r="G772" i="2" s="1"/>
  <c r="G583" i="4"/>
  <c r="F773" i="5"/>
  <c r="G773" i="5" s="1"/>
  <c r="I773" i="5" l="1"/>
  <c r="E774" i="5"/>
  <c r="E773" i="2"/>
  <c r="I772" i="2"/>
  <c r="E584" i="4"/>
  <c r="I583" i="4"/>
  <c r="F584" i="4" l="1"/>
  <c r="L584" i="4" s="1"/>
  <c r="M584" i="4" s="1"/>
  <c r="G773" i="2"/>
  <c r="F773" i="2"/>
  <c r="F774" i="5"/>
  <c r="G774" i="5" s="1"/>
  <c r="E775" i="5" l="1"/>
  <c r="I774" i="5"/>
  <c r="E774" i="2"/>
  <c r="I773" i="2"/>
  <c r="G584" i="4"/>
  <c r="E585" i="4" l="1"/>
  <c r="I584" i="4"/>
  <c r="G775" i="5"/>
  <c r="F775" i="5"/>
  <c r="F774" i="2"/>
  <c r="G774" i="2" s="1"/>
  <c r="I774" i="2" l="1"/>
  <c r="E775" i="2"/>
  <c r="I775" i="5"/>
  <c r="E776" i="5"/>
  <c r="G585" i="4"/>
  <c r="F585" i="4"/>
  <c r="L585" i="4" s="1"/>
  <c r="M585" i="4" s="1"/>
  <c r="F776" i="5" l="1"/>
  <c r="G776" i="5" s="1"/>
  <c r="F775" i="2"/>
  <c r="G775" i="2" s="1"/>
  <c r="E586" i="4"/>
  <c r="I585" i="4"/>
  <c r="I775" i="2" l="1"/>
  <c r="E776" i="2"/>
  <c r="E777" i="5"/>
  <c r="I776" i="5"/>
  <c r="F586" i="4"/>
  <c r="L586" i="4" s="1"/>
  <c r="M586" i="4" s="1"/>
  <c r="F777" i="5" l="1"/>
  <c r="G777" i="5" s="1"/>
  <c r="G586" i="4"/>
  <c r="F776" i="2"/>
  <c r="G776" i="2" s="1"/>
  <c r="I777" i="5" l="1"/>
  <c r="E778" i="5"/>
  <c r="E777" i="2"/>
  <c r="I776" i="2"/>
  <c r="E587" i="4"/>
  <c r="I586" i="4"/>
  <c r="F587" i="4" l="1"/>
  <c r="L587" i="4" s="1"/>
  <c r="M587" i="4" s="1"/>
  <c r="F778" i="5"/>
  <c r="G778" i="5"/>
  <c r="F777" i="2"/>
  <c r="G777" i="2" s="1"/>
  <c r="I777" i="2" l="1"/>
  <c r="E778" i="2"/>
  <c r="E779" i="5"/>
  <c r="I778" i="5"/>
  <c r="G587" i="4"/>
  <c r="E588" i="4" l="1"/>
  <c r="I587" i="4"/>
  <c r="G779" i="5"/>
  <c r="F779" i="5"/>
  <c r="F778" i="2"/>
  <c r="G778" i="2" s="1"/>
  <c r="I778" i="2" l="1"/>
  <c r="E779" i="2"/>
  <c r="I779" i="5"/>
  <c r="E780" i="5"/>
  <c r="F588" i="4"/>
  <c r="L588" i="4" s="1"/>
  <c r="M588" i="4" s="1"/>
  <c r="G588" i="4" l="1"/>
  <c r="F780" i="5"/>
  <c r="G780" i="5" s="1"/>
  <c r="F779" i="2"/>
  <c r="G779" i="2" s="1"/>
  <c r="E781" i="5" l="1"/>
  <c r="I780" i="5"/>
  <c r="I779" i="2"/>
  <c r="E780" i="2"/>
  <c r="E589" i="4"/>
  <c r="I588" i="4"/>
  <c r="F780" i="2" l="1"/>
  <c r="G780" i="2" s="1"/>
  <c r="G589" i="4"/>
  <c r="F589" i="4"/>
  <c r="L589" i="4" s="1"/>
  <c r="M589" i="4" s="1"/>
  <c r="F781" i="5"/>
  <c r="G781" i="5" s="1"/>
  <c r="I781" i="5" l="1"/>
  <c r="E782" i="5"/>
  <c r="E781" i="2"/>
  <c r="I780" i="2"/>
  <c r="E590" i="4"/>
  <c r="I589" i="4"/>
  <c r="F590" i="4" l="1"/>
  <c r="L590" i="4" s="1"/>
  <c r="M590" i="4" s="1"/>
  <c r="G781" i="2"/>
  <c r="F781" i="2"/>
  <c r="F782" i="5"/>
  <c r="G782" i="5" s="1"/>
  <c r="E783" i="5" l="1"/>
  <c r="I782" i="5"/>
  <c r="E782" i="2"/>
  <c r="I781" i="2"/>
  <c r="G590" i="4"/>
  <c r="E591" i="4" l="1"/>
  <c r="I590" i="4"/>
  <c r="F782" i="2"/>
  <c r="G782" i="2" s="1"/>
  <c r="F783" i="5"/>
  <c r="G783" i="5" s="1"/>
  <c r="I782" i="2" l="1"/>
  <c r="E783" i="2"/>
  <c r="I783" i="5"/>
  <c r="E784" i="5"/>
  <c r="G591" i="4"/>
  <c r="F591" i="4"/>
  <c r="L591" i="4" s="1"/>
  <c r="M591" i="4" s="1"/>
  <c r="F784" i="5" l="1"/>
  <c r="G784" i="5" s="1"/>
  <c r="F783" i="2"/>
  <c r="G783" i="2" s="1"/>
  <c r="E592" i="4"/>
  <c r="I591" i="4"/>
  <c r="I783" i="2" l="1"/>
  <c r="E784" i="2"/>
  <c r="E785" i="5"/>
  <c r="I784" i="5"/>
  <c r="F592" i="4"/>
  <c r="L592" i="4" s="1"/>
  <c r="M592" i="4" s="1"/>
  <c r="F785" i="5" l="1"/>
  <c r="G785" i="5" s="1"/>
  <c r="G592" i="4"/>
  <c r="F784" i="2"/>
  <c r="G784" i="2" s="1"/>
  <c r="I785" i="5" l="1"/>
  <c r="E786" i="5"/>
  <c r="E785" i="2"/>
  <c r="I784" i="2"/>
  <c r="E593" i="4"/>
  <c r="I592" i="4"/>
  <c r="F593" i="4" l="1"/>
  <c r="L593" i="4" s="1"/>
  <c r="M593" i="4" s="1"/>
  <c r="F786" i="5"/>
  <c r="G786" i="5"/>
  <c r="F785" i="2"/>
  <c r="G785" i="2" s="1"/>
  <c r="E786" i="2" l="1"/>
  <c r="I785" i="2"/>
  <c r="E787" i="5"/>
  <c r="I786" i="5"/>
  <c r="G593" i="4"/>
  <c r="E594" i="4" l="1"/>
  <c r="I593" i="4"/>
  <c r="G787" i="5"/>
  <c r="F787" i="5"/>
  <c r="F786" i="2"/>
  <c r="G786" i="2" s="1"/>
  <c r="I786" i="2" l="1"/>
  <c r="E787" i="2"/>
  <c r="I787" i="5"/>
  <c r="E788" i="5"/>
  <c r="F594" i="4"/>
  <c r="L594" i="4" s="1"/>
  <c r="M594" i="4" s="1"/>
  <c r="G594" i="4" l="1"/>
  <c r="F788" i="5"/>
  <c r="G788" i="5"/>
  <c r="F787" i="2"/>
  <c r="G787" i="2" s="1"/>
  <c r="I787" i="2" l="1"/>
  <c r="E788" i="2"/>
  <c r="E789" i="5"/>
  <c r="I788" i="5"/>
  <c r="E595" i="4"/>
  <c r="I594" i="4"/>
  <c r="F595" i="4" l="1"/>
  <c r="L595" i="4" s="1"/>
  <c r="M595" i="4" s="1"/>
  <c r="F789" i="5"/>
  <c r="G789" i="5" s="1"/>
  <c r="F788" i="2"/>
  <c r="G788" i="2"/>
  <c r="I789" i="5" l="1"/>
  <c r="E790" i="5"/>
  <c r="E789" i="2"/>
  <c r="I788" i="2"/>
  <c r="G595" i="4"/>
  <c r="E596" i="4" l="1"/>
  <c r="I595" i="4"/>
  <c r="F789" i="2"/>
  <c r="G789" i="2" s="1"/>
  <c r="F790" i="5"/>
  <c r="G790" i="5" s="1"/>
  <c r="E791" i="5" l="1"/>
  <c r="I790" i="5"/>
  <c r="E790" i="2"/>
  <c r="I789" i="2"/>
  <c r="F596" i="4"/>
  <c r="L596" i="4" s="1"/>
  <c r="M596" i="4" s="1"/>
  <c r="G596" i="4" l="1"/>
  <c r="F790" i="2"/>
  <c r="G790" i="2" s="1"/>
  <c r="F791" i="5"/>
  <c r="G791" i="5" s="1"/>
  <c r="I790" i="2" l="1"/>
  <c r="E791" i="2"/>
  <c r="I791" i="5"/>
  <c r="E792" i="5"/>
  <c r="E597" i="4"/>
  <c r="I596" i="4"/>
  <c r="F792" i="5" l="1"/>
  <c r="G792" i="5" s="1"/>
  <c r="F791" i="2"/>
  <c r="G791" i="2" s="1"/>
  <c r="G597" i="4"/>
  <c r="F597" i="4"/>
  <c r="L597" i="4" s="1"/>
  <c r="M597" i="4" s="1"/>
  <c r="I791" i="2" l="1"/>
  <c r="E792" i="2"/>
  <c r="E793" i="5"/>
  <c r="I792" i="5"/>
  <c r="E598" i="4"/>
  <c r="I597" i="4"/>
  <c r="F598" i="4" l="1"/>
  <c r="L598" i="4" s="1"/>
  <c r="M598" i="4" s="1"/>
  <c r="G793" i="5"/>
  <c r="F793" i="5"/>
  <c r="F792" i="2"/>
  <c r="G792" i="2" s="1"/>
  <c r="E793" i="2" l="1"/>
  <c r="I792" i="2"/>
  <c r="I793" i="5"/>
  <c r="E794" i="5"/>
  <c r="G598" i="4"/>
  <c r="F793" i="2" l="1"/>
  <c r="G793" i="2" s="1"/>
  <c r="F794" i="5"/>
  <c r="G794" i="5" s="1"/>
  <c r="E599" i="4"/>
  <c r="I598" i="4"/>
  <c r="E794" i="2" l="1"/>
  <c r="I793" i="2"/>
  <c r="E795" i="5"/>
  <c r="I794" i="5"/>
  <c r="G599" i="4"/>
  <c r="F599" i="4"/>
  <c r="L599" i="4" s="1"/>
  <c r="M599" i="4" s="1"/>
  <c r="E600" i="4" l="1"/>
  <c r="I599" i="4"/>
  <c r="F795" i="5"/>
  <c r="G795" i="5" s="1"/>
  <c r="F794" i="2"/>
  <c r="G794" i="2" s="1"/>
  <c r="I794" i="2" l="1"/>
  <c r="E795" i="2"/>
  <c r="I795" i="5"/>
  <c r="E796" i="5"/>
  <c r="F600" i="4"/>
  <c r="L600" i="4" s="1"/>
  <c r="M600" i="4" s="1"/>
  <c r="G600" i="4" l="1"/>
  <c r="F796" i="5"/>
  <c r="G796" i="5"/>
  <c r="F795" i="2"/>
  <c r="G795" i="2" s="1"/>
  <c r="I795" i="2" l="1"/>
  <c r="E796" i="2"/>
  <c r="E797" i="5"/>
  <c r="I796" i="5"/>
  <c r="E601" i="4"/>
  <c r="I600" i="4"/>
  <c r="G601" i="4" l="1"/>
  <c r="F601" i="4"/>
  <c r="L601" i="4" s="1"/>
  <c r="M601" i="4" s="1"/>
  <c r="F797" i="5"/>
  <c r="G797" i="5" s="1"/>
  <c r="F796" i="2"/>
  <c r="G796" i="2"/>
  <c r="I797" i="5" l="1"/>
  <c r="E798" i="5"/>
  <c r="E797" i="2"/>
  <c r="I796" i="2"/>
  <c r="E602" i="4"/>
  <c r="I601" i="4"/>
  <c r="F602" i="4" l="1"/>
  <c r="L602" i="4" s="1"/>
  <c r="M602" i="4" s="1"/>
  <c r="F798" i="5"/>
  <c r="G798" i="5" s="1"/>
  <c r="G797" i="2"/>
  <c r="F797" i="2"/>
  <c r="E799" i="5" l="1"/>
  <c r="I798" i="5"/>
  <c r="E798" i="2"/>
  <c r="I797" i="2"/>
  <c r="G602" i="4"/>
  <c r="E603" i="4" l="1"/>
  <c r="I602" i="4"/>
  <c r="F798" i="2"/>
  <c r="G798" i="2" s="1"/>
  <c r="F799" i="5"/>
  <c r="G799" i="5" s="1"/>
  <c r="I798" i="2" l="1"/>
  <c r="E799" i="2"/>
  <c r="I799" i="5"/>
  <c r="E800" i="5"/>
  <c r="F603" i="4"/>
  <c r="L603" i="4" s="1"/>
  <c r="M603" i="4" s="1"/>
  <c r="F800" i="5" l="1"/>
  <c r="G800" i="5" s="1"/>
  <c r="F799" i="2"/>
  <c r="G799" i="2" s="1"/>
  <c r="G603" i="4"/>
  <c r="E801" i="5" l="1"/>
  <c r="I800" i="5"/>
  <c r="I799" i="2"/>
  <c r="E800" i="2"/>
  <c r="E604" i="4"/>
  <c r="I603" i="4"/>
  <c r="F800" i="2" l="1"/>
  <c r="G800" i="2"/>
  <c r="F604" i="4"/>
  <c r="L604" i="4" s="1"/>
  <c r="M604" i="4" s="1"/>
  <c r="G604" i="4"/>
  <c r="F801" i="5"/>
  <c r="G801" i="5" s="1"/>
  <c r="I801" i="5" l="1"/>
  <c r="E802" i="5"/>
  <c r="E605" i="4"/>
  <c r="I604" i="4"/>
  <c r="E801" i="2"/>
  <c r="I800" i="2"/>
  <c r="F802" i="5" l="1"/>
  <c r="G802" i="5"/>
  <c r="F801" i="2"/>
  <c r="G801" i="2" s="1"/>
  <c r="F605" i="4"/>
  <c r="L605" i="4" s="1"/>
  <c r="M605" i="4" s="1"/>
  <c r="E802" i="2" l="1"/>
  <c r="I801" i="2"/>
  <c r="E803" i="5"/>
  <c r="I802" i="5"/>
  <c r="G605" i="4"/>
  <c r="E606" i="4" l="1"/>
  <c r="I605" i="4"/>
  <c r="F803" i="5"/>
  <c r="G803" i="5" s="1"/>
  <c r="F802" i="2"/>
  <c r="G802" i="2" s="1"/>
  <c r="I802" i="2" l="1"/>
  <c r="E803" i="2"/>
  <c r="I803" i="5"/>
  <c r="E804" i="5"/>
  <c r="F606" i="4"/>
  <c r="L606" i="4" s="1"/>
  <c r="M606" i="4" s="1"/>
  <c r="G606" i="4"/>
  <c r="E607" i="4" l="1"/>
  <c r="I606" i="4"/>
  <c r="F804" i="5"/>
  <c r="G804" i="5"/>
  <c r="F803" i="2"/>
  <c r="G803" i="2"/>
  <c r="E804" i="2" l="1"/>
  <c r="I803" i="2"/>
  <c r="E805" i="5"/>
  <c r="I804" i="5"/>
  <c r="F607" i="4"/>
  <c r="L607" i="4" s="1"/>
  <c r="M607" i="4" s="1"/>
  <c r="G607" i="4" l="1"/>
  <c r="G805" i="5"/>
  <c r="F805" i="5"/>
  <c r="G804" i="2"/>
  <c r="F804" i="2"/>
  <c r="E805" i="2" l="1"/>
  <c r="I804" i="2"/>
  <c r="I805" i="5"/>
  <c r="E806" i="5"/>
  <c r="E608" i="4"/>
  <c r="I607" i="4"/>
  <c r="F806" i="5" l="1"/>
  <c r="G806" i="5"/>
  <c r="F608" i="4"/>
  <c r="L608" i="4" s="1"/>
  <c r="M608" i="4" s="1"/>
  <c r="G608" i="4"/>
  <c r="F805" i="2"/>
  <c r="G805" i="2" s="1"/>
  <c r="I805" i="2" l="1"/>
  <c r="E806" i="2"/>
  <c r="E609" i="4"/>
  <c r="I608" i="4"/>
  <c r="E807" i="5"/>
  <c r="I806" i="5"/>
  <c r="F806" i="2" l="1"/>
  <c r="G806" i="2"/>
  <c r="F807" i="5"/>
  <c r="G807" i="5" s="1"/>
  <c r="F609" i="4"/>
  <c r="L609" i="4" s="1"/>
  <c r="M609" i="4" s="1"/>
  <c r="I807" i="5" l="1"/>
  <c r="E808" i="5"/>
  <c r="I806" i="2"/>
  <c r="E807" i="2"/>
  <c r="G609" i="4"/>
  <c r="F807" i="2" l="1"/>
  <c r="G807" i="2"/>
  <c r="F808" i="5"/>
  <c r="G808" i="5"/>
  <c r="E610" i="4"/>
  <c r="I609" i="4"/>
  <c r="E809" i="5" l="1"/>
  <c r="I808" i="5"/>
  <c r="E808" i="2"/>
  <c r="I807" i="2"/>
  <c r="F610" i="4"/>
  <c r="L610" i="4" s="1"/>
  <c r="M610" i="4" s="1"/>
  <c r="G610" i="4"/>
  <c r="E611" i="4" l="1"/>
  <c r="I610" i="4"/>
  <c r="F808" i="2"/>
  <c r="G808" i="2" s="1"/>
  <c r="F809" i="5"/>
  <c r="G809" i="5" s="1"/>
  <c r="I809" i="5" l="1"/>
  <c r="E810" i="5"/>
  <c r="E809" i="2"/>
  <c r="I808" i="2"/>
  <c r="F611" i="4"/>
  <c r="L611" i="4" s="1"/>
  <c r="M611" i="4" s="1"/>
  <c r="F810" i="5" l="1"/>
  <c r="G810" i="5"/>
  <c r="G611" i="4"/>
  <c r="G809" i="2"/>
  <c r="F809" i="2"/>
  <c r="I809" i="2" l="1"/>
  <c r="E810" i="2"/>
  <c r="E811" i="5"/>
  <c r="I810" i="5"/>
  <c r="E612" i="4"/>
  <c r="I611" i="4"/>
  <c r="F810" i="2" l="1"/>
  <c r="G810" i="2"/>
  <c r="F612" i="4"/>
  <c r="L612" i="4" s="1"/>
  <c r="M612" i="4" s="1"/>
  <c r="G612" i="4"/>
  <c r="F811" i="5"/>
  <c r="G811" i="5" s="1"/>
  <c r="I811" i="5" l="1"/>
  <c r="E812" i="5"/>
  <c r="E613" i="4"/>
  <c r="I612" i="4"/>
  <c r="I810" i="2"/>
  <c r="E811" i="2"/>
  <c r="F811" i="2" l="1"/>
  <c r="G811" i="2"/>
  <c r="F812" i="5"/>
  <c r="G812" i="5"/>
  <c r="F613" i="4"/>
  <c r="L613" i="4" s="1"/>
  <c r="M613" i="4" s="1"/>
  <c r="E813" i="5" l="1"/>
  <c r="I812" i="5"/>
  <c r="E812" i="2"/>
  <c r="I811" i="2"/>
  <c r="G613" i="4"/>
  <c r="E614" i="4" l="1"/>
  <c r="I613" i="4"/>
  <c r="F812" i="2"/>
  <c r="G812" i="2" s="1"/>
  <c r="F813" i="5"/>
  <c r="G813" i="5" s="1"/>
  <c r="I813" i="5" l="1"/>
  <c r="E814" i="5"/>
  <c r="E813" i="2"/>
  <c r="I812" i="2"/>
  <c r="F614" i="4"/>
  <c r="L614" i="4" s="1"/>
  <c r="M614" i="4" s="1"/>
  <c r="G614" i="4"/>
  <c r="E615" i="4" l="1"/>
  <c r="I614" i="4"/>
  <c r="F814" i="5"/>
  <c r="G814" i="5"/>
  <c r="F813" i="2"/>
  <c r="G813" i="2" s="1"/>
  <c r="I813" i="2" l="1"/>
  <c r="E814" i="2"/>
  <c r="E815" i="5"/>
  <c r="I814" i="5"/>
  <c r="F615" i="4"/>
  <c r="L615" i="4" s="1"/>
  <c r="M615" i="4" s="1"/>
  <c r="F814" i="2" l="1"/>
  <c r="G814" i="2"/>
  <c r="G615" i="4"/>
  <c r="G815" i="5"/>
  <c r="F815" i="5"/>
  <c r="I815" i="5" l="1"/>
  <c r="E816" i="5"/>
  <c r="I814" i="2"/>
  <c r="E815" i="2"/>
  <c r="E616" i="4"/>
  <c r="I615" i="4"/>
  <c r="F815" i="2" l="1"/>
  <c r="G815" i="2"/>
  <c r="F816" i="5"/>
  <c r="G816" i="5"/>
  <c r="F616" i="4"/>
  <c r="L616" i="4" s="1"/>
  <c r="M616" i="4" s="1"/>
  <c r="G616" i="4"/>
  <c r="E617" i="4" l="1"/>
  <c r="I616" i="4"/>
  <c r="E817" i="5"/>
  <c r="I816" i="5"/>
  <c r="E816" i="2"/>
  <c r="I815" i="2"/>
  <c r="F816" i="2" l="1"/>
  <c r="G816" i="2" s="1"/>
  <c r="F817" i="5"/>
  <c r="G817" i="5" s="1"/>
  <c r="F617" i="4"/>
  <c r="L617" i="4" s="1"/>
  <c r="M617" i="4" s="1"/>
  <c r="I817" i="5" l="1"/>
  <c r="E818" i="5"/>
  <c r="E817" i="2"/>
  <c r="I816" i="2"/>
  <c r="G617" i="4"/>
  <c r="F818" i="5" l="1"/>
  <c r="G818" i="5"/>
  <c r="E618" i="4"/>
  <c r="I617" i="4"/>
  <c r="F817" i="2"/>
  <c r="G817" i="2" s="1"/>
  <c r="I817" i="2" l="1"/>
  <c r="E818" i="2"/>
  <c r="E819" i="5"/>
  <c r="I818" i="5"/>
  <c r="F618" i="4"/>
  <c r="L618" i="4" s="1"/>
  <c r="M618" i="4" s="1"/>
  <c r="G618" i="4" l="1"/>
  <c r="F818" i="2"/>
  <c r="G818" i="2"/>
  <c r="F819" i="5"/>
  <c r="G819" i="5" s="1"/>
  <c r="I819" i="5" l="1"/>
  <c r="E820" i="5"/>
  <c r="I818" i="2"/>
  <c r="E819" i="2"/>
  <c r="E619" i="4"/>
  <c r="I618" i="4"/>
  <c r="F619" i="4" l="1"/>
  <c r="L619" i="4" s="1"/>
  <c r="M619" i="4" s="1"/>
  <c r="F819" i="2"/>
  <c r="G819" i="2"/>
  <c r="F820" i="5"/>
  <c r="G820" i="5"/>
  <c r="E821" i="5" l="1"/>
  <c r="I820" i="5"/>
  <c r="E820" i="2"/>
  <c r="I819" i="2"/>
  <c r="G619" i="4"/>
  <c r="E620" i="4" l="1"/>
  <c r="I619" i="4"/>
  <c r="F820" i="2"/>
  <c r="G820" i="2" s="1"/>
  <c r="F821" i="5"/>
  <c r="G821" i="5" s="1"/>
  <c r="I821" i="5" l="1"/>
  <c r="E822" i="5"/>
  <c r="E821" i="2"/>
  <c r="I820" i="2"/>
  <c r="F620" i="4"/>
  <c r="L620" i="4" s="1"/>
  <c r="M620" i="4" s="1"/>
  <c r="G620" i="4" l="1"/>
  <c r="F822" i="5"/>
  <c r="G822" i="5"/>
  <c r="F821" i="2"/>
  <c r="G821" i="2" s="1"/>
  <c r="I821" i="2" l="1"/>
  <c r="E822" i="2"/>
  <c r="E823" i="5"/>
  <c r="I822" i="5"/>
  <c r="E621" i="4"/>
  <c r="I620" i="4"/>
  <c r="F621" i="4" l="1"/>
  <c r="L621" i="4" s="1"/>
  <c r="M621" i="4" s="1"/>
  <c r="F823" i="5"/>
  <c r="G823" i="5" s="1"/>
  <c r="F822" i="2"/>
  <c r="G822" i="2"/>
  <c r="I823" i="5" l="1"/>
  <c r="E824" i="5"/>
  <c r="I822" i="2"/>
  <c r="E823" i="2"/>
  <c r="G621" i="4"/>
  <c r="E622" i="4" l="1"/>
  <c r="I621" i="4"/>
  <c r="F823" i="2"/>
  <c r="G823" i="2" s="1"/>
  <c r="F824" i="5"/>
  <c r="G824" i="5" s="1"/>
  <c r="E825" i="5" l="1"/>
  <c r="I824" i="5"/>
  <c r="E824" i="2"/>
  <c r="I823" i="2"/>
  <c r="F622" i="4"/>
  <c r="L622" i="4" s="1"/>
  <c r="M622" i="4" s="1"/>
  <c r="G622" i="4" l="1"/>
  <c r="G824" i="2"/>
  <c r="F824" i="2"/>
  <c r="G825" i="5"/>
  <c r="F825" i="5"/>
  <c r="I825" i="5" l="1"/>
  <c r="E826" i="5"/>
  <c r="E825" i="2"/>
  <c r="I824" i="2"/>
  <c r="E623" i="4"/>
  <c r="I622" i="4"/>
  <c r="F825" i="2" l="1"/>
  <c r="G825" i="2" s="1"/>
  <c r="F826" i="5"/>
  <c r="G826" i="5"/>
  <c r="F623" i="4"/>
  <c r="L623" i="4" s="1"/>
  <c r="M623" i="4" s="1"/>
  <c r="I825" i="2" l="1"/>
  <c r="E826" i="2"/>
  <c r="E827" i="5"/>
  <c r="I826" i="5"/>
  <c r="G623" i="4"/>
  <c r="E624" i="4" l="1"/>
  <c r="I623" i="4"/>
  <c r="F827" i="5"/>
  <c r="G827" i="5" s="1"/>
  <c r="F826" i="2"/>
  <c r="G826" i="2" s="1"/>
  <c r="I826" i="2" l="1"/>
  <c r="E827" i="2"/>
  <c r="I827" i="5"/>
  <c r="E828" i="5"/>
  <c r="F624" i="4"/>
  <c r="L624" i="4" s="1"/>
  <c r="M624" i="4" s="1"/>
  <c r="G624" i="4" l="1"/>
  <c r="F828" i="5"/>
  <c r="G828" i="5" s="1"/>
  <c r="F827" i="2"/>
  <c r="G827" i="2" s="1"/>
  <c r="E829" i="5" l="1"/>
  <c r="I828" i="5"/>
  <c r="E828" i="2"/>
  <c r="I827" i="2"/>
  <c r="E625" i="4"/>
  <c r="I624" i="4"/>
  <c r="F625" i="4" l="1"/>
  <c r="L625" i="4" s="1"/>
  <c r="M625" i="4" s="1"/>
  <c r="F828" i="2"/>
  <c r="G828" i="2" s="1"/>
  <c r="F829" i="5"/>
  <c r="G829" i="5" s="1"/>
  <c r="I828" i="2" l="1"/>
  <c r="E829" i="2"/>
  <c r="I829" i="5"/>
  <c r="E830" i="5"/>
  <c r="G625" i="4"/>
  <c r="F830" i="5" l="1"/>
  <c r="G830" i="5"/>
  <c r="F829" i="2"/>
  <c r="G829" i="2"/>
  <c r="E626" i="4"/>
  <c r="I625" i="4"/>
  <c r="I829" i="2" l="1"/>
  <c r="E830" i="2"/>
  <c r="E831" i="5"/>
  <c r="I830" i="5"/>
  <c r="F626" i="4"/>
  <c r="L626" i="4" s="1"/>
  <c r="M626" i="4" s="1"/>
  <c r="G626" i="4"/>
  <c r="E627" i="4" l="1"/>
  <c r="I626" i="4"/>
  <c r="F830" i="2"/>
  <c r="G830" i="2"/>
  <c r="F831" i="5"/>
  <c r="G831" i="5" s="1"/>
  <c r="I831" i="5" l="1"/>
  <c r="E832" i="5"/>
  <c r="E831" i="2"/>
  <c r="I830" i="2"/>
  <c r="F627" i="4"/>
  <c r="L627" i="4" s="1"/>
  <c r="M627" i="4" s="1"/>
  <c r="F832" i="5" l="1"/>
  <c r="G832" i="5"/>
  <c r="G627" i="4"/>
  <c r="G831" i="2"/>
  <c r="F831" i="2"/>
  <c r="E832" i="2" l="1"/>
  <c r="I831" i="2"/>
  <c r="E833" i="5"/>
  <c r="I832" i="5"/>
  <c r="E628" i="4"/>
  <c r="I627" i="4"/>
  <c r="F628" i="4" l="1"/>
  <c r="L628" i="4" s="1"/>
  <c r="M628" i="4" s="1"/>
  <c r="G628" i="4"/>
  <c r="F833" i="5"/>
  <c r="G833" i="5" s="1"/>
  <c r="F832" i="2"/>
  <c r="G832" i="2" s="1"/>
  <c r="I832" i="2" l="1"/>
  <c r="E833" i="2"/>
  <c r="I833" i="5"/>
  <c r="E834" i="5"/>
  <c r="E629" i="4"/>
  <c r="I628" i="4"/>
  <c r="F834" i="5" l="1"/>
  <c r="G834" i="5"/>
  <c r="F833" i="2"/>
  <c r="G833" i="2"/>
  <c r="F629" i="4"/>
  <c r="L629" i="4" s="1"/>
  <c r="M629" i="4" s="1"/>
  <c r="I833" i="2" l="1"/>
  <c r="E834" i="2"/>
  <c r="E835" i="5"/>
  <c r="I834" i="5"/>
  <c r="G629" i="4"/>
  <c r="F834" i="2" l="1"/>
  <c r="G834" i="2"/>
  <c r="E630" i="4"/>
  <c r="I629" i="4"/>
  <c r="F835" i="5"/>
  <c r="G835" i="5" s="1"/>
  <c r="I835" i="5" l="1"/>
  <c r="E836" i="5"/>
  <c r="E835" i="2"/>
  <c r="I834" i="2"/>
  <c r="F630" i="4"/>
  <c r="L630" i="4" s="1"/>
  <c r="M630" i="4" s="1"/>
  <c r="G630" i="4"/>
  <c r="E631" i="4" l="1"/>
  <c r="I630" i="4"/>
  <c r="F836" i="5"/>
  <c r="G836" i="5"/>
  <c r="F835" i="2"/>
  <c r="G835" i="2" s="1"/>
  <c r="E836" i="2" l="1"/>
  <c r="I835" i="2"/>
  <c r="E837" i="5"/>
  <c r="I836" i="5"/>
  <c r="F631" i="4"/>
  <c r="L631" i="4" s="1"/>
  <c r="M631" i="4" s="1"/>
  <c r="G631" i="4" l="1"/>
  <c r="G837" i="5"/>
  <c r="F837" i="5"/>
  <c r="G836" i="2"/>
  <c r="F836" i="2"/>
  <c r="I836" i="2" l="1"/>
  <c r="E837" i="2"/>
  <c r="I837" i="5"/>
  <c r="E838" i="5"/>
  <c r="E632" i="4"/>
  <c r="I631" i="4"/>
  <c r="F838" i="5" l="1"/>
  <c r="G838" i="5"/>
  <c r="F837" i="2"/>
  <c r="G837" i="2"/>
  <c r="F632" i="4"/>
  <c r="L632" i="4" s="1"/>
  <c r="M632" i="4" s="1"/>
  <c r="G632" i="4"/>
  <c r="E633" i="4" l="1"/>
  <c r="I632" i="4"/>
  <c r="E838" i="2"/>
  <c r="I837" i="2"/>
  <c r="E839" i="5"/>
  <c r="I838" i="5"/>
  <c r="F839" i="5" l="1"/>
  <c r="G839" i="5" s="1"/>
  <c r="F838" i="2"/>
  <c r="G838" i="2" s="1"/>
  <c r="F633" i="4"/>
  <c r="L633" i="4" s="1"/>
  <c r="M633" i="4" s="1"/>
  <c r="E839" i="2" l="1"/>
  <c r="I838" i="2"/>
  <c r="I839" i="5"/>
  <c r="E840" i="5"/>
  <c r="G633" i="4"/>
  <c r="F840" i="5" l="1"/>
  <c r="G840" i="5"/>
  <c r="E634" i="4"/>
  <c r="I633" i="4"/>
  <c r="F839" i="2"/>
  <c r="G839" i="2"/>
  <c r="I839" i="2" l="1"/>
  <c r="E840" i="2"/>
  <c r="E841" i="5"/>
  <c r="I840" i="5"/>
  <c r="F634" i="4"/>
  <c r="L634" i="4" s="1"/>
  <c r="M634" i="4" s="1"/>
  <c r="G634" i="4"/>
  <c r="E635" i="4" l="1"/>
  <c r="I634" i="4"/>
  <c r="F840" i="2"/>
  <c r="G840" i="2"/>
  <c r="F841" i="5"/>
  <c r="G841" i="5" s="1"/>
  <c r="I841" i="5" l="1"/>
  <c r="E842" i="5"/>
  <c r="I840" i="2"/>
  <c r="E841" i="2"/>
  <c r="F635" i="4"/>
  <c r="L635" i="4" s="1"/>
  <c r="M635" i="4" s="1"/>
  <c r="F841" i="2" l="1"/>
  <c r="G841" i="2"/>
  <c r="F842" i="5"/>
  <c r="G842" i="5"/>
  <c r="G635" i="4"/>
  <c r="E843" i="5" l="1"/>
  <c r="I842" i="5"/>
  <c r="E842" i="2"/>
  <c r="I841" i="2"/>
  <c r="E636" i="4"/>
  <c r="I635" i="4"/>
  <c r="F636" i="4" l="1"/>
  <c r="L636" i="4" s="1"/>
  <c r="M636" i="4" s="1"/>
  <c r="G842" i="2"/>
  <c r="F842" i="2"/>
  <c r="G843" i="5"/>
  <c r="F843" i="5"/>
  <c r="I843" i="5" l="1"/>
  <c r="E844" i="5"/>
  <c r="E843" i="2"/>
  <c r="I842" i="2"/>
  <c r="G636" i="4"/>
  <c r="E637" i="4" l="1"/>
  <c r="I636" i="4"/>
  <c r="F843" i="2"/>
  <c r="G843" i="2" s="1"/>
  <c r="F844" i="5"/>
  <c r="G844" i="5" s="1"/>
  <c r="E845" i="5" l="1"/>
  <c r="I844" i="5"/>
  <c r="I843" i="2"/>
  <c r="E844" i="2"/>
  <c r="G637" i="4"/>
  <c r="F637" i="4"/>
  <c r="L637" i="4" s="1"/>
  <c r="M637" i="4" s="1"/>
  <c r="F844" i="2" l="1"/>
  <c r="G844" i="2" s="1"/>
  <c r="E638" i="4"/>
  <c r="I637" i="4"/>
  <c r="G845" i="5"/>
  <c r="F845" i="5"/>
  <c r="I844" i="2" l="1"/>
  <c r="E845" i="2"/>
  <c r="F638" i="4"/>
  <c r="L638" i="4" s="1"/>
  <c r="M638" i="4" s="1"/>
  <c r="I845" i="5"/>
  <c r="E846" i="5"/>
  <c r="F846" i="5" l="1"/>
  <c r="G846" i="5" s="1"/>
  <c r="G638" i="4"/>
  <c r="F845" i="2"/>
  <c r="G845" i="2"/>
  <c r="E847" i="5" l="1"/>
  <c r="I846" i="5"/>
  <c r="E639" i="4"/>
  <c r="I638" i="4"/>
  <c r="E846" i="2"/>
  <c r="I845" i="2"/>
  <c r="G639" i="4" l="1"/>
  <c r="F639" i="4"/>
  <c r="L639" i="4" s="1"/>
  <c r="M639" i="4" s="1"/>
  <c r="F846" i="2"/>
  <c r="G846" i="2" s="1"/>
  <c r="F847" i="5"/>
  <c r="G847" i="5" s="1"/>
  <c r="I847" i="5" l="1"/>
  <c r="E848" i="5"/>
  <c r="E847" i="2"/>
  <c r="I846" i="2"/>
  <c r="E640" i="4"/>
  <c r="I639" i="4"/>
  <c r="F640" i="4" l="1"/>
  <c r="L640" i="4" s="1"/>
  <c r="M640" i="4" s="1"/>
  <c r="G847" i="2"/>
  <c r="F847" i="2"/>
  <c r="F848" i="5"/>
  <c r="G848" i="5" s="1"/>
  <c r="E849" i="5" l="1"/>
  <c r="I848" i="5"/>
  <c r="I847" i="2"/>
  <c r="E848" i="2"/>
  <c r="G640" i="4"/>
  <c r="F848" i="2" l="1"/>
  <c r="G848" i="2" s="1"/>
  <c r="E641" i="4"/>
  <c r="I640" i="4"/>
  <c r="G849" i="5"/>
  <c r="F849" i="5"/>
  <c r="I848" i="2" l="1"/>
  <c r="E849" i="2"/>
  <c r="I849" i="5"/>
  <c r="E850" i="5"/>
  <c r="G641" i="4"/>
  <c r="F641" i="4"/>
  <c r="L641" i="4" s="1"/>
  <c r="M641" i="4" s="1"/>
  <c r="F850" i="5" l="1"/>
  <c r="G850" i="5" s="1"/>
  <c r="F849" i="2"/>
  <c r="G849" i="2" s="1"/>
  <c r="E642" i="4"/>
  <c r="I641" i="4"/>
  <c r="E851" i="5" l="1"/>
  <c r="I850" i="5"/>
  <c r="E850" i="2"/>
  <c r="I849" i="2"/>
  <c r="F642" i="4"/>
  <c r="L642" i="4" s="1"/>
  <c r="M642" i="4" s="1"/>
  <c r="F850" i="2" l="1"/>
  <c r="G850" i="2" s="1"/>
  <c r="F851" i="5"/>
  <c r="G851" i="5" s="1"/>
  <c r="G642" i="4"/>
  <c r="E851" i="2" l="1"/>
  <c r="I850" i="2"/>
  <c r="I851" i="5"/>
  <c r="E852" i="5"/>
  <c r="E643" i="4"/>
  <c r="I642" i="4"/>
  <c r="F643" i="4" l="1"/>
  <c r="L643" i="4" s="1"/>
  <c r="M643" i="4" s="1"/>
  <c r="F852" i="5"/>
  <c r="G852" i="5"/>
  <c r="F851" i="2"/>
  <c r="G851" i="2" s="1"/>
  <c r="I851" i="2" l="1"/>
  <c r="E852" i="2"/>
  <c r="E853" i="5"/>
  <c r="I852" i="5"/>
  <c r="G643" i="4"/>
  <c r="E644" i="4" l="1"/>
  <c r="I643" i="4"/>
  <c r="F853" i="5"/>
  <c r="G853" i="5" s="1"/>
  <c r="F852" i="2"/>
  <c r="G852" i="2" s="1"/>
  <c r="I853" i="5" l="1"/>
  <c r="E854" i="5"/>
  <c r="E853" i="2"/>
  <c r="I852" i="2"/>
  <c r="F644" i="4"/>
  <c r="L644" i="4" s="1"/>
  <c r="M644" i="4" s="1"/>
  <c r="F853" i="2" l="1"/>
  <c r="G853" i="2" s="1"/>
  <c r="G644" i="4"/>
  <c r="F854" i="5"/>
  <c r="G854" i="5" s="1"/>
  <c r="E854" i="2" l="1"/>
  <c r="I853" i="2"/>
  <c r="E855" i="5"/>
  <c r="I854" i="5"/>
  <c r="E645" i="4"/>
  <c r="I644" i="4"/>
  <c r="G645" i="4" l="1"/>
  <c r="F645" i="4"/>
  <c r="L645" i="4" s="1"/>
  <c r="M645" i="4" s="1"/>
  <c r="F855" i="5"/>
  <c r="G855" i="5" s="1"/>
  <c r="F854" i="2"/>
  <c r="G854" i="2" s="1"/>
  <c r="I854" i="2" l="1"/>
  <c r="E855" i="2"/>
  <c r="I855" i="5"/>
  <c r="E856" i="5"/>
  <c r="E646" i="4"/>
  <c r="I645" i="4"/>
  <c r="F646" i="4" l="1"/>
  <c r="L646" i="4" s="1"/>
  <c r="M646" i="4" s="1"/>
  <c r="F856" i="5"/>
  <c r="G856" i="5" s="1"/>
  <c r="F855" i="2"/>
  <c r="G855" i="2" s="1"/>
  <c r="I855" i="2" l="1"/>
  <c r="E856" i="2"/>
  <c r="E857" i="5"/>
  <c r="I856" i="5"/>
  <c r="G646" i="4"/>
  <c r="F857" i="5" l="1"/>
  <c r="G857" i="5" s="1"/>
  <c r="F856" i="2"/>
  <c r="G856" i="2" s="1"/>
  <c r="E647" i="4"/>
  <c r="I646" i="4"/>
  <c r="E857" i="2" l="1"/>
  <c r="I856" i="2"/>
  <c r="I857" i="5"/>
  <c r="E858" i="5"/>
  <c r="F647" i="4"/>
  <c r="L647" i="4" s="1"/>
  <c r="M647" i="4" s="1"/>
  <c r="F858" i="5" l="1"/>
  <c r="G858" i="5" s="1"/>
  <c r="G647" i="4"/>
  <c r="F857" i="2"/>
  <c r="G857" i="2"/>
  <c r="E859" i="5" l="1"/>
  <c r="I858" i="5"/>
  <c r="I857" i="2"/>
  <c r="E858" i="2"/>
  <c r="E648" i="4"/>
  <c r="I647" i="4"/>
  <c r="F648" i="4" l="1"/>
  <c r="L648" i="4" s="1"/>
  <c r="M648" i="4" s="1"/>
  <c r="F858" i="2"/>
  <c r="G858" i="2" s="1"/>
  <c r="G859" i="5"/>
  <c r="F859" i="5"/>
  <c r="I858" i="2" l="1"/>
  <c r="E859" i="2"/>
  <c r="I859" i="5"/>
  <c r="E860" i="5"/>
  <c r="G648" i="4"/>
  <c r="F860" i="5" l="1"/>
  <c r="G860" i="5" s="1"/>
  <c r="F859" i="2"/>
  <c r="G859" i="2" s="1"/>
  <c r="E649" i="4"/>
  <c r="I648" i="4"/>
  <c r="E861" i="5" l="1"/>
  <c r="I860" i="5"/>
  <c r="E860" i="2"/>
  <c r="I859" i="2"/>
  <c r="G649" i="4"/>
  <c r="F649" i="4"/>
  <c r="L649" i="4" s="1"/>
  <c r="M649" i="4" s="1"/>
  <c r="E650" i="4" l="1"/>
  <c r="I649" i="4"/>
  <c r="F860" i="2"/>
  <c r="G860" i="2" s="1"/>
  <c r="F861" i="5"/>
  <c r="G861" i="5" s="1"/>
  <c r="I861" i="5" l="1"/>
  <c r="E862" i="5"/>
  <c r="E861" i="2"/>
  <c r="I860" i="2"/>
  <c r="F650" i="4"/>
  <c r="L650" i="4" s="1"/>
  <c r="M650" i="4" s="1"/>
  <c r="F861" i="2" l="1"/>
  <c r="G861" i="2" s="1"/>
  <c r="G650" i="4"/>
  <c r="F862" i="5"/>
  <c r="G862" i="5" s="1"/>
  <c r="I861" i="2" l="1"/>
  <c r="E862" i="2"/>
  <c r="E863" i="5"/>
  <c r="I862" i="5"/>
  <c r="E651" i="4"/>
  <c r="I650" i="4"/>
  <c r="F863" i="5" l="1"/>
  <c r="G863" i="5" s="1"/>
  <c r="F862" i="2"/>
  <c r="G862" i="2" s="1"/>
  <c r="F651" i="4"/>
  <c r="L651" i="4" s="1"/>
  <c r="M651" i="4" s="1"/>
  <c r="E863" i="2" l="1"/>
  <c r="I862" i="2"/>
  <c r="I863" i="5"/>
  <c r="E864" i="5"/>
  <c r="G651" i="4"/>
  <c r="E652" i="4" l="1"/>
  <c r="I651" i="4"/>
  <c r="F863" i="2"/>
  <c r="G863" i="2" s="1"/>
  <c r="F864" i="5"/>
  <c r="G864" i="5" s="1"/>
  <c r="E864" i="2" l="1"/>
  <c r="I863" i="2"/>
  <c r="I864" i="5"/>
  <c r="E865" i="5"/>
  <c r="F652" i="4"/>
  <c r="L652" i="4" s="1"/>
  <c r="M652" i="4" s="1"/>
  <c r="F864" i="2" l="1"/>
  <c r="G864" i="2" s="1"/>
  <c r="G652" i="4"/>
  <c r="F865" i="5"/>
  <c r="G865" i="5" s="1"/>
  <c r="I864" i="2" l="1"/>
  <c r="E865" i="2"/>
  <c r="E866" i="5"/>
  <c r="I865" i="5"/>
  <c r="E653" i="4"/>
  <c r="I652" i="4"/>
  <c r="F866" i="5" l="1"/>
  <c r="G866" i="5" s="1"/>
  <c r="F865" i="2"/>
  <c r="G865" i="2" s="1"/>
  <c r="G653" i="4"/>
  <c r="F653" i="4"/>
  <c r="L653" i="4" s="1"/>
  <c r="M653" i="4" s="1"/>
  <c r="I865" i="2" l="1"/>
  <c r="E866" i="2"/>
  <c r="I866" i="5"/>
  <c r="E867" i="5"/>
  <c r="E654" i="4"/>
  <c r="I653" i="4"/>
  <c r="F654" i="4" l="1"/>
  <c r="L654" i="4" s="1"/>
  <c r="M654" i="4" s="1"/>
  <c r="G867" i="5"/>
  <c r="F867" i="5"/>
  <c r="F866" i="2"/>
  <c r="G866" i="2" s="1"/>
  <c r="E867" i="2" l="1"/>
  <c r="I866" i="2"/>
  <c r="E868" i="5"/>
  <c r="I867" i="5"/>
  <c r="G654" i="4"/>
  <c r="E655" i="4" l="1"/>
  <c r="I654" i="4"/>
  <c r="F868" i="5"/>
  <c r="G868" i="5" s="1"/>
  <c r="G867" i="2"/>
  <c r="F867" i="2"/>
  <c r="I868" i="5" l="1"/>
  <c r="E869" i="5"/>
  <c r="E868" i="2"/>
  <c r="I867" i="2"/>
  <c r="G655" i="4"/>
  <c r="F655" i="4"/>
  <c r="L655" i="4" s="1"/>
  <c r="M655" i="4" s="1"/>
  <c r="F869" i="5" l="1"/>
  <c r="G869" i="5" s="1"/>
  <c r="E656" i="4"/>
  <c r="I655" i="4"/>
  <c r="F868" i="2"/>
  <c r="G868" i="2" s="1"/>
  <c r="I868" i="2" l="1"/>
  <c r="E869" i="2"/>
  <c r="E870" i="5"/>
  <c r="I869" i="5"/>
  <c r="F656" i="4"/>
  <c r="L656" i="4" s="1"/>
  <c r="M656" i="4" s="1"/>
  <c r="F870" i="5" l="1"/>
  <c r="G870" i="5" s="1"/>
  <c r="G656" i="4"/>
  <c r="F869" i="2"/>
  <c r="G869" i="2"/>
  <c r="I870" i="5" l="1"/>
  <c r="E871" i="5"/>
  <c r="I869" i="2"/>
  <c r="E870" i="2"/>
  <c r="E657" i="4"/>
  <c r="I656" i="4"/>
  <c r="F870" i="2" l="1"/>
  <c r="G870" i="2" s="1"/>
  <c r="G871" i="5"/>
  <c r="F871" i="5"/>
  <c r="G657" i="4"/>
  <c r="F657" i="4"/>
  <c r="L657" i="4" s="1"/>
  <c r="M657" i="4" s="1"/>
  <c r="E871" i="2" l="1"/>
  <c r="I870" i="2"/>
  <c r="E658" i="4"/>
  <c r="I657" i="4"/>
  <c r="E872" i="5"/>
  <c r="I871" i="5"/>
  <c r="F872" i="5" l="1"/>
  <c r="G872" i="5" s="1"/>
  <c r="F658" i="4"/>
  <c r="L658" i="4" s="1"/>
  <c r="M658" i="4" s="1"/>
  <c r="G871" i="2"/>
  <c r="F871" i="2"/>
  <c r="I872" i="5" l="1"/>
  <c r="E873" i="5"/>
  <c r="G658" i="4"/>
  <c r="E872" i="2"/>
  <c r="I871" i="2"/>
  <c r="E659" i="4" l="1"/>
  <c r="I658" i="4"/>
  <c r="F872" i="2"/>
  <c r="G872" i="2" s="1"/>
  <c r="F873" i="5"/>
  <c r="G873" i="5" s="1"/>
  <c r="E874" i="5" l="1"/>
  <c r="I873" i="5"/>
  <c r="I872" i="2"/>
  <c r="E873" i="2"/>
  <c r="F659" i="4"/>
  <c r="L659" i="4" s="1"/>
  <c r="M659" i="4" s="1"/>
  <c r="F873" i="2" l="1"/>
  <c r="G873" i="2" s="1"/>
  <c r="G659" i="4"/>
  <c r="F874" i="5"/>
  <c r="G874" i="5"/>
  <c r="I873" i="2" l="1"/>
  <c r="E874" i="2"/>
  <c r="I874" i="5"/>
  <c r="E875" i="5"/>
  <c r="E660" i="4"/>
  <c r="I659" i="4"/>
  <c r="F660" i="4" l="1"/>
  <c r="L660" i="4" s="1"/>
  <c r="M660" i="4" s="1"/>
  <c r="G875" i="5"/>
  <c r="F875" i="5"/>
  <c r="F874" i="2"/>
  <c r="G874" i="2" s="1"/>
  <c r="E875" i="2" l="1"/>
  <c r="I874" i="2"/>
  <c r="E876" i="5"/>
  <c r="I875" i="5"/>
  <c r="G660" i="4"/>
  <c r="E661" i="4" l="1"/>
  <c r="I660" i="4"/>
  <c r="F875" i="2"/>
  <c r="G875" i="2" s="1"/>
  <c r="F876" i="5"/>
  <c r="G876" i="5" s="1"/>
  <c r="E876" i="2" l="1"/>
  <c r="I875" i="2"/>
  <c r="I876" i="5"/>
  <c r="E877" i="5"/>
  <c r="G661" i="4"/>
  <c r="F661" i="4"/>
  <c r="L661" i="4" s="1"/>
  <c r="M661" i="4" s="1"/>
  <c r="F877" i="5" l="1"/>
  <c r="G877" i="5" s="1"/>
  <c r="E662" i="4"/>
  <c r="I661" i="4"/>
  <c r="F876" i="2"/>
  <c r="G876" i="2" s="1"/>
  <c r="I876" i="2" l="1"/>
  <c r="E877" i="2"/>
  <c r="E878" i="5"/>
  <c r="I877" i="5"/>
  <c r="F662" i="4"/>
  <c r="L662" i="4" s="1"/>
  <c r="M662" i="4" s="1"/>
  <c r="F878" i="5" l="1"/>
  <c r="G878" i="5" s="1"/>
  <c r="G662" i="4"/>
  <c r="F877" i="2"/>
  <c r="G877" i="2"/>
  <c r="I878" i="5" l="1"/>
  <c r="E879" i="5"/>
  <c r="I877" i="2"/>
  <c r="E878" i="2"/>
  <c r="E663" i="4"/>
  <c r="I662" i="4"/>
  <c r="F663" i="4" l="1"/>
  <c r="L663" i="4" s="1"/>
  <c r="M663" i="4" s="1"/>
  <c r="F878" i="2"/>
  <c r="G878" i="2"/>
  <c r="F879" i="5"/>
  <c r="G879" i="5" s="1"/>
  <c r="E880" i="5" l="1"/>
  <c r="I879" i="5"/>
  <c r="E879" i="2"/>
  <c r="I878" i="2"/>
  <c r="G663" i="4"/>
  <c r="E664" i="4" l="1"/>
  <c r="I663" i="4"/>
  <c r="G879" i="2"/>
  <c r="F879" i="2"/>
  <c r="F880" i="5"/>
  <c r="G880" i="5" s="1"/>
  <c r="I880" i="5" l="1"/>
  <c r="E881" i="5"/>
  <c r="I879" i="2"/>
  <c r="E880" i="2"/>
  <c r="F664" i="4"/>
  <c r="L664" i="4" s="1"/>
  <c r="M664" i="4" s="1"/>
  <c r="G664" i="4" l="1"/>
  <c r="F880" i="2"/>
  <c r="G880" i="2"/>
  <c r="F881" i="5"/>
  <c r="G881" i="5" s="1"/>
  <c r="E882" i="5" l="1"/>
  <c r="I881" i="5"/>
  <c r="I880" i="2"/>
  <c r="E881" i="2"/>
  <c r="E665" i="4"/>
  <c r="I664" i="4"/>
  <c r="F665" i="4" l="1"/>
  <c r="L665" i="4" s="1"/>
  <c r="M665" i="4" s="1"/>
  <c r="F881" i="2"/>
  <c r="G881" i="2"/>
  <c r="F882" i="5"/>
  <c r="G882" i="5"/>
  <c r="I882" i="5" l="1"/>
  <c r="E883" i="5"/>
  <c r="I881" i="2"/>
  <c r="E882" i="2"/>
  <c r="G665" i="4"/>
  <c r="E666" i="4" l="1"/>
  <c r="I665" i="4"/>
  <c r="F882" i="2"/>
  <c r="G882" i="2" s="1"/>
  <c r="G883" i="5"/>
  <c r="F883" i="5"/>
  <c r="E883" i="2" l="1"/>
  <c r="I882" i="2"/>
  <c r="I883" i="5"/>
  <c r="E884" i="5"/>
  <c r="F666" i="4"/>
  <c r="L666" i="4" s="1"/>
  <c r="M666" i="4" s="1"/>
  <c r="G666" i="4" l="1"/>
  <c r="F884" i="5"/>
  <c r="G884" i="5" s="1"/>
  <c r="F883" i="2"/>
  <c r="G883" i="2" s="1"/>
  <c r="E885" i="5" l="1"/>
  <c r="I884" i="5"/>
  <c r="E884" i="2"/>
  <c r="I883" i="2"/>
  <c r="E667" i="4"/>
  <c r="I666" i="4"/>
  <c r="F667" i="4" l="1"/>
  <c r="L667" i="4" s="1"/>
  <c r="M667" i="4" s="1"/>
  <c r="F884" i="2"/>
  <c r="G884" i="2" s="1"/>
  <c r="F885" i="5"/>
  <c r="G885" i="5" s="1"/>
  <c r="I884" i="2" l="1"/>
  <c r="E885" i="2"/>
  <c r="I885" i="5"/>
  <c r="E886" i="5"/>
  <c r="G667" i="4"/>
  <c r="E668" i="4" l="1"/>
  <c r="I667" i="4"/>
  <c r="F886" i="5"/>
  <c r="G886" i="5" s="1"/>
  <c r="G885" i="2"/>
  <c r="F885" i="2"/>
  <c r="E887" i="5" l="1"/>
  <c r="I886" i="5"/>
  <c r="E886" i="2"/>
  <c r="I885" i="2"/>
  <c r="F668" i="4"/>
  <c r="L668" i="4" s="1"/>
  <c r="M668" i="4" s="1"/>
  <c r="G668" i="4" l="1"/>
  <c r="F886" i="2"/>
  <c r="G886" i="2" s="1"/>
  <c r="F887" i="5"/>
  <c r="G887" i="5" s="1"/>
  <c r="I887" i="5" l="1"/>
  <c r="E888" i="5"/>
  <c r="E887" i="2"/>
  <c r="I886" i="2"/>
  <c r="E669" i="4"/>
  <c r="I668" i="4"/>
  <c r="F669" i="4" l="1"/>
  <c r="L669" i="4" s="1"/>
  <c r="M669" i="4" s="1"/>
  <c r="G887" i="2"/>
  <c r="F887" i="2"/>
  <c r="F888" i="5"/>
  <c r="G888" i="5" s="1"/>
  <c r="E889" i="5" l="1"/>
  <c r="I888" i="5"/>
  <c r="I887" i="2"/>
  <c r="E888" i="2"/>
  <c r="G669" i="4"/>
  <c r="F889" i="5" l="1"/>
  <c r="G889" i="5" s="1"/>
  <c r="F888" i="2"/>
  <c r="G888" i="2" s="1"/>
  <c r="E670" i="4"/>
  <c r="I669" i="4"/>
  <c r="I889" i="5" l="1"/>
  <c r="E890" i="5"/>
  <c r="I888" i="2"/>
  <c r="E889" i="2"/>
  <c r="G670" i="4"/>
  <c r="F670" i="4"/>
  <c r="L670" i="4" s="1"/>
  <c r="M670" i="4" s="1"/>
  <c r="F889" i="2" l="1"/>
  <c r="G889" i="2" s="1"/>
  <c r="F890" i="5"/>
  <c r="G890" i="5" s="1"/>
  <c r="E671" i="4"/>
  <c r="I670" i="4"/>
  <c r="E891" i="5" l="1"/>
  <c r="I890" i="5"/>
  <c r="E890" i="2"/>
  <c r="I889" i="2"/>
  <c r="C204" i="4"/>
  <c r="C206" i="4"/>
  <c r="C205" i="4"/>
  <c r="F671" i="4"/>
  <c r="L671" i="4" s="1"/>
  <c r="M671" i="4" s="1"/>
  <c r="G671" i="4"/>
  <c r="E672" i="4" l="1"/>
  <c r="I671" i="4"/>
  <c r="F890" i="2"/>
  <c r="G890" i="2" s="1"/>
  <c r="F891" i="5"/>
  <c r="G891" i="5" s="1"/>
  <c r="I891" i="5" l="1"/>
  <c r="E892" i="5"/>
  <c r="E891" i="2"/>
  <c r="I890" i="2"/>
  <c r="F672" i="4"/>
  <c r="L672" i="4" s="1"/>
  <c r="M672" i="4" s="1"/>
  <c r="F892" i="5" l="1"/>
  <c r="G892" i="5" s="1"/>
  <c r="G672" i="4"/>
  <c r="F891" i="2"/>
  <c r="G891" i="2" s="1"/>
  <c r="E893" i="5" l="1"/>
  <c r="I892" i="5"/>
  <c r="I891" i="2"/>
  <c r="E892" i="2"/>
  <c r="E673" i="4"/>
  <c r="I672" i="4"/>
  <c r="F673" i="4" l="1"/>
  <c r="L673" i="4" s="1"/>
  <c r="M673" i="4" s="1"/>
  <c r="F892" i="2"/>
  <c r="G892" i="2" s="1"/>
  <c r="G893" i="5"/>
  <c r="F893" i="5"/>
  <c r="I892" i="2" l="1"/>
  <c r="E893" i="2"/>
  <c r="I893" i="5"/>
  <c r="E894" i="5"/>
  <c r="G673" i="4"/>
  <c r="E674" i="4" l="1"/>
  <c r="I673" i="4"/>
  <c r="F894" i="5"/>
  <c r="G894" i="5" s="1"/>
  <c r="F893" i="2"/>
  <c r="G893" i="2" s="1"/>
  <c r="E895" i="5" l="1"/>
  <c r="I894" i="5"/>
  <c r="E894" i="2"/>
  <c r="I893" i="2"/>
  <c r="F674" i="4"/>
  <c r="L674" i="4" s="1"/>
  <c r="M674" i="4" s="1"/>
  <c r="G674" i="4" l="1"/>
  <c r="F894" i="2"/>
  <c r="G894" i="2" s="1"/>
  <c r="F895" i="5"/>
  <c r="G895" i="5" s="1"/>
  <c r="I895" i="5" l="1"/>
  <c r="E896" i="5"/>
  <c r="E895" i="2"/>
  <c r="I894" i="2"/>
  <c r="E675" i="4"/>
  <c r="I674" i="4"/>
  <c r="F675" i="4" l="1"/>
  <c r="L675" i="4" s="1"/>
  <c r="M675" i="4" s="1"/>
  <c r="G895" i="2"/>
  <c r="F895" i="2"/>
  <c r="F896" i="5"/>
  <c r="G896" i="5" s="1"/>
  <c r="E897" i="5" l="1"/>
  <c r="I896" i="5"/>
  <c r="I895" i="2"/>
  <c r="E896" i="2"/>
  <c r="G675" i="4"/>
  <c r="F897" i="5" l="1"/>
  <c r="G897" i="5" s="1"/>
  <c r="F896" i="2"/>
  <c r="G896" i="2" s="1"/>
  <c r="E676" i="4"/>
  <c r="I675" i="4"/>
  <c r="I897" i="5" l="1"/>
  <c r="E898" i="5"/>
  <c r="I896" i="2"/>
  <c r="E897" i="2"/>
  <c r="G676" i="4"/>
  <c r="F676" i="4"/>
  <c r="L676" i="4" s="1"/>
  <c r="M676" i="4" s="1"/>
  <c r="F897" i="2" l="1"/>
  <c r="G897" i="2" s="1"/>
  <c r="F898" i="5"/>
  <c r="G898" i="5" s="1"/>
  <c r="E677" i="4"/>
  <c r="I676" i="4"/>
  <c r="E899" i="5" l="1"/>
  <c r="I898" i="5"/>
  <c r="E898" i="2"/>
  <c r="I897" i="2"/>
  <c r="F677" i="4"/>
  <c r="L677" i="4" s="1"/>
  <c r="M677" i="4" s="1"/>
  <c r="F898" i="2" l="1"/>
  <c r="G898" i="2" s="1"/>
  <c r="F899" i="5"/>
  <c r="G899" i="5" s="1"/>
  <c r="G677" i="4"/>
  <c r="I899" i="5" l="1"/>
  <c r="E900" i="5"/>
  <c r="I898" i="2"/>
  <c r="E899" i="2"/>
  <c r="E678" i="4"/>
  <c r="I677" i="4"/>
  <c r="G678" i="4" l="1"/>
  <c r="F678" i="4"/>
  <c r="L678" i="4" s="1"/>
  <c r="M678" i="4" s="1"/>
  <c r="F899" i="2"/>
  <c r="G899" i="2"/>
  <c r="F900" i="5"/>
  <c r="G900" i="5"/>
  <c r="E901" i="5" l="1"/>
  <c r="I900" i="5"/>
  <c r="I899" i="2"/>
  <c r="E900" i="2"/>
  <c r="E679" i="4"/>
  <c r="I678" i="4"/>
  <c r="F679" i="4" l="1"/>
  <c r="L679" i="4" s="1"/>
  <c r="M679" i="4" s="1"/>
  <c r="F900" i="2"/>
  <c r="G900" i="2" s="1"/>
  <c r="G901" i="5"/>
  <c r="F901" i="5"/>
  <c r="E901" i="2" l="1"/>
  <c r="I900" i="2"/>
  <c r="I901" i="5"/>
  <c r="E902" i="5"/>
  <c r="G679" i="4"/>
  <c r="F902" i="5" l="1"/>
  <c r="G902" i="5"/>
  <c r="E680" i="4"/>
  <c r="I679" i="4"/>
  <c r="F901" i="2"/>
  <c r="G901" i="2" s="1"/>
  <c r="E902" i="2" l="1"/>
  <c r="I901" i="2"/>
  <c r="E903" i="5"/>
  <c r="I902" i="5"/>
  <c r="F680" i="4"/>
  <c r="L680" i="4" s="1"/>
  <c r="M680" i="4" s="1"/>
  <c r="G680" i="4" l="1"/>
  <c r="F903" i="5"/>
  <c r="G903" i="5" s="1"/>
  <c r="F902" i="2"/>
  <c r="G902" i="2" s="1"/>
  <c r="I902" i="2" l="1"/>
  <c r="E903" i="2"/>
  <c r="I903" i="5"/>
  <c r="E904" i="5"/>
  <c r="E681" i="4"/>
  <c r="I680" i="4"/>
  <c r="F681" i="4" l="1"/>
  <c r="L681" i="4" s="1"/>
  <c r="M681" i="4" s="1"/>
  <c r="F904" i="5"/>
  <c r="G904" i="5" s="1"/>
  <c r="F903" i="2"/>
  <c r="G903" i="2" s="1"/>
  <c r="E905" i="5" l="1"/>
  <c r="I904" i="5"/>
  <c r="I903" i="2"/>
  <c r="E904" i="2"/>
  <c r="G681" i="4"/>
  <c r="F904" i="2" l="1"/>
  <c r="G904" i="2" s="1"/>
  <c r="E682" i="4"/>
  <c r="I681" i="4"/>
  <c r="G905" i="5"/>
  <c r="F905" i="5"/>
  <c r="I904" i="2" l="1"/>
  <c r="E905" i="2"/>
  <c r="I905" i="5"/>
  <c r="E906" i="5"/>
  <c r="G682" i="4"/>
  <c r="F682" i="4"/>
  <c r="L682" i="4" s="1"/>
  <c r="M682" i="4" s="1"/>
  <c r="F906" i="5" l="1"/>
  <c r="G906" i="5" s="1"/>
  <c r="F905" i="2"/>
  <c r="G905" i="2" s="1"/>
  <c r="E683" i="4"/>
  <c r="I682" i="4"/>
  <c r="I905" i="2" l="1"/>
  <c r="E906" i="2"/>
  <c r="E907" i="5"/>
  <c r="I906" i="5"/>
  <c r="F683" i="4"/>
  <c r="L683" i="4" s="1"/>
  <c r="M683" i="4" s="1"/>
  <c r="F907" i="5" l="1"/>
  <c r="G907" i="5" s="1"/>
  <c r="G683" i="4"/>
  <c r="F906" i="2"/>
  <c r="G906" i="2" s="1"/>
  <c r="I907" i="5" l="1"/>
  <c r="E908" i="5"/>
  <c r="E907" i="2"/>
  <c r="I906" i="2"/>
  <c r="E684" i="4"/>
  <c r="I683" i="4"/>
  <c r="F907" i="2" l="1"/>
  <c r="G907" i="2" s="1"/>
  <c r="F908" i="5"/>
  <c r="G908" i="5" s="1"/>
  <c r="F684" i="4"/>
  <c r="L684" i="4" s="1"/>
  <c r="M684" i="4" s="1"/>
  <c r="I907" i="2" l="1"/>
  <c r="E908" i="2"/>
  <c r="E909" i="5"/>
  <c r="I908" i="5"/>
  <c r="G684" i="4"/>
  <c r="F909" i="5" l="1"/>
  <c r="G909" i="5" s="1"/>
  <c r="F908" i="2"/>
  <c r="G908" i="2" s="1"/>
  <c r="E685" i="4"/>
  <c r="I684" i="4"/>
  <c r="E909" i="2" l="1"/>
  <c r="I908" i="2"/>
  <c r="I909" i="5"/>
  <c r="E910" i="5"/>
  <c r="F685" i="4"/>
  <c r="L685" i="4" s="1"/>
  <c r="M685" i="4" s="1"/>
  <c r="G685" i="4" l="1"/>
  <c r="F910" i="5"/>
  <c r="G910" i="5"/>
  <c r="F909" i="2"/>
  <c r="G909" i="2" s="1"/>
  <c r="E910" i="2" l="1"/>
  <c r="I909" i="2"/>
  <c r="E911" i="5"/>
  <c r="I910" i="5"/>
  <c r="E686" i="4"/>
  <c r="I685" i="4"/>
  <c r="G686" i="4" l="1"/>
  <c r="F686" i="4"/>
  <c r="L686" i="4" s="1"/>
  <c r="M686" i="4" s="1"/>
  <c r="F911" i="5"/>
  <c r="G911" i="5" s="1"/>
  <c r="F910" i="2"/>
  <c r="G910" i="2" s="1"/>
  <c r="I910" i="2" l="1"/>
  <c r="E911" i="2"/>
  <c r="I911" i="5"/>
  <c r="E912" i="5"/>
  <c r="E687" i="4"/>
  <c r="I686" i="4"/>
  <c r="F687" i="4" l="1"/>
  <c r="L687" i="4" s="1"/>
  <c r="M687" i="4" s="1"/>
  <c r="F912" i="5"/>
  <c r="G912" i="5" s="1"/>
  <c r="G911" i="2"/>
  <c r="F911" i="2"/>
  <c r="E913" i="5" l="1"/>
  <c r="I912" i="5"/>
  <c r="E912" i="2"/>
  <c r="I911" i="2"/>
  <c r="G687" i="4"/>
  <c r="F912" i="2" l="1"/>
  <c r="G912" i="2" s="1"/>
  <c r="E688" i="4"/>
  <c r="I687" i="4"/>
  <c r="F913" i="5"/>
  <c r="G913" i="5" s="1"/>
  <c r="I913" i="5" l="1"/>
  <c r="E914" i="5"/>
  <c r="E913" i="2"/>
  <c r="I912" i="2"/>
  <c r="F688" i="4"/>
  <c r="L688" i="4" s="1"/>
  <c r="M688" i="4" s="1"/>
  <c r="F914" i="5" l="1"/>
  <c r="G914" i="5" s="1"/>
  <c r="G688" i="4"/>
  <c r="F913" i="2"/>
  <c r="G913" i="2" s="1"/>
  <c r="I913" i="2" l="1"/>
  <c r="E914" i="2"/>
  <c r="E915" i="5"/>
  <c r="I914" i="5"/>
  <c r="E689" i="4"/>
  <c r="I688" i="4"/>
  <c r="F689" i="4" l="1"/>
  <c r="L689" i="4" s="1"/>
  <c r="M689" i="4" s="1"/>
  <c r="G915" i="5"/>
  <c r="F915" i="5"/>
  <c r="F914" i="2"/>
  <c r="G914" i="2" s="1"/>
  <c r="I914" i="2" l="1"/>
  <c r="E915" i="2"/>
  <c r="I915" i="5"/>
  <c r="E916" i="5"/>
  <c r="G689" i="4"/>
  <c r="E690" i="4" l="1"/>
  <c r="I689" i="4"/>
  <c r="F916" i="5"/>
  <c r="G916" i="5" s="1"/>
  <c r="F915" i="2"/>
  <c r="G915" i="2" s="1"/>
  <c r="E917" i="5" l="1"/>
  <c r="I916" i="5"/>
  <c r="E916" i="2"/>
  <c r="I915" i="2"/>
  <c r="G690" i="4"/>
  <c r="F690" i="4"/>
  <c r="L690" i="4" s="1"/>
  <c r="M690" i="4" s="1"/>
  <c r="E691" i="4" l="1"/>
  <c r="I690" i="4"/>
  <c r="G916" i="2"/>
  <c r="F916" i="2"/>
  <c r="G917" i="5"/>
  <c r="F917" i="5"/>
  <c r="I917" i="5" l="1"/>
  <c r="E918" i="5"/>
  <c r="E917" i="2"/>
  <c r="I916" i="2"/>
  <c r="F691" i="4"/>
  <c r="L691" i="4" s="1"/>
  <c r="M691" i="4" s="1"/>
  <c r="G917" i="2" l="1"/>
  <c r="F917" i="2"/>
  <c r="G691" i="4"/>
  <c r="F918" i="5"/>
  <c r="G918" i="5"/>
  <c r="E919" i="5" l="1"/>
  <c r="I918" i="5"/>
  <c r="E692" i="4"/>
  <c r="I691" i="4"/>
  <c r="I917" i="2"/>
  <c r="E918" i="2"/>
  <c r="G692" i="4" l="1"/>
  <c r="F692" i="4"/>
  <c r="L692" i="4" s="1"/>
  <c r="M692" i="4" s="1"/>
  <c r="G919" i="5"/>
  <c r="F919" i="5"/>
  <c r="F918" i="2"/>
  <c r="G918" i="2" s="1"/>
  <c r="I918" i="2" l="1"/>
  <c r="E919" i="2"/>
  <c r="I919" i="5"/>
  <c r="E920" i="5"/>
  <c r="E693" i="4"/>
  <c r="I692" i="4"/>
  <c r="F693" i="4" l="1"/>
  <c r="L693" i="4" s="1"/>
  <c r="M693" i="4" s="1"/>
  <c r="F920" i="5"/>
  <c r="G920" i="5" s="1"/>
  <c r="F919" i="2"/>
  <c r="G919" i="2" s="1"/>
  <c r="E920" i="2" l="1"/>
  <c r="I919" i="2"/>
  <c r="E921" i="5"/>
  <c r="I920" i="5"/>
  <c r="G693" i="4"/>
  <c r="E694" i="4" l="1"/>
  <c r="I693" i="4"/>
  <c r="G921" i="5"/>
  <c r="F921" i="5"/>
  <c r="G920" i="2"/>
  <c r="F920" i="2"/>
  <c r="E921" i="2" l="1"/>
  <c r="I920" i="2"/>
  <c r="I921" i="5"/>
  <c r="E922" i="5"/>
  <c r="G694" i="4"/>
  <c r="F694" i="4"/>
  <c r="L694" i="4" s="1"/>
  <c r="M694" i="4" s="1"/>
  <c r="E695" i="4" l="1"/>
  <c r="I694" i="4"/>
  <c r="G921" i="2"/>
  <c r="F921" i="2"/>
  <c r="F922" i="5"/>
  <c r="G922" i="5" s="1"/>
  <c r="E923" i="5" l="1"/>
  <c r="I922" i="5"/>
  <c r="I921" i="2"/>
  <c r="E922" i="2"/>
  <c r="F695" i="4"/>
  <c r="L695" i="4" s="1"/>
  <c r="M695" i="4" s="1"/>
  <c r="G923" i="5" l="1"/>
  <c r="F923" i="5"/>
  <c r="G695" i="4"/>
  <c r="F922" i="2"/>
  <c r="G922" i="2"/>
  <c r="I922" i="2" l="1"/>
  <c r="E923" i="2"/>
  <c r="E696" i="4"/>
  <c r="I695" i="4"/>
  <c r="I923" i="5"/>
  <c r="E924" i="5"/>
  <c r="G696" i="4" l="1"/>
  <c r="F696" i="4"/>
  <c r="L696" i="4" s="1"/>
  <c r="M696" i="4" s="1"/>
  <c r="F924" i="5"/>
  <c r="G924" i="5" s="1"/>
  <c r="F923" i="2"/>
  <c r="G923" i="2" s="1"/>
  <c r="E925" i="5" l="1"/>
  <c r="I924" i="5"/>
  <c r="E924" i="2"/>
  <c r="I923" i="2"/>
  <c r="E697" i="4"/>
  <c r="I696" i="4"/>
  <c r="F697" i="4" l="1"/>
  <c r="L697" i="4" s="1"/>
  <c r="M697" i="4" s="1"/>
  <c r="G924" i="2"/>
  <c r="F924" i="2"/>
  <c r="G925" i="5"/>
  <c r="F925" i="5"/>
  <c r="I925" i="5" l="1"/>
  <c r="E926" i="5"/>
  <c r="E925" i="2"/>
  <c r="I924" i="2"/>
  <c r="G697" i="4"/>
  <c r="E698" i="4" l="1"/>
  <c r="I697" i="4"/>
  <c r="G925" i="2"/>
  <c r="F925" i="2"/>
  <c r="F926" i="5"/>
  <c r="G926" i="5" s="1"/>
  <c r="E927" i="5" l="1"/>
  <c r="I926" i="5"/>
  <c r="I925" i="2"/>
  <c r="E926" i="2"/>
  <c r="G698" i="4"/>
  <c r="F698" i="4"/>
  <c r="L698" i="4" s="1"/>
  <c r="M698" i="4" s="1"/>
  <c r="E699" i="4" l="1"/>
  <c r="I698" i="4"/>
  <c r="G927" i="5"/>
  <c r="F927" i="5"/>
  <c r="F926" i="2"/>
  <c r="G926" i="2" s="1"/>
  <c r="I926" i="2" l="1"/>
  <c r="E927" i="2"/>
  <c r="I927" i="5"/>
  <c r="E928" i="5"/>
  <c r="F699" i="4"/>
  <c r="L699" i="4" s="1"/>
  <c r="M699" i="4" s="1"/>
  <c r="G699" i="4" l="1"/>
  <c r="F928" i="5"/>
  <c r="G928" i="5"/>
  <c r="F927" i="2"/>
  <c r="G927" i="2"/>
  <c r="E928" i="2" l="1"/>
  <c r="I927" i="2"/>
  <c r="E929" i="5"/>
  <c r="I928" i="5"/>
  <c r="E700" i="4"/>
  <c r="I699" i="4"/>
  <c r="F700" i="4" l="1"/>
  <c r="L700" i="4" s="1"/>
  <c r="M700" i="4" s="1"/>
  <c r="G929" i="5"/>
  <c r="F929" i="5"/>
  <c r="G928" i="2"/>
  <c r="F928" i="2"/>
  <c r="E929" i="2" l="1"/>
  <c r="I928" i="2"/>
  <c r="I929" i="5"/>
  <c r="E930" i="5"/>
  <c r="G700" i="4"/>
  <c r="E701" i="4" l="1"/>
  <c r="I700" i="4"/>
  <c r="G929" i="2"/>
  <c r="F929" i="2"/>
  <c r="F930" i="5"/>
  <c r="G930" i="5" s="1"/>
  <c r="E931" i="5" l="1"/>
  <c r="I930" i="5"/>
  <c r="I929" i="2"/>
  <c r="E930" i="2"/>
  <c r="G701" i="4"/>
  <c r="F701" i="4"/>
  <c r="L701" i="4" s="1"/>
  <c r="M701" i="4" s="1"/>
  <c r="E702" i="4" l="1"/>
  <c r="I701" i="4"/>
  <c r="G931" i="5"/>
  <c r="F931" i="5"/>
  <c r="F930" i="2"/>
  <c r="G930" i="2" s="1"/>
  <c r="I930" i="2" l="1"/>
  <c r="E931" i="2"/>
  <c r="I931" i="5"/>
  <c r="E932" i="5"/>
  <c r="F702" i="4"/>
  <c r="L702" i="4" s="1"/>
  <c r="M702" i="4" s="1"/>
  <c r="G702" i="4" l="1"/>
  <c r="F932" i="5"/>
  <c r="G932" i="5"/>
  <c r="F931" i="2"/>
  <c r="G931" i="2"/>
  <c r="E932" i="2" l="1"/>
  <c r="I931" i="2"/>
  <c r="E933" i="5"/>
  <c r="I932" i="5"/>
  <c r="E703" i="4"/>
  <c r="I702" i="4"/>
  <c r="G703" i="4" l="1"/>
  <c r="F703" i="4"/>
  <c r="L703" i="4" s="1"/>
  <c r="M703" i="4" s="1"/>
  <c r="G933" i="5"/>
  <c r="F933" i="5"/>
  <c r="G932" i="2"/>
  <c r="F932" i="2"/>
  <c r="E933" i="2" l="1"/>
  <c r="I932" i="2"/>
  <c r="I933" i="5"/>
  <c r="E934" i="5"/>
  <c r="E704" i="4"/>
  <c r="I703" i="4"/>
  <c r="F704" i="4" l="1"/>
  <c r="L704" i="4" s="1"/>
  <c r="M704" i="4" s="1"/>
  <c r="G933" i="2"/>
  <c r="F933" i="2"/>
  <c r="F934" i="5"/>
  <c r="G934" i="5" s="1"/>
  <c r="E935" i="5" l="1"/>
  <c r="I934" i="5"/>
  <c r="I933" i="2"/>
  <c r="E934" i="2"/>
  <c r="G704" i="4"/>
  <c r="E705" i="4" l="1"/>
  <c r="I704" i="4"/>
  <c r="G935" i="5"/>
  <c r="F935" i="5"/>
  <c r="F934" i="2"/>
  <c r="G934" i="2" s="1"/>
  <c r="I934" i="2" l="1"/>
  <c r="E935" i="2"/>
  <c r="I935" i="5"/>
  <c r="E936" i="5"/>
  <c r="G705" i="4"/>
  <c r="F705" i="4"/>
  <c r="L705" i="4" s="1"/>
  <c r="M705" i="4" s="1"/>
  <c r="E706" i="4" l="1"/>
  <c r="I705" i="4"/>
  <c r="F936" i="5"/>
  <c r="G936" i="5" s="1"/>
  <c r="F935" i="2"/>
  <c r="G935" i="2" s="1"/>
  <c r="E937" i="5" l="1"/>
  <c r="I936" i="5"/>
  <c r="E936" i="2"/>
  <c r="I935" i="2"/>
  <c r="F706" i="4"/>
  <c r="L706" i="4" s="1"/>
  <c r="M706" i="4" s="1"/>
  <c r="G936" i="2" l="1"/>
  <c r="F936" i="2"/>
  <c r="G937" i="5"/>
  <c r="F937" i="5"/>
  <c r="G706" i="4"/>
  <c r="E707" i="4" l="1"/>
  <c r="I706" i="4"/>
  <c r="I937" i="5"/>
  <c r="E938" i="5"/>
  <c r="E937" i="2"/>
  <c r="I936" i="2"/>
  <c r="G937" i="2" l="1"/>
  <c r="F937" i="2"/>
  <c r="G707" i="4"/>
  <c r="F707" i="4"/>
  <c r="L707" i="4" s="1"/>
  <c r="M707" i="4" s="1"/>
  <c r="F938" i="5"/>
  <c r="G938" i="5" s="1"/>
  <c r="E939" i="5" l="1"/>
  <c r="I938" i="5"/>
  <c r="E708" i="4"/>
  <c r="I707" i="4"/>
  <c r="I937" i="2"/>
  <c r="E938" i="2"/>
  <c r="F708" i="4" l="1"/>
  <c r="L708" i="4" s="1"/>
  <c r="M708" i="4" s="1"/>
  <c r="G939" i="5"/>
  <c r="F939" i="5"/>
  <c r="F938" i="2"/>
  <c r="G938" i="2" s="1"/>
  <c r="I938" i="2" l="1"/>
  <c r="E939" i="2"/>
  <c r="I939" i="5"/>
  <c r="E940" i="5"/>
  <c r="G708" i="4"/>
  <c r="F940" i="5" l="1"/>
  <c r="G940" i="5"/>
  <c r="F939" i="2"/>
  <c r="G939" i="2"/>
  <c r="E709" i="4"/>
  <c r="I708" i="4"/>
  <c r="E940" i="2" l="1"/>
  <c r="I939" i="2"/>
  <c r="E941" i="5"/>
  <c r="I940" i="5"/>
  <c r="F709" i="4"/>
  <c r="L709" i="4" s="1"/>
  <c r="M709" i="4" s="1"/>
  <c r="G709" i="4" l="1"/>
  <c r="F941" i="5"/>
  <c r="G941" i="5" s="1"/>
  <c r="F940" i="2"/>
  <c r="G940" i="2" s="1"/>
  <c r="I941" i="5" l="1"/>
  <c r="E942" i="5"/>
  <c r="E941" i="2"/>
  <c r="I940" i="2"/>
  <c r="E710" i="4"/>
  <c r="I709" i="4"/>
  <c r="F710" i="4" l="1"/>
  <c r="L710" i="4" s="1"/>
  <c r="M710" i="4" s="1"/>
  <c r="G941" i="2"/>
  <c r="F941" i="2"/>
  <c r="F942" i="5"/>
  <c r="G942" i="5" s="1"/>
  <c r="E943" i="5" l="1"/>
  <c r="I942" i="5"/>
  <c r="I941" i="2"/>
  <c r="E942" i="2"/>
  <c r="G710" i="4"/>
  <c r="E711" i="4" l="1"/>
  <c r="I710" i="4"/>
  <c r="F942" i="2"/>
  <c r="G942" i="2" s="1"/>
  <c r="G943" i="5"/>
  <c r="F943" i="5"/>
  <c r="I942" i="2" l="1"/>
  <c r="E943" i="2"/>
  <c r="I943" i="5"/>
  <c r="E944" i="5"/>
  <c r="G711" i="4"/>
  <c r="F711" i="4"/>
  <c r="L711" i="4" s="1"/>
  <c r="M711" i="4" s="1"/>
  <c r="F944" i="5" l="1"/>
  <c r="G944" i="5" s="1"/>
  <c r="F943" i="2"/>
  <c r="G943" i="2" s="1"/>
  <c r="E712" i="4"/>
  <c r="I711" i="4"/>
  <c r="E944" i="2" l="1"/>
  <c r="I943" i="2"/>
  <c r="E945" i="5"/>
  <c r="I944" i="5"/>
  <c r="F712" i="4"/>
  <c r="L712" i="4" s="1"/>
  <c r="M712" i="4" s="1"/>
  <c r="F945" i="5" l="1"/>
  <c r="G945" i="5" s="1"/>
  <c r="G712" i="4"/>
  <c r="F944" i="2"/>
  <c r="G944" i="2" s="1"/>
  <c r="I945" i="5" l="1"/>
  <c r="E946" i="5"/>
  <c r="E945" i="2"/>
  <c r="I944" i="2"/>
  <c r="E713" i="4"/>
  <c r="I712" i="4"/>
  <c r="F713" i="4" l="1"/>
  <c r="L713" i="4" s="1"/>
  <c r="M713" i="4" s="1"/>
  <c r="F946" i="5"/>
  <c r="G946" i="5"/>
  <c r="F945" i="2"/>
  <c r="G945" i="2" s="1"/>
  <c r="I945" i="2" l="1"/>
  <c r="E946" i="2"/>
  <c r="E947" i="5"/>
  <c r="I946" i="5"/>
  <c r="G713" i="4"/>
  <c r="E714" i="4" l="1"/>
  <c r="I713" i="4"/>
  <c r="G947" i="5"/>
  <c r="F947" i="5"/>
  <c r="F946" i="2"/>
  <c r="G946" i="2" s="1"/>
  <c r="E947" i="2" l="1"/>
  <c r="I946" i="2"/>
  <c r="I947" i="5"/>
  <c r="E948" i="5"/>
  <c r="F714" i="4"/>
  <c r="L714" i="4" s="1"/>
  <c r="M714" i="4" s="1"/>
  <c r="G714" i="4" l="1"/>
  <c r="F948" i="5"/>
  <c r="G948" i="5"/>
  <c r="F947" i="2"/>
  <c r="G947" i="2" s="1"/>
  <c r="E948" i="2" l="1"/>
  <c r="I947" i="2"/>
  <c r="E949" i="5"/>
  <c r="I948" i="5"/>
  <c r="E715" i="4"/>
  <c r="I714" i="4"/>
  <c r="G715" i="4" l="1"/>
  <c r="F715" i="4"/>
  <c r="L715" i="4" s="1"/>
  <c r="M715" i="4" s="1"/>
  <c r="F949" i="5"/>
  <c r="G949" i="5" s="1"/>
  <c r="F948" i="2"/>
  <c r="G948" i="2" s="1"/>
  <c r="I948" i="2" l="1"/>
  <c r="E949" i="2"/>
  <c r="I949" i="5"/>
  <c r="E950" i="5"/>
  <c r="E716" i="4"/>
  <c r="I715" i="4"/>
  <c r="F716" i="4" l="1"/>
  <c r="L716" i="4" s="1"/>
  <c r="M716" i="4" s="1"/>
  <c r="F950" i="5"/>
  <c r="G950" i="5" s="1"/>
  <c r="F949" i="2"/>
  <c r="G949" i="2" s="1"/>
  <c r="I949" i="2" l="1"/>
  <c r="E950" i="2"/>
  <c r="E951" i="5"/>
  <c r="I950" i="5"/>
  <c r="G716" i="4"/>
  <c r="E717" i="4" l="1"/>
  <c r="I716" i="4"/>
  <c r="G951" i="5"/>
  <c r="F951" i="5"/>
  <c r="F950" i="2"/>
  <c r="G950" i="2" s="1"/>
  <c r="E951" i="2" l="1"/>
  <c r="I950" i="2"/>
  <c r="I951" i="5"/>
  <c r="E952" i="5"/>
  <c r="F717" i="4"/>
  <c r="L717" i="4" s="1"/>
  <c r="M717" i="4" s="1"/>
  <c r="F952" i="5" l="1"/>
  <c r="G952" i="5" s="1"/>
  <c r="G717" i="4"/>
  <c r="F951" i="2"/>
  <c r="G951" i="2" s="1"/>
  <c r="E953" i="5" l="1"/>
  <c r="I952" i="5"/>
  <c r="E952" i="2"/>
  <c r="I951" i="2"/>
  <c r="E718" i="4"/>
  <c r="I717" i="4"/>
  <c r="F718" i="4" l="1"/>
  <c r="L718" i="4" s="1"/>
  <c r="M718" i="4" s="1"/>
  <c r="G952" i="2"/>
  <c r="F952" i="2"/>
  <c r="G953" i="5"/>
  <c r="F953" i="5"/>
  <c r="I953" i="5" l="1"/>
  <c r="E954" i="5"/>
  <c r="I952" i="2"/>
  <c r="E953" i="2"/>
  <c r="G718" i="4"/>
  <c r="E719" i="4" l="1"/>
  <c r="I718" i="4"/>
  <c r="F953" i="2"/>
  <c r="G953" i="2" s="1"/>
  <c r="F954" i="5"/>
  <c r="G954" i="5" s="1"/>
  <c r="E955" i="5" l="1"/>
  <c r="I954" i="5"/>
  <c r="I953" i="2"/>
  <c r="E954" i="2"/>
  <c r="F719" i="4"/>
  <c r="L719" i="4" s="1"/>
  <c r="M719" i="4" s="1"/>
  <c r="F954" i="2" l="1"/>
  <c r="G954" i="2" s="1"/>
  <c r="G719" i="4"/>
  <c r="F955" i="5"/>
  <c r="G955" i="5" s="1"/>
  <c r="I955" i="5" l="1"/>
  <c r="E956" i="5"/>
  <c r="E955" i="2"/>
  <c r="I954" i="2"/>
  <c r="E720" i="4"/>
  <c r="I719" i="4"/>
  <c r="F720" i="4" l="1"/>
  <c r="L720" i="4" s="1"/>
  <c r="M720" i="4" s="1"/>
  <c r="G955" i="2"/>
  <c r="F955" i="2"/>
  <c r="F956" i="5"/>
  <c r="G956" i="5" s="1"/>
  <c r="E957" i="5" l="1"/>
  <c r="I956" i="5"/>
  <c r="E956" i="2"/>
  <c r="I955" i="2"/>
  <c r="G720" i="4"/>
  <c r="E721" i="4" l="1"/>
  <c r="I720" i="4"/>
  <c r="G957" i="5"/>
  <c r="F957" i="5"/>
  <c r="F956" i="2"/>
  <c r="G956" i="2" s="1"/>
  <c r="I956" i="2" l="1"/>
  <c r="E957" i="2"/>
  <c r="I957" i="5"/>
  <c r="E958" i="5"/>
  <c r="G721" i="4"/>
  <c r="F721" i="4"/>
  <c r="L721" i="4" s="1"/>
  <c r="M721" i="4" s="1"/>
  <c r="F958" i="5" l="1"/>
  <c r="G958" i="5" s="1"/>
  <c r="F957" i="2"/>
  <c r="G957" i="2" s="1"/>
  <c r="E722" i="4"/>
  <c r="I721" i="4"/>
  <c r="I957" i="2" l="1"/>
  <c r="E958" i="2"/>
  <c r="E959" i="5"/>
  <c r="I958" i="5"/>
  <c r="F722" i="4"/>
  <c r="L722" i="4" s="1"/>
  <c r="M722" i="4" s="1"/>
  <c r="F959" i="5" l="1"/>
  <c r="G959" i="5" s="1"/>
  <c r="G722" i="4"/>
  <c r="F958" i="2"/>
  <c r="G958" i="2" s="1"/>
  <c r="I959" i="5" l="1"/>
  <c r="E960" i="5"/>
  <c r="E959" i="2"/>
  <c r="I958" i="2"/>
  <c r="E723" i="4"/>
  <c r="I722" i="4"/>
  <c r="F959" i="2" l="1"/>
  <c r="G959" i="2" s="1"/>
  <c r="F960" i="5"/>
  <c r="G960" i="5" s="1"/>
  <c r="F723" i="4"/>
  <c r="L723" i="4" s="1"/>
  <c r="M723" i="4" s="1"/>
  <c r="E961" i="5" l="1"/>
  <c r="I960" i="5"/>
  <c r="E960" i="2"/>
  <c r="I959" i="2"/>
  <c r="G723" i="4"/>
  <c r="E724" i="4" l="1"/>
  <c r="I723" i="4"/>
  <c r="G960" i="2"/>
  <c r="F960" i="2"/>
  <c r="F961" i="5"/>
  <c r="G961" i="5" s="1"/>
  <c r="I961" i="5" l="1"/>
  <c r="E962" i="5"/>
  <c r="I960" i="2"/>
  <c r="E961" i="2"/>
  <c r="F724" i="4"/>
  <c r="L724" i="4" s="1"/>
  <c r="M724" i="4" s="1"/>
  <c r="G724" i="4" l="1"/>
  <c r="F961" i="2"/>
  <c r="G961" i="2"/>
  <c r="F962" i="5"/>
  <c r="G962" i="5" s="1"/>
  <c r="E963" i="5" l="1"/>
  <c r="I962" i="5"/>
  <c r="I961" i="2"/>
  <c r="E962" i="2"/>
  <c r="E725" i="4"/>
  <c r="I724" i="4"/>
  <c r="F725" i="4" l="1"/>
  <c r="L725" i="4" s="1"/>
  <c r="M725" i="4" s="1"/>
  <c r="F962" i="2"/>
  <c r="G962" i="2"/>
  <c r="F963" i="5"/>
  <c r="G963" i="5" s="1"/>
  <c r="I963" i="5" l="1"/>
  <c r="E964" i="5"/>
  <c r="E963" i="2"/>
  <c r="I962" i="2"/>
  <c r="G725" i="4"/>
  <c r="E726" i="4" l="1"/>
  <c r="I725" i="4"/>
  <c r="G963" i="2"/>
  <c r="F963" i="2"/>
  <c r="F964" i="5"/>
  <c r="G964" i="5" s="1"/>
  <c r="E965" i="5" l="1"/>
  <c r="I964" i="5"/>
  <c r="E964" i="2"/>
  <c r="I963" i="2"/>
  <c r="F726" i="4"/>
  <c r="L726" i="4" s="1"/>
  <c r="M726" i="4" s="1"/>
  <c r="G726" i="4" l="1"/>
  <c r="F964" i="2"/>
  <c r="G964" i="2" s="1"/>
  <c r="F965" i="5"/>
  <c r="G965" i="5" s="1"/>
  <c r="I965" i="5" l="1"/>
  <c r="E966" i="5"/>
  <c r="I964" i="2"/>
  <c r="E965" i="2"/>
  <c r="E727" i="4"/>
  <c r="I726" i="4"/>
  <c r="F727" i="4" l="1"/>
  <c r="L727" i="4" s="1"/>
  <c r="M727" i="4" s="1"/>
  <c r="F965" i="2"/>
  <c r="G965" i="2"/>
  <c r="F966" i="5"/>
  <c r="G966" i="5"/>
  <c r="E967" i="5" l="1"/>
  <c r="I966" i="5"/>
  <c r="I965" i="2"/>
  <c r="E966" i="2"/>
  <c r="G727" i="4"/>
  <c r="E728" i="4" l="1"/>
  <c r="I727" i="4"/>
  <c r="F966" i="2"/>
  <c r="G966" i="2" s="1"/>
  <c r="G967" i="5"/>
  <c r="F967" i="5"/>
  <c r="E967" i="2" l="1"/>
  <c r="I966" i="2"/>
  <c r="I967" i="5"/>
  <c r="E968" i="5"/>
  <c r="F728" i="4"/>
  <c r="L728" i="4" s="1"/>
  <c r="M728" i="4" s="1"/>
  <c r="G728" i="4" l="1"/>
  <c r="F968" i="5"/>
  <c r="G968" i="5"/>
  <c r="F967" i="2"/>
  <c r="G967" i="2" s="1"/>
  <c r="E968" i="2" l="1"/>
  <c r="I967" i="2"/>
  <c r="E969" i="5"/>
  <c r="I968" i="5"/>
  <c r="E729" i="4"/>
  <c r="I728" i="4"/>
  <c r="G729" i="4" l="1"/>
  <c r="F729" i="4"/>
  <c r="L729" i="4" s="1"/>
  <c r="M729" i="4" s="1"/>
  <c r="F969" i="5"/>
  <c r="G969" i="5" s="1"/>
  <c r="F968" i="2"/>
  <c r="G968" i="2" s="1"/>
  <c r="I968" i="2" l="1"/>
  <c r="E969" i="2"/>
  <c r="I969" i="5"/>
  <c r="E970" i="5"/>
  <c r="E730" i="4"/>
  <c r="I729" i="4"/>
  <c r="F970" i="5" l="1"/>
  <c r="G970" i="5" s="1"/>
  <c r="F969" i="2"/>
  <c r="G969" i="2" s="1"/>
  <c r="F730" i="4"/>
  <c r="L730" i="4" s="1"/>
  <c r="M730" i="4" s="1"/>
  <c r="I969" i="2" l="1"/>
  <c r="E970" i="2"/>
  <c r="E971" i="5"/>
  <c r="I970" i="5"/>
  <c r="G730" i="4"/>
  <c r="E731" i="4" l="1"/>
  <c r="I730" i="4"/>
  <c r="F970" i="2"/>
  <c r="G970" i="2" s="1"/>
  <c r="G971" i="5"/>
  <c r="F971" i="5"/>
  <c r="E971" i="2" l="1"/>
  <c r="I970" i="2"/>
  <c r="I971" i="5"/>
  <c r="E972" i="5"/>
  <c r="G731" i="4"/>
  <c r="F731" i="4"/>
  <c r="L731" i="4" s="1"/>
  <c r="M731" i="4" s="1"/>
  <c r="F972" i="5" l="1"/>
  <c r="G972" i="5" s="1"/>
  <c r="E732" i="4"/>
  <c r="I731" i="4"/>
  <c r="G971" i="2"/>
  <c r="F971" i="2"/>
  <c r="E973" i="5" l="1"/>
  <c r="I972" i="5"/>
  <c r="E972" i="2"/>
  <c r="I971" i="2"/>
  <c r="F732" i="4"/>
  <c r="L732" i="4" s="1"/>
  <c r="M732" i="4" s="1"/>
  <c r="F972" i="2" l="1"/>
  <c r="G972" i="2" s="1"/>
  <c r="F973" i="5"/>
  <c r="G973" i="5" s="1"/>
  <c r="G732" i="4"/>
  <c r="I973" i="5" l="1"/>
  <c r="E974" i="5"/>
  <c r="I972" i="2"/>
  <c r="E973" i="2"/>
  <c r="E733" i="4"/>
  <c r="I732" i="4"/>
  <c r="F733" i="4" l="1"/>
  <c r="L733" i="4" s="1"/>
  <c r="M733" i="4" s="1"/>
  <c r="F973" i="2"/>
  <c r="G973" i="2" s="1"/>
  <c r="F974" i="5"/>
  <c r="G974" i="5"/>
  <c r="E974" i="2" l="1"/>
  <c r="I973" i="2"/>
  <c r="E975" i="5"/>
  <c r="I974" i="5"/>
  <c r="G733" i="4"/>
  <c r="E734" i="4" l="1"/>
  <c r="I733" i="4"/>
  <c r="G975" i="5"/>
  <c r="F975" i="5"/>
  <c r="F974" i="2"/>
  <c r="G974" i="2" s="1"/>
  <c r="E975" i="2" l="1"/>
  <c r="I974" i="2"/>
  <c r="I975" i="5"/>
  <c r="E976" i="5"/>
  <c r="F734" i="4"/>
  <c r="L734" i="4" s="1"/>
  <c r="M734" i="4" s="1"/>
  <c r="G734" i="4" l="1"/>
  <c r="F976" i="5"/>
  <c r="G976" i="5"/>
  <c r="F975" i="2"/>
  <c r="G975" i="2" s="1"/>
  <c r="I975" i="2" l="1"/>
  <c r="E976" i="2"/>
  <c r="E977" i="5"/>
  <c r="I976" i="5"/>
  <c r="E735" i="4"/>
  <c r="I734" i="4"/>
  <c r="G735" i="4" l="1"/>
  <c r="F735" i="4"/>
  <c r="L735" i="4" s="1"/>
  <c r="M735" i="4" s="1"/>
  <c r="F977" i="5"/>
  <c r="G977" i="5" s="1"/>
  <c r="F976" i="2"/>
  <c r="G976" i="2"/>
  <c r="I977" i="5" l="1"/>
  <c r="E978" i="5"/>
  <c r="I976" i="2"/>
  <c r="E977" i="2"/>
  <c r="E736" i="4"/>
  <c r="I735" i="4"/>
  <c r="F977" i="2" l="1"/>
  <c r="G977" i="2" s="1"/>
  <c r="F978" i="5"/>
  <c r="G978" i="5" s="1"/>
  <c r="F736" i="4"/>
  <c r="L736" i="4" s="1"/>
  <c r="M736" i="4" s="1"/>
  <c r="E979" i="5" l="1"/>
  <c r="I978" i="5"/>
  <c r="E978" i="2"/>
  <c r="I977" i="2"/>
  <c r="G736" i="4"/>
  <c r="E737" i="4" l="1"/>
  <c r="I736" i="4"/>
  <c r="F978" i="2"/>
  <c r="G978" i="2" s="1"/>
  <c r="F979" i="5"/>
  <c r="G979" i="5" s="1"/>
  <c r="E979" i="2" l="1"/>
  <c r="I978" i="2"/>
  <c r="I979" i="5"/>
  <c r="E980" i="5"/>
  <c r="G737" i="4"/>
  <c r="F737" i="4"/>
  <c r="L737" i="4" s="1"/>
  <c r="M737" i="4" s="1"/>
  <c r="F980" i="5" l="1"/>
  <c r="G980" i="5" s="1"/>
  <c r="E738" i="4"/>
  <c r="I737" i="4"/>
  <c r="G979" i="2"/>
  <c r="F979" i="2"/>
  <c r="E981" i="5" l="1"/>
  <c r="I980" i="5"/>
  <c r="I979" i="2"/>
  <c r="E980" i="2"/>
  <c r="F738" i="4"/>
  <c r="L738" i="4" s="1"/>
  <c r="M738" i="4" s="1"/>
  <c r="G738" i="4" l="1"/>
  <c r="F980" i="2"/>
  <c r="G980" i="2"/>
  <c r="F981" i="5"/>
  <c r="G981" i="5" s="1"/>
  <c r="I981" i="5" l="1"/>
  <c r="E982" i="5"/>
  <c r="E981" i="2"/>
  <c r="I980" i="2"/>
  <c r="E739" i="4"/>
  <c r="I738" i="4"/>
  <c r="F739" i="4" l="1"/>
  <c r="L739" i="4" s="1"/>
  <c r="M739" i="4" s="1"/>
  <c r="F981" i="2"/>
  <c r="G981" i="2" s="1"/>
  <c r="F982" i="5"/>
  <c r="G982" i="5"/>
  <c r="I981" i="2" l="1"/>
  <c r="E982" i="2"/>
  <c r="E983" i="5"/>
  <c r="I982" i="5"/>
  <c r="G739" i="4"/>
  <c r="E740" i="4" l="1"/>
  <c r="I739" i="4"/>
  <c r="G983" i="5"/>
  <c r="F983" i="5"/>
  <c r="F982" i="2"/>
  <c r="G982" i="2" s="1"/>
  <c r="E983" i="2" l="1"/>
  <c r="I982" i="2"/>
  <c r="I983" i="5"/>
  <c r="E984" i="5"/>
  <c r="F740" i="4"/>
  <c r="L740" i="4" s="1"/>
  <c r="M740" i="4" s="1"/>
  <c r="G740" i="4" l="1"/>
  <c r="F984" i="5"/>
  <c r="G984" i="5" s="1"/>
  <c r="F983" i="2"/>
  <c r="G983" i="2" s="1"/>
  <c r="E985" i="5" l="1"/>
  <c r="I984" i="5"/>
  <c r="I983" i="2"/>
  <c r="E984" i="2"/>
  <c r="E741" i="4"/>
  <c r="I740" i="4"/>
  <c r="F741" i="4" l="1"/>
  <c r="L741" i="4" s="1"/>
  <c r="M741" i="4" s="1"/>
  <c r="F984" i="2"/>
  <c r="G984" i="2"/>
  <c r="F985" i="5"/>
  <c r="G985" i="5" s="1"/>
  <c r="I985" i="5" l="1"/>
  <c r="E986" i="5"/>
  <c r="E985" i="2"/>
  <c r="I984" i="2"/>
  <c r="G741" i="4"/>
  <c r="E742" i="4" l="1"/>
  <c r="I741" i="4"/>
  <c r="G985" i="2"/>
  <c r="F985" i="2"/>
  <c r="F986" i="5"/>
  <c r="G986" i="5" s="1"/>
  <c r="E987" i="5" l="1"/>
  <c r="I986" i="5"/>
  <c r="E986" i="2"/>
  <c r="I985" i="2"/>
  <c r="F742" i="4"/>
  <c r="L742" i="4" s="1"/>
  <c r="M742" i="4" s="1"/>
  <c r="G742" i="4" l="1"/>
  <c r="F986" i="2"/>
  <c r="G986" i="2" s="1"/>
  <c r="F987" i="5"/>
  <c r="G987" i="5" s="1"/>
  <c r="I987" i="5" l="1"/>
  <c r="E988" i="5"/>
  <c r="I986" i="2"/>
  <c r="E987" i="2"/>
  <c r="E743" i="4"/>
  <c r="I742" i="4"/>
  <c r="F987" i="2" l="1"/>
  <c r="G987" i="2" s="1"/>
  <c r="F988" i="5"/>
  <c r="G988" i="5" s="1"/>
  <c r="G743" i="4"/>
  <c r="F743" i="4"/>
  <c r="L743" i="4" s="1"/>
  <c r="M743" i="4" s="1"/>
  <c r="E989" i="5" l="1"/>
  <c r="I988" i="5"/>
  <c r="I987" i="2"/>
  <c r="E988" i="2"/>
  <c r="E744" i="4"/>
  <c r="I743" i="4"/>
  <c r="F744" i="4" l="1"/>
  <c r="L744" i="4" s="1"/>
  <c r="M744" i="4" s="1"/>
  <c r="F988" i="2"/>
  <c r="G988" i="2" s="1"/>
  <c r="G989" i="5"/>
  <c r="F989" i="5"/>
  <c r="E989" i="2" l="1"/>
  <c r="I988" i="2"/>
  <c r="I989" i="5"/>
  <c r="E990" i="5"/>
  <c r="G744" i="4"/>
  <c r="F990" i="5" l="1"/>
  <c r="G990" i="5" s="1"/>
  <c r="E745" i="4"/>
  <c r="I744" i="4"/>
  <c r="F989" i="2"/>
  <c r="G989" i="2" s="1"/>
  <c r="I989" i="2" l="1"/>
  <c r="E990" i="2"/>
  <c r="E991" i="5"/>
  <c r="I990" i="5"/>
  <c r="G745" i="4"/>
  <c r="F745" i="4"/>
  <c r="L745" i="4" s="1"/>
  <c r="M745" i="4" s="1"/>
  <c r="F990" i="2" l="1"/>
  <c r="G990" i="2" s="1"/>
  <c r="E746" i="4"/>
  <c r="I745" i="4"/>
  <c r="G991" i="5"/>
  <c r="F991" i="5"/>
  <c r="I990" i="2" l="1"/>
  <c r="E991" i="2"/>
  <c r="I991" i="5"/>
  <c r="E992" i="5"/>
  <c r="F746" i="4"/>
  <c r="L746" i="4" s="1"/>
  <c r="M746" i="4" s="1"/>
  <c r="G746" i="4" l="1"/>
  <c r="F992" i="5"/>
  <c r="G992" i="5"/>
  <c r="F991" i="2"/>
  <c r="G991" i="2" s="1"/>
  <c r="E992" i="2" l="1"/>
  <c r="I991" i="2"/>
  <c r="E993" i="5"/>
  <c r="I992" i="5"/>
  <c r="E747" i="4"/>
  <c r="I746" i="4"/>
  <c r="G747" i="4" l="1"/>
  <c r="F747" i="4"/>
  <c r="L747" i="4" s="1"/>
  <c r="M747" i="4" s="1"/>
  <c r="F993" i="5"/>
  <c r="G993" i="5" s="1"/>
  <c r="F992" i="2"/>
  <c r="G992" i="2" s="1"/>
  <c r="E993" i="2" l="1"/>
  <c r="I992" i="2"/>
  <c r="I993" i="5"/>
  <c r="E994" i="5"/>
  <c r="E748" i="4"/>
  <c r="I747" i="4"/>
  <c r="F748" i="4" l="1"/>
  <c r="L748" i="4" s="1"/>
  <c r="M748" i="4" s="1"/>
  <c r="F994" i="5"/>
  <c r="G994" i="5" s="1"/>
  <c r="G993" i="2"/>
  <c r="F993" i="2"/>
  <c r="E995" i="5" l="1"/>
  <c r="I994" i="5"/>
  <c r="I993" i="2"/>
  <c r="E994" i="2"/>
  <c r="G748" i="4"/>
  <c r="F994" i="2" l="1"/>
  <c r="G994" i="2" s="1"/>
  <c r="E749" i="4"/>
  <c r="I748" i="4"/>
  <c r="G995" i="5"/>
  <c r="F995" i="5"/>
  <c r="I994" i="2" l="1"/>
  <c r="E995" i="2"/>
  <c r="I995" i="5"/>
  <c r="E996" i="5"/>
  <c r="G749" i="4"/>
  <c r="F749" i="4"/>
  <c r="L749" i="4" s="1"/>
  <c r="M749" i="4" s="1"/>
  <c r="F996" i="5" l="1"/>
  <c r="G996" i="5" s="1"/>
  <c r="F995" i="2"/>
  <c r="G995" i="2" s="1"/>
  <c r="E750" i="4"/>
  <c r="I749" i="4"/>
  <c r="E997" i="5" l="1"/>
  <c r="I996" i="5"/>
  <c r="E996" i="2"/>
  <c r="I995" i="2"/>
  <c r="F750" i="4"/>
  <c r="L750" i="4" s="1"/>
  <c r="M750" i="4" s="1"/>
  <c r="F996" i="2" l="1"/>
  <c r="G996" i="2" s="1"/>
  <c r="G750" i="4"/>
  <c r="F997" i="5"/>
  <c r="G997" i="5" s="1"/>
  <c r="E997" i="2" l="1"/>
  <c r="I996" i="2"/>
  <c r="I997" i="5"/>
  <c r="E998" i="5"/>
  <c r="E751" i="4"/>
  <c r="I750" i="4"/>
  <c r="F751" i="4" l="1"/>
  <c r="L751" i="4" s="1"/>
  <c r="M751" i="4" s="1"/>
  <c r="F998" i="5"/>
  <c r="G998" i="5"/>
  <c r="F997" i="2"/>
  <c r="G997" i="2" s="1"/>
  <c r="I997" i="2" l="1"/>
  <c r="E998" i="2"/>
  <c r="E999" i="5"/>
  <c r="I998" i="5"/>
  <c r="G751" i="4"/>
  <c r="E752" i="4" l="1"/>
  <c r="I751" i="4"/>
  <c r="G999" i="5"/>
  <c r="F999" i="5"/>
  <c r="F998" i="2"/>
  <c r="G998" i="2" s="1"/>
  <c r="I998" i="2" l="1"/>
  <c r="E999" i="2"/>
  <c r="I999" i="5"/>
  <c r="E1000" i="5"/>
  <c r="F752" i="4"/>
  <c r="L752" i="4" s="1"/>
  <c r="M752" i="4" s="1"/>
  <c r="G752" i="4" l="1"/>
  <c r="F1000" i="5"/>
  <c r="G1000" i="5"/>
  <c r="F999" i="2"/>
  <c r="G999" i="2" s="1"/>
  <c r="I999" i="2" l="1"/>
  <c r="E1000" i="2"/>
  <c r="E1001" i="5"/>
  <c r="I1000" i="5"/>
  <c r="E753" i="4"/>
  <c r="I752" i="4"/>
  <c r="G753" i="4" l="1"/>
  <c r="F753" i="4"/>
  <c r="L753" i="4" s="1"/>
  <c r="M753" i="4" s="1"/>
  <c r="F1001" i="5"/>
  <c r="G1001" i="5" s="1"/>
  <c r="F1000" i="2"/>
  <c r="G1000" i="2"/>
  <c r="I1001" i="5" l="1"/>
  <c r="E1002" i="5"/>
  <c r="E1001" i="2"/>
  <c r="I1000" i="2"/>
  <c r="E754" i="4"/>
  <c r="I753" i="4"/>
  <c r="F754" i="4" l="1"/>
  <c r="L754" i="4" s="1"/>
  <c r="M754" i="4" s="1"/>
  <c r="F1002" i="5"/>
  <c r="G1002" i="5" s="1"/>
  <c r="G1001" i="2"/>
  <c r="F1001" i="2"/>
  <c r="E1003" i="5" l="1"/>
  <c r="I1002" i="5"/>
  <c r="I1001" i="2"/>
  <c r="E1002" i="2"/>
  <c r="G754" i="4"/>
  <c r="F1003" i="5" l="1"/>
  <c r="G1003" i="5" s="1"/>
  <c r="F1002" i="2"/>
  <c r="G1002" i="2" s="1"/>
  <c r="E755" i="4"/>
  <c r="I754" i="4"/>
  <c r="I1003" i="5" l="1"/>
  <c r="E1004" i="5"/>
  <c r="I1002" i="2"/>
  <c r="E1003" i="2"/>
  <c r="G755" i="4"/>
  <c r="F755" i="4"/>
  <c r="L755" i="4" s="1"/>
  <c r="M755" i="4" s="1"/>
  <c r="F1003" i="2" l="1"/>
  <c r="G1003" i="2" s="1"/>
  <c r="F1004" i="5"/>
  <c r="G1004" i="5" s="1"/>
  <c r="E756" i="4"/>
  <c r="I755" i="4"/>
  <c r="E1005" i="5" l="1"/>
  <c r="I1004" i="5"/>
  <c r="E1004" i="2"/>
  <c r="I1003" i="2"/>
  <c r="F756" i="4"/>
  <c r="L756" i="4" s="1"/>
  <c r="M756" i="4" s="1"/>
  <c r="G756" i="4" l="1"/>
  <c r="F1004" i="2"/>
  <c r="G1004" i="2" s="1"/>
  <c r="F1005" i="5"/>
  <c r="G1005" i="5" s="1"/>
  <c r="I1004" i="2" l="1"/>
  <c r="E1005" i="2"/>
  <c r="I1005" i="5"/>
  <c r="E1006" i="5"/>
  <c r="E757" i="4"/>
  <c r="I756" i="4"/>
  <c r="F1006" i="5" l="1"/>
  <c r="G1006" i="5" s="1"/>
  <c r="F1005" i="2"/>
  <c r="G1005" i="2" s="1"/>
  <c r="G757" i="4"/>
  <c r="F757" i="4"/>
  <c r="L757" i="4" s="1"/>
  <c r="M757" i="4" s="1"/>
  <c r="I1005" i="2" l="1"/>
  <c r="E1006" i="2"/>
  <c r="E1007" i="5"/>
  <c r="I1006" i="5"/>
  <c r="E758" i="4"/>
  <c r="I757" i="4"/>
  <c r="F758" i="4" l="1"/>
  <c r="L758" i="4" s="1"/>
  <c r="M758" i="4" s="1"/>
  <c r="G1007" i="5"/>
  <c r="F1007" i="5"/>
  <c r="F1006" i="2"/>
  <c r="G1006" i="2" s="1"/>
  <c r="E1007" i="2" l="1"/>
  <c r="I1006" i="2"/>
  <c r="I1007" i="5"/>
  <c r="E1008" i="5"/>
  <c r="G758" i="4"/>
  <c r="F1007" i="2" l="1"/>
  <c r="G1007" i="2" s="1"/>
  <c r="F1008" i="5"/>
  <c r="G1008" i="5" s="1"/>
  <c r="E759" i="4"/>
  <c r="I758" i="4"/>
  <c r="E1008" i="2" l="1"/>
  <c r="I1007" i="2"/>
  <c r="E1009" i="5"/>
  <c r="I1008" i="5"/>
  <c r="G759" i="4"/>
  <c r="F759" i="4"/>
  <c r="L759" i="4" s="1"/>
  <c r="M759" i="4" s="1"/>
  <c r="E760" i="4" l="1"/>
  <c r="I759" i="4"/>
  <c r="F1009" i="5"/>
  <c r="G1009" i="5" s="1"/>
  <c r="F1008" i="2"/>
  <c r="G1008" i="2" s="1"/>
  <c r="I1008" i="2" l="1"/>
  <c r="E1009" i="2"/>
  <c r="I1009" i="5"/>
  <c r="E1010" i="5"/>
  <c r="F760" i="4"/>
  <c r="L760" i="4" s="1"/>
  <c r="M760" i="4" s="1"/>
  <c r="G760" i="4" l="1"/>
  <c r="F1010" i="5"/>
  <c r="G1010" i="5"/>
  <c r="F1009" i="2"/>
  <c r="G1009" i="2" s="1"/>
  <c r="E1010" i="2" l="1"/>
  <c r="I1009" i="2"/>
  <c r="E1011" i="5"/>
  <c r="I1010" i="5"/>
  <c r="E761" i="4"/>
  <c r="I760" i="4"/>
  <c r="G761" i="4" l="1"/>
  <c r="F761" i="4"/>
  <c r="L761" i="4" s="1"/>
  <c r="M761" i="4" s="1"/>
  <c r="F1011" i="5"/>
  <c r="G1011" i="5" s="1"/>
  <c r="F1010" i="2"/>
  <c r="G1010" i="2" s="1"/>
  <c r="E1011" i="2" l="1"/>
  <c r="I1010" i="2"/>
  <c r="I1011" i="5"/>
  <c r="E1012" i="5"/>
  <c r="E762" i="4"/>
  <c r="I761" i="4"/>
  <c r="F762" i="4" l="1"/>
  <c r="L762" i="4" s="1"/>
  <c r="M762" i="4" s="1"/>
  <c r="G762" i="4"/>
  <c r="F1012" i="5"/>
  <c r="G1012" i="5"/>
  <c r="F1011" i="2"/>
  <c r="G1011" i="2" s="1"/>
  <c r="I1011" i="2" l="1"/>
  <c r="E1012" i="2"/>
  <c r="E1013" i="5"/>
  <c r="I1012" i="5"/>
  <c r="E763" i="4"/>
  <c r="I762" i="4"/>
  <c r="F1012" i="2" l="1"/>
  <c r="G1012" i="2"/>
  <c r="F763" i="4"/>
  <c r="L763" i="4" s="1"/>
  <c r="M763" i="4" s="1"/>
  <c r="F1013" i="5"/>
  <c r="G1013" i="5" s="1"/>
  <c r="I1013" i="5" l="1"/>
  <c r="E1014" i="5"/>
  <c r="I1012" i="2"/>
  <c r="E1013" i="2"/>
  <c r="G763" i="4"/>
  <c r="F1013" i="2" l="1"/>
  <c r="G1013" i="2"/>
  <c r="F1014" i="5"/>
  <c r="G1014" i="5"/>
  <c r="E764" i="4"/>
  <c r="I763" i="4"/>
  <c r="E1015" i="5" l="1"/>
  <c r="I1014" i="5"/>
  <c r="E1014" i="2"/>
  <c r="I1013" i="2"/>
  <c r="F764" i="4"/>
  <c r="L764" i="4" s="1"/>
  <c r="M764" i="4" s="1"/>
  <c r="G764" i="4"/>
  <c r="E765" i="4" l="1"/>
  <c r="I764" i="4"/>
  <c r="F1014" i="2"/>
  <c r="G1014" i="2" s="1"/>
  <c r="F1015" i="5"/>
  <c r="G1015" i="5" s="1"/>
  <c r="I1015" i="5" l="1"/>
  <c r="E1016" i="5"/>
  <c r="E1015" i="2"/>
  <c r="I1014" i="2"/>
  <c r="F765" i="4"/>
  <c r="L765" i="4" s="1"/>
  <c r="M765" i="4" s="1"/>
  <c r="F1016" i="5" l="1"/>
  <c r="G1016" i="5"/>
  <c r="G765" i="4"/>
  <c r="G1015" i="2"/>
  <c r="F1015" i="2"/>
  <c r="I1015" i="2" l="1"/>
  <c r="E1016" i="2"/>
  <c r="E1017" i="5"/>
  <c r="I1016" i="5"/>
  <c r="E766" i="4"/>
  <c r="I765" i="4"/>
  <c r="F1016" i="2" l="1"/>
  <c r="G1016" i="2" s="1"/>
  <c r="F766" i="4"/>
  <c r="L766" i="4" s="1"/>
  <c r="M766" i="4" s="1"/>
  <c r="G1017" i="5"/>
  <c r="F1017" i="5"/>
  <c r="I1016" i="2" l="1"/>
  <c r="E1017" i="2"/>
  <c r="I1017" i="5"/>
  <c r="E1018" i="5"/>
  <c r="G766" i="4"/>
  <c r="F1018" i="5" l="1"/>
  <c r="G1018" i="5"/>
  <c r="F1017" i="2"/>
  <c r="G1017" i="2"/>
  <c r="E767" i="4"/>
  <c r="I766" i="4"/>
  <c r="E1018" i="2" l="1"/>
  <c r="I1017" i="2"/>
  <c r="E1019" i="5"/>
  <c r="I1018" i="5"/>
  <c r="F767" i="4"/>
  <c r="L767" i="4" s="1"/>
  <c r="M767" i="4" s="1"/>
  <c r="G767" i="4" l="1"/>
  <c r="G1019" i="5"/>
  <c r="F1019" i="5"/>
  <c r="G1018" i="2"/>
  <c r="F1018" i="2"/>
  <c r="E1019" i="2" l="1"/>
  <c r="I1018" i="2"/>
  <c r="I1019" i="5"/>
  <c r="E1020" i="5"/>
  <c r="E768" i="4"/>
  <c r="I767" i="4"/>
  <c r="F1020" i="5" l="1"/>
  <c r="G1020" i="5"/>
  <c r="F768" i="4"/>
  <c r="L768" i="4" s="1"/>
  <c r="M768" i="4" s="1"/>
  <c r="G768" i="4"/>
  <c r="F1019" i="2"/>
  <c r="G1019" i="2" s="1"/>
  <c r="I1019" i="2" l="1"/>
  <c r="E1020" i="2"/>
  <c r="E769" i="4"/>
  <c r="I768" i="4"/>
  <c r="E1021" i="5"/>
  <c r="I1020" i="5"/>
  <c r="F1020" i="2" l="1"/>
  <c r="G1020" i="2"/>
  <c r="F1021" i="5"/>
  <c r="G1021" i="5" s="1"/>
  <c r="F769" i="4"/>
  <c r="L769" i="4" s="1"/>
  <c r="M769" i="4" s="1"/>
  <c r="I1021" i="5" l="1"/>
  <c r="E1022" i="5"/>
  <c r="I1020" i="2"/>
  <c r="E1021" i="2"/>
  <c r="G769" i="4"/>
  <c r="F1021" i="2" l="1"/>
  <c r="G1021" i="2"/>
  <c r="F1022" i="5"/>
  <c r="G1022" i="5"/>
  <c r="E770" i="4"/>
  <c r="I769" i="4"/>
  <c r="E1023" i="5" l="1"/>
  <c r="I1022" i="5"/>
  <c r="E1022" i="2"/>
  <c r="I1021" i="2"/>
  <c r="F770" i="4"/>
  <c r="L770" i="4" s="1"/>
  <c r="M770" i="4" s="1"/>
  <c r="F1022" i="2" l="1"/>
  <c r="G1022" i="2" s="1"/>
  <c r="F1023" i="5"/>
  <c r="G1023" i="5" s="1"/>
  <c r="G770" i="4"/>
  <c r="I1023" i="5" l="1"/>
  <c r="E1024" i="5"/>
  <c r="E1023" i="2"/>
  <c r="I1022" i="2"/>
  <c r="E771" i="4"/>
  <c r="I770" i="4"/>
  <c r="F771" i="4" l="1"/>
  <c r="L771" i="4" s="1"/>
  <c r="M771" i="4" s="1"/>
  <c r="F1023" i="2"/>
  <c r="G1023" i="2" s="1"/>
  <c r="F1024" i="5"/>
  <c r="G1024" i="5"/>
  <c r="I1023" i="2" l="1"/>
  <c r="E1024" i="2"/>
  <c r="E1025" i="5"/>
  <c r="I1024" i="5"/>
  <c r="G771" i="4"/>
  <c r="E772" i="4" l="1"/>
  <c r="I771" i="4"/>
  <c r="G1025" i="5"/>
  <c r="F1025" i="5"/>
  <c r="F1024" i="2"/>
  <c r="G1024" i="2" s="1"/>
  <c r="I1024" i="2" l="1"/>
  <c r="E1025" i="2"/>
  <c r="I1025" i="5"/>
  <c r="E1026" i="5"/>
  <c r="F772" i="4"/>
  <c r="L772" i="4" s="1"/>
  <c r="M772" i="4" s="1"/>
  <c r="G772" i="4" l="1"/>
  <c r="F1026" i="5"/>
  <c r="G1026" i="5" s="1"/>
  <c r="F1025" i="2"/>
  <c r="G1025" i="2" s="1"/>
  <c r="E1026" i="2" l="1"/>
  <c r="I1025" i="2"/>
  <c r="E1027" i="5"/>
  <c r="I1026" i="5"/>
  <c r="E773" i="4"/>
  <c r="I772" i="4"/>
  <c r="F773" i="4" l="1"/>
  <c r="L773" i="4" s="1"/>
  <c r="M773" i="4" s="1"/>
  <c r="F1027" i="5"/>
  <c r="G1027" i="5" s="1"/>
  <c r="F1026" i="2"/>
  <c r="G1026" i="2" s="1"/>
  <c r="I1027" i="5" l="1"/>
  <c r="E1028" i="5"/>
  <c r="E1027" i="2"/>
  <c r="I1026" i="2"/>
  <c r="G773" i="4"/>
  <c r="E774" i="4" l="1"/>
  <c r="I773" i="4"/>
  <c r="F1027" i="2"/>
  <c r="G1027" i="2" s="1"/>
  <c r="F1028" i="5"/>
  <c r="G1028" i="5" s="1"/>
  <c r="E1029" i="5" l="1"/>
  <c r="I1028" i="5"/>
  <c r="I1027" i="2"/>
  <c r="E1028" i="2"/>
  <c r="F774" i="4"/>
  <c r="L774" i="4" s="1"/>
  <c r="M774" i="4" s="1"/>
  <c r="G774" i="4" l="1"/>
  <c r="F1028" i="2"/>
  <c r="G1028" i="2"/>
  <c r="F1029" i="5"/>
  <c r="G1029" i="5" s="1"/>
  <c r="I1029" i="5" l="1"/>
  <c r="E1030" i="5"/>
  <c r="I1028" i="2"/>
  <c r="E1029" i="2"/>
  <c r="E775" i="4"/>
  <c r="I774" i="4"/>
  <c r="F775" i="4" l="1"/>
  <c r="L775" i="4" s="1"/>
  <c r="M775" i="4" s="1"/>
  <c r="F1029" i="2"/>
  <c r="G1029" i="2"/>
  <c r="F1030" i="5"/>
  <c r="G1030" i="5"/>
  <c r="E1031" i="5" l="1"/>
  <c r="I1030" i="5"/>
  <c r="E1030" i="2"/>
  <c r="I1029" i="2"/>
  <c r="G775" i="4"/>
  <c r="F1030" i="2" l="1"/>
  <c r="G1030" i="2" s="1"/>
  <c r="E776" i="4"/>
  <c r="I775" i="4"/>
  <c r="F1031" i="5"/>
  <c r="G1031" i="5" s="1"/>
  <c r="I1031" i="5" l="1"/>
  <c r="E1032" i="5"/>
  <c r="E1031" i="2"/>
  <c r="I1030" i="2"/>
  <c r="F776" i="4"/>
  <c r="L776" i="4" s="1"/>
  <c r="M776" i="4" s="1"/>
  <c r="F1031" i="2" l="1"/>
  <c r="G1031" i="2" s="1"/>
  <c r="G776" i="4"/>
  <c r="F1032" i="5"/>
  <c r="G1032" i="5" s="1"/>
  <c r="I1031" i="2" l="1"/>
  <c r="E1032" i="2"/>
  <c r="E1033" i="5"/>
  <c r="I1032" i="5"/>
  <c r="E777" i="4"/>
  <c r="I776" i="4"/>
  <c r="F1033" i="5" l="1"/>
  <c r="G1033" i="5" s="1"/>
  <c r="F1032" i="2"/>
  <c r="G1032" i="2" s="1"/>
  <c r="F777" i="4"/>
  <c r="L777" i="4" s="1"/>
  <c r="M777" i="4" s="1"/>
  <c r="I1032" i="2" l="1"/>
  <c r="E1033" i="2"/>
  <c r="I1033" i="5"/>
  <c r="E1034" i="5"/>
  <c r="G777" i="4"/>
  <c r="F1034" i="5" l="1"/>
  <c r="G1034" i="5" s="1"/>
  <c r="F1033" i="2"/>
  <c r="G1033" i="2" s="1"/>
  <c r="E778" i="4"/>
  <c r="I777" i="4"/>
  <c r="E1035" i="5" l="1"/>
  <c r="I1034" i="5"/>
  <c r="E1034" i="2"/>
  <c r="I1033" i="2"/>
  <c r="F778" i="4"/>
  <c r="L778" i="4" s="1"/>
  <c r="M778" i="4" s="1"/>
  <c r="F1034" i="2" l="1"/>
  <c r="G1034" i="2" s="1"/>
  <c r="G778" i="4"/>
  <c r="F1035" i="5"/>
  <c r="G1035" i="5" s="1"/>
  <c r="E1035" i="2" l="1"/>
  <c r="I1034" i="2"/>
  <c r="I1035" i="5"/>
  <c r="E1036" i="5"/>
  <c r="E779" i="4"/>
  <c r="I778" i="4"/>
  <c r="F779" i="4" l="1"/>
  <c r="L779" i="4" s="1"/>
  <c r="M779" i="4" s="1"/>
  <c r="F1036" i="5"/>
  <c r="G1036" i="5"/>
  <c r="F1035" i="2"/>
  <c r="G1035" i="2" s="1"/>
  <c r="I1035" i="2" l="1"/>
  <c r="E1036" i="2"/>
  <c r="E1037" i="5"/>
  <c r="I1036" i="5"/>
  <c r="G779" i="4"/>
  <c r="E780" i="4" l="1"/>
  <c r="I779" i="4"/>
  <c r="G1037" i="5"/>
  <c r="F1037" i="5"/>
  <c r="F1036" i="2"/>
  <c r="G1036" i="2" s="1"/>
  <c r="I1036" i="2" l="1"/>
  <c r="E1037" i="2"/>
  <c r="I1037" i="5"/>
  <c r="E1038" i="5"/>
  <c r="F780" i="4"/>
  <c r="L780" i="4" s="1"/>
  <c r="M780" i="4" s="1"/>
  <c r="G780" i="4" l="1"/>
  <c r="F1038" i="5"/>
  <c r="G1038" i="5"/>
  <c r="F1037" i="2"/>
  <c r="G1037" i="2" s="1"/>
  <c r="E1038" i="2" l="1"/>
  <c r="I1037" i="2"/>
  <c r="E1039" i="5"/>
  <c r="I1038" i="5"/>
  <c r="E781" i="4"/>
  <c r="I780" i="4"/>
  <c r="F781" i="4" l="1"/>
  <c r="L781" i="4" s="1"/>
  <c r="M781" i="4" s="1"/>
  <c r="F1039" i="5"/>
  <c r="G1039" i="5" s="1"/>
  <c r="F1038" i="2"/>
  <c r="G1038" i="2" s="1"/>
  <c r="I1039" i="5" l="1"/>
  <c r="E1040" i="5"/>
  <c r="E1039" i="2"/>
  <c r="I1038" i="2"/>
  <c r="G781" i="4"/>
  <c r="E782" i="4" l="1"/>
  <c r="I781" i="4"/>
  <c r="F1039" i="2"/>
  <c r="G1039" i="2" s="1"/>
  <c r="F1040" i="5"/>
  <c r="G1040" i="5" s="1"/>
  <c r="I1039" i="2" l="1"/>
  <c r="E1040" i="2"/>
  <c r="E1041" i="5"/>
  <c r="I1040" i="5"/>
  <c r="F782" i="4"/>
  <c r="L782" i="4" s="1"/>
  <c r="M782" i="4" s="1"/>
  <c r="F1041" i="5" l="1"/>
  <c r="G1041" i="5" s="1"/>
  <c r="G782" i="4"/>
  <c r="F1040" i="2"/>
  <c r="G1040" i="2" s="1"/>
  <c r="I1040" i="2" l="1"/>
  <c r="E1041" i="2"/>
  <c r="I1041" i="5"/>
  <c r="E1042" i="5"/>
  <c r="E783" i="4"/>
  <c r="I782" i="4"/>
  <c r="F1042" i="5" l="1"/>
  <c r="G1042" i="5" s="1"/>
  <c r="F1041" i="2"/>
  <c r="G1041" i="2" s="1"/>
  <c r="G783" i="4"/>
  <c r="F783" i="4"/>
  <c r="L783" i="4" s="1"/>
  <c r="M783" i="4" s="1"/>
  <c r="E1042" i="2" l="1"/>
  <c r="I1041" i="2"/>
  <c r="E1043" i="5"/>
  <c r="I1042" i="5"/>
  <c r="E784" i="4"/>
  <c r="I783" i="4"/>
  <c r="F784" i="4" l="1"/>
  <c r="L784" i="4" s="1"/>
  <c r="M784" i="4" s="1"/>
  <c r="G1043" i="5"/>
  <c r="F1043" i="5"/>
  <c r="G1042" i="2"/>
  <c r="F1042" i="2"/>
  <c r="E1043" i="2" l="1"/>
  <c r="I1042" i="2"/>
  <c r="I1043" i="5"/>
  <c r="E1044" i="5"/>
  <c r="G784" i="4"/>
  <c r="F1043" i="2" l="1"/>
  <c r="G1043" i="2" s="1"/>
  <c r="F1044" i="5"/>
  <c r="G1044" i="5" s="1"/>
  <c r="E785" i="4"/>
  <c r="I784" i="4"/>
  <c r="I1043" i="2" l="1"/>
  <c r="E1044" i="2"/>
  <c r="E1045" i="5"/>
  <c r="I1044" i="5"/>
  <c r="G785" i="4"/>
  <c r="F785" i="4"/>
  <c r="L785" i="4" s="1"/>
  <c r="M785" i="4" s="1"/>
  <c r="F1044" i="2" l="1"/>
  <c r="G1044" i="2" s="1"/>
  <c r="E786" i="4"/>
  <c r="I785" i="4"/>
  <c r="G1045" i="5"/>
  <c r="F1045" i="5"/>
  <c r="I1044" i="2" l="1"/>
  <c r="E1045" i="2"/>
  <c r="F786" i="4"/>
  <c r="L786" i="4" s="1"/>
  <c r="M786" i="4" s="1"/>
  <c r="I1045" i="5"/>
  <c r="E1046" i="5"/>
  <c r="F1046" i="5" l="1"/>
  <c r="G1046" i="5" s="1"/>
  <c r="G786" i="4"/>
  <c r="F1045" i="2"/>
  <c r="G1045" i="2"/>
  <c r="E1047" i="5" l="1"/>
  <c r="I1046" i="5"/>
  <c r="E787" i="4"/>
  <c r="I786" i="4"/>
  <c r="E1046" i="2"/>
  <c r="I1045" i="2"/>
  <c r="F1046" i="2" l="1"/>
  <c r="G1046" i="2" s="1"/>
  <c r="F787" i="4"/>
  <c r="L787" i="4" s="1"/>
  <c r="M787" i="4" s="1"/>
  <c r="F1047" i="5"/>
  <c r="G1047" i="5" s="1"/>
  <c r="E1047" i="2" l="1"/>
  <c r="I1046" i="2"/>
  <c r="I1047" i="5"/>
  <c r="E1048" i="5"/>
  <c r="G787" i="4"/>
  <c r="F1047" i="2" l="1"/>
  <c r="G1047" i="2" s="1"/>
  <c r="F1048" i="5"/>
  <c r="G1048" i="5" s="1"/>
  <c r="E788" i="4"/>
  <c r="I787" i="4"/>
  <c r="I1047" i="2" l="1"/>
  <c r="E1048" i="2"/>
  <c r="E1049" i="5"/>
  <c r="I1048" i="5"/>
  <c r="F788" i="4"/>
  <c r="L788" i="4" s="1"/>
  <c r="M788" i="4" s="1"/>
  <c r="F1049" i="5" l="1"/>
  <c r="G1049" i="5" s="1"/>
  <c r="G788" i="4"/>
  <c r="F1048" i="2"/>
  <c r="G1048" i="2" s="1"/>
  <c r="I1048" i="2" l="1"/>
  <c r="E1049" i="2"/>
  <c r="I1049" i="5"/>
  <c r="E1050" i="5"/>
  <c r="E789" i="4"/>
  <c r="I788" i="4"/>
  <c r="F1050" i="5" l="1"/>
  <c r="G1050" i="5" s="1"/>
  <c r="F1049" i="2"/>
  <c r="G1049" i="2" s="1"/>
  <c r="G789" i="4"/>
  <c r="F789" i="4"/>
  <c r="L789" i="4" s="1"/>
  <c r="M789" i="4" s="1"/>
  <c r="E1050" i="2" l="1"/>
  <c r="I1049" i="2"/>
  <c r="E1051" i="5"/>
  <c r="I1050" i="5"/>
  <c r="E790" i="4"/>
  <c r="I789" i="4"/>
  <c r="F1051" i="5" l="1"/>
  <c r="G1051" i="5" s="1"/>
  <c r="F790" i="4"/>
  <c r="L790" i="4" s="1"/>
  <c r="M790" i="4" s="1"/>
  <c r="G1050" i="2"/>
  <c r="F1050" i="2"/>
  <c r="I1051" i="5" l="1"/>
  <c r="E1052" i="5"/>
  <c r="E1051" i="2"/>
  <c r="I1050" i="2"/>
  <c r="G790" i="4"/>
  <c r="E791" i="4" l="1"/>
  <c r="I790" i="4"/>
  <c r="F1052" i="5"/>
  <c r="G1052" i="5" s="1"/>
  <c r="G1051" i="2"/>
  <c r="F1051" i="2"/>
  <c r="E1053" i="5" l="1"/>
  <c r="I1052" i="5"/>
  <c r="I1051" i="2"/>
  <c r="E1052" i="2"/>
  <c r="G791" i="4"/>
  <c r="F791" i="4"/>
  <c r="L791" i="4" s="1"/>
  <c r="M791" i="4" s="1"/>
  <c r="F1052" i="2" l="1"/>
  <c r="G1052" i="2" s="1"/>
  <c r="E792" i="4"/>
  <c r="I791" i="4"/>
  <c r="G1053" i="5"/>
  <c r="F1053" i="5"/>
  <c r="I1052" i="2" l="1"/>
  <c r="E1053" i="2"/>
  <c r="I1053" i="5"/>
  <c r="E1054" i="5"/>
  <c r="F792" i="4"/>
  <c r="L792" i="4" s="1"/>
  <c r="M792" i="4" s="1"/>
  <c r="G792" i="4" l="1"/>
  <c r="F1054" i="5"/>
  <c r="G1054" i="5"/>
  <c r="F1053" i="2"/>
  <c r="G1053" i="2" s="1"/>
  <c r="E1054" i="2" l="1"/>
  <c r="I1053" i="2"/>
  <c r="E1055" i="5"/>
  <c r="I1054" i="5"/>
  <c r="E793" i="4"/>
  <c r="I792" i="4"/>
  <c r="F793" i="4" l="1"/>
  <c r="L793" i="4" s="1"/>
  <c r="M793" i="4" s="1"/>
  <c r="F1055" i="5"/>
  <c r="G1055" i="5" s="1"/>
  <c r="F1054" i="2"/>
  <c r="G1054" i="2" s="1"/>
  <c r="E1055" i="2" l="1"/>
  <c r="I1054" i="2"/>
  <c r="I1055" i="5"/>
  <c r="E1056" i="5"/>
  <c r="G793" i="4"/>
  <c r="E794" i="4" l="1"/>
  <c r="I793" i="4"/>
  <c r="F1056" i="5"/>
  <c r="G1056" i="5" s="1"/>
  <c r="G1055" i="2"/>
  <c r="F1055" i="2"/>
  <c r="E1057" i="5" l="1"/>
  <c r="I1056" i="5"/>
  <c r="I1055" i="2"/>
  <c r="E1056" i="2"/>
  <c r="F794" i="4"/>
  <c r="L794" i="4" s="1"/>
  <c r="M794" i="4" s="1"/>
  <c r="F1057" i="5" l="1"/>
  <c r="G1057" i="5" s="1"/>
  <c r="G794" i="4"/>
  <c r="F1056" i="2"/>
  <c r="G1056" i="2" s="1"/>
  <c r="I1057" i="5" l="1"/>
  <c r="E1058" i="5"/>
  <c r="I1056" i="2"/>
  <c r="E1057" i="2"/>
  <c r="E795" i="4"/>
  <c r="I794" i="4"/>
  <c r="F795" i="4" l="1"/>
  <c r="L795" i="4" s="1"/>
  <c r="M795" i="4" s="1"/>
  <c r="F1057" i="2"/>
  <c r="G1057" i="2"/>
  <c r="F1058" i="5"/>
  <c r="G1058" i="5"/>
  <c r="E1059" i="5" l="1"/>
  <c r="I1058" i="5"/>
  <c r="E1058" i="2"/>
  <c r="I1057" i="2"/>
  <c r="G795" i="4"/>
  <c r="E796" i="4" l="1"/>
  <c r="I795" i="4"/>
  <c r="F1058" i="2"/>
  <c r="G1058" i="2" s="1"/>
  <c r="F1059" i="5"/>
  <c r="G1059" i="5" s="1"/>
  <c r="E1059" i="2" l="1"/>
  <c r="I1058" i="2"/>
  <c r="I1059" i="5"/>
  <c r="E1060" i="5"/>
  <c r="F796" i="4"/>
  <c r="L796" i="4" s="1"/>
  <c r="M796" i="4" s="1"/>
  <c r="F1059" i="2" l="1"/>
  <c r="G1059" i="2" s="1"/>
  <c r="G796" i="4"/>
  <c r="F1060" i="5"/>
  <c r="G1060" i="5" s="1"/>
  <c r="I1059" i="2" l="1"/>
  <c r="E1060" i="2"/>
  <c r="E1061" i="5"/>
  <c r="I1060" i="5"/>
  <c r="E797" i="4"/>
  <c r="I796" i="4"/>
  <c r="F797" i="4" l="1"/>
  <c r="L797" i="4" s="1"/>
  <c r="M797" i="4" s="1"/>
  <c r="F1061" i="5"/>
  <c r="G1061" i="5" s="1"/>
  <c r="F1060" i="2"/>
  <c r="G1060" i="2"/>
  <c r="I1061" i="5" l="1"/>
  <c r="E1062" i="5"/>
  <c r="I1060" i="2"/>
  <c r="E1061" i="2"/>
  <c r="G797" i="4"/>
  <c r="E798" i="4" l="1"/>
  <c r="I797" i="4"/>
  <c r="F1061" i="2"/>
  <c r="G1061" i="2" s="1"/>
  <c r="F1062" i="5"/>
  <c r="G1062" i="5" s="1"/>
  <c r="E1062" i="2" l="1"/>
  <c r="I1061" i="2"/>
  <c r="E1063" i="5"/>
  <c r="I1062" i="5"/>
  <c r="F798" i="4"/>
  <c r="L798" i="4" s="1"/>
  <c r="M798" i="4" s="1"/>
  <c r="G798" i="4" l="1"/>
  <c r="F1063" i="5"/>
  <c r="G1063" i="5" s="1"/>
  <c r="F1062" i="2"/>
  <c r="G1062" i="2" s="1"/>
  <c r="I1063" i="5" l="1"/>
  <c r="E1064" i="5"/>
  <c r="E1063" i="2"/>
  <c r="I1062" i="2"/>
  <c r="E799" i="4"/>
  <c r="I798" i="4"/>
  <c r="F799" i="4" l="1"/>
  <c r="L799" i="4" s="1"/>
  <c r="M799" i="4" s="1"/>
  <c r="F1063" i="2"/>
  <c r="G1063" i="2" s="1"/>
  <c r="F1064" i="5"/>
  <c r="G1064" i="5"/>
  <c r="I1063" i="2" l="1"/>
  <c r="E1064" i="2"/>
  <c r="E1065" i="5"/>
  <c r="I1064" i="5"/>
  <c r="G799" i="4"/>
  <c r="E800" i="4" l="1"/>
  <c r="I799" i="4"/>
  <c r="F1065" i="5"/>
  <c r="G1065" i="5" s="1"/>
  <c r="F1064" i="2"/>
  <c r="G1064" i="2" s="1"/>
  <c r="I1065" i="5" l="1"/>
  <c r="E1066" i="5"/>
  <c r="I1064" i="2"/>
  <c r="E1065" i="2"/>
  <c r="F800" i="4"/>
  <c r="L800" i="4" s="1"/>
  <c r="M800" i="4" s="1"/>
  <c r="G800" i="4" l="1"/>
  <c r="F1065" i="2"/>
  <c r="G1065" i="2" s="1"/>
  <c r="F1066" i="5"/>
  <c r="G1066" i="5" s="1"/>
  <c r="E1066" i="2" l="1"/>
  <c r="I1065" i="2"/>
  <c r="E1067" i="5"/>
  <c r="I1066" i="5"/>
  <c r="E801" i="4"/>
  <c r="I800" i="4"/>
  <c r="G1067" i="5" l="1"/>
  <c r="F1067" i="5"/>
  <c r="F801" i="4"/>
  <c r="L801" i="4" s="1"/>
  <c r="M801" i="4" s="1"/>
  <c r="F1066" i="2"/>
  <c r="G1066" i="2" s="1"/>
  <c r="E1067" i="2" l="1"/>
  <c r="I1066" i="2"/>
  <c r="G801" i="4"/>
  <c r="I1067" i="5"/>
  <c r="E1068" i="5"/>
  <c r="F1068" i="5" l="1"/>
  <c r="G1068" i="5" s="1"/>
  <c r="E802" i="4"/>
  <c r="I801" i="4"/>
  <c r="G1067" i="2"/>
  <c r="F1067" i="2"/>
  <c r="E1069" i="5" l="1"/>
  <c r="I1068" i="5"/>
  <c r="I1067" i="2"/>
  <c r="E1068" i="2"/>
  <c r="F802" i="4"/>
  <c r="L802" i="4" s="1"/>
  <c r="M802" i="4" s="1"/>
  <c r="F1069" i="5" l="1"/>
  <c r="G1069" i="5" s="1"/>
  <c r="G802" i="4"/>
  <c r="F1068" i="2"/>
  <c r="G1068" i="2" s="1"/>
  <c r="I1069" i="5" l="1"/>
  <c r="E1070" i="5"/>
  <c r="I1068" i="2"/>
  <c r="E1069" i="2"/>
  <c r="E803" i="4"/>
  <c r="I802" i="4"/>
  <c r="F1069" i="2" l="1"/>
  <c r="G1069" i="2" s="1"/>
  <c r="F1070" i="5"/>
  <c r="G1070" i="5" s="1"/>
  <c r="G803" i="4"/>
  <c r="F803" i="4"/>
  <c r="L803" i="4" s="1"/>
  <c r="M803" i="4" s="1"/>
  <c r="E1071" i="5" l="1"/>
  <c r="I1070" i="5"/>
  <c r="E1070" i="2"/>
  <c r="I1069" i="2"/>
  <c r="E804" i="4"/>
  <c r="I803" i="4"/>
  <c r="F1070" i="2" l="1"/>
  <c r="G1070" i="2" s="1"/>
  <c r="F804" i="4"/>
  <c r="L804" i="4" s="1"/>
  <c r="M804" i="4" s="1"/>
  <c r="G1071" i="5"/>
  <c r="F1071" i="5"/>
  <c r="E1071" i="2" l="1"/>
  <c r="I1070" i="2"/>
  <c r="I1071" i="5"/>
  <c r="E1072" i="5"/>
  <c r="G804" i="4"/>
  <c r="E805" i="4" l="1"/>
  <c r="I804" i="4"/>
  <c r="F1071" i="2"/>
  <c r="G1071" i="2" s="1"/>
  <c r="F1072" i="5"/>
  <c r="G1072" i="5" s="1"/>
  <c r="I1071" i="2" l="1"/>
  <c r="E1072" i="2"/>
  <c r="E1073" i="5"/>
  <c r="I1072" i="5"/>
  <c r="G805" i="4"/>
  <c r="F805" i="4"/>
  <c r="L805" i="4" s="1"/>
  <c r="M805" i="4" s="1"/>
  <c r="F1072" i="2" l="1"/>
  <c r="G1072" i="2" s="1"/>
  <c r="E806" i="4"/>
  <c r="I805" i="4"/>
  <c r="G1073" i="5"/>
  <c r="F1073" i="5"/>
  <c r="I1072" i="2" l="1"/>
  <c r="E1073" i="2"/>
  <c r="I1073" i="5"/>
  <c r="E1074" i="5"/>
  <c r="F806" i="4"/>
  <c r="L806" i="4" s="1"/>
  <c r="M806" i="4" s="1"/>
  <c r="G806" i="4" l="1"/>
  <c r="F1074" i="5"/>
  <c r="G1074" i="5" s="1"/>
  <c r="F1073" i="2"/>
  <c r="G1073" i="2" s="1"/>
  <c r="E1075" i="5" l="1"/>
  <c r="I1074" i="5"/>
  <c r="E1074" i="2"/>
  <c r="I1073" i="2"/>
  <c r="E807" i="4"/>
  <c r="I806" i="4"/>
  <c r="F1074" i="2" l="1"/>
  <c r="G1074" i="2" s="1"/>
  <c r="F807" i="4"/>
  <c r="L807" i="4" s="1"/>
  <c r="M807" i="4" s="1"/>
  <c r="F1075" i="5"/>
  <c r="G1075" i="5" s="1"/>
  <c r="I1074" i="2" l="1"/>
  <c r="E1075" i="2"/>
  <c r="I1075" i="5"/>
  <c r="E1076" i="5"/>
  <c r="G807" i="4"/>
  <c r="E808" i="4" l="1"/>
  <c r="I807" i="4"/>
  <c r="F1076" i="5"/>
  <c r="G1076" i="5" s="1"/>
  <c r="F1075" i="2"/>
  <c r="G1075" i="2" s="1"/>
  <c r="I1075" i="2" l="1"/>
  <c r="E1076" i="2"/>
  <c r="E1077" i="5"/>
  <c r="I1076" i="5"/>
  <c r="F808" i="4"/>
  <c r="L808" i="4" s="1"/>
  <c r="M808" i="4" s="1"/>
  <c r="F1077" i="5" l="1"/>
  <c r="G1077" i="5" s="1"/>
  <c r="G808" i="4"/>
  <c r="F1076" i="2"/>
  <c r="G1076" i="2" s="1"/>
  <c r="I1077" i="5" l="1"/>
  <c r="E1078" i="5"/>
  <c r="E1077" i="2"/>
  <c r="I1076" i="2"/>
  <c r="E809" i="4"/>
  <c r="I808" i="4"/>
  <c r="F1077" i="2" l="1"/>
  <c r="G1077" i="2" s="1"/>
  <c r="F1078" i="5"/>
  <c r="G1078" i="5" s="1"/>
  <c r="F809" i="4"/>
  <c r="L809" i="4" s="1"/>
  <c r="M809" i="4" s="1"/>
  <c r="E1079" i="5" l="1"/>
  <c r="I1078" i="5"/>
  <c r="E1078" i="2"/>
  <c r="I1077" i="2"/>
  <c r="G809" i="4"/>
  <c r="E810" i="4" l="1"/>
  <c r="I809" i="4"/>
  <c r="F1078" i="2"/>
  <c r="G1078" i="2" s="1"/>
  <c r="F1079" i="5"/>
  <c r="G1079" i="5" s="1"/>
  <c r="I1079" i="5" l="1"/>
  <c r="E1080" i="5"/>
  <c r="I1078" i="2"/>
  <c r="E1079" i="2"/>
  <c r="F810" i="4"/>
  <c r="L810" i="4" s="1"/>
  <c r="M810" i="4" s="1"/>
  <c r="G810" i="4" l="1"/>
  <c r="F1079" i="2"/>
  <c r="G1079" i="2"/>
  <c r="F1080" i="5"/>
  <c r="G1080" i="5" s="1"/>
  <c r="E1081" i="5" l="1"/>
  <c r="I1080" i="5"/>
  <c r="I1079" i="2"/>
  <c r="E1080" i="2"/>
  <c r="E811" i="4"/>
  <c r="I810" i="4"/>
  <c r="F811" i="4" l="1"/>
  <c r="L811" i="4" s="1"/>
  <c r="M811" i="4" s="1"/>
  <c r="F1080" i="2"/>
  <c r="G1080" i="2"/>
  <c r="F1081" i="5"/>
  <c r="G1081" i="5" s="1"/>
  <c r="I1081" i="5" l="1"/>
  <c r="E1082" i="5"/>
  <c r="E1081" i="2"/>
  <c r="I1080" i="2"/>
  <c r="G811" i="4"/>
  <c r="E812" i="4" l="1"/>
  <c r="I811" i="4"/>
  <c r="G1081" i="2"/>
  <c r="F1081" i="2"/>
  <c r="F1082" i="5"/>
  <c r="G1082" i="5" s="1"/>
  <c r="E1083" i="5" l="1"/>
  <c r="I1082" i="5"/>
  <c r="E1082" i="2"/>
  <c r="I1081" i="2"/>
  <c r="F812" i="4"/>
  <c r="L812" i="4" s="1"/>
  <c r="M812" i="4" s="1"/>
  <c r="G812" i="4" l="1"/>
  <c r="F1082" i="2"/>
  <c r="G1082" i="2" s="1"/>
  <c r="F1083" i="5"/>
  <c r="G1083" i="5" s="1"/>
  <c r="I1083" i="5" l="1"/>
  <c r="E1084" i="5"/>
  <c r="I1082" i="2"/>
  <c r="E1083" i="2"/>
  <c r="E813" i="4"/>
  <c r="I812" i="4"/>
  <c r="F813" i="4" l="1"/>
  <c r="L813" i="4" s="1"/>
  <c r="M813" i="4" s="1"/>
  <c r="F1083" i="2"/>
  <c r="G1083" i="2"/>
  <c r="F1084" i="5"/>
  <c r="G1084" i="5"/>
  <c r="E1085" i="5" l="1"/>
  <c r="I1084" i="5"/>
  <c r="I1083" i="2"/>
  <c r="E1084" i="2"/>
  <c r="G813" i="4"/>
  <c r="E814" i="4" l="1"/>
  <c r="I813" i="4"/>
  <c r="F1084" i="2"/>
  <c r="G1084" i="2" s="1"/>
  <c r="G1085" i="5"/>
  <c r="F1085" i="5"/>
  <c r="E1085" i="2" l="1"/>
  <c r="I1084" i="2"/>
  <c r="I1085" i="5"/>
  <c r="E1086" i="5"/>
  <c r="F814" i="4"/>
  <c r="L814" i="4" s="1"/>
  <c r="M814" i="4" s="1"/>
  <c r="G814" i="4" l="1"/>
  <c r="F1086" i="5"/>
  <c r="G1086" i="5"/>
  <c r="F1085" i="2"/>
  <c r="G1085" i="2" s="1"/>
  <c r="E1086" i="2" l="1"/>
  <c r="I1085" i="2"/>
  <c r="E1087" i="5"/>
  <c r="I1086" i="5"/>
  <c r="E815" i="4"/>
  <c r="I814" i="4"/>
  <c r="G815" i="4" l="1"/>
  <c r="F815" i="4"/>
  <c r="L815" i="4" s="1"/>
  <c r="M815" i="4" s="1"/>
  <c r="F1087" i="5"/>
  <c r="G1087" i="5" s="1"/>
  <c r="F1086" i="2"/>
  <c r="G1086" i="2" s="1"/>
  <c r="I1086" i="2" l="1"/>
  <c r="E1087" i="2"/>
  <c r="I1087" i="5"/>
  <c r="E1088" i="5"/>
  <c r="E816" i="4"/>
  <c r="I815" i="4"/>
  <c r="F1088" i="5" l="1"/>
  <c r="G1088" i="5" s="1"/>
  <c r="F1087" i="2"/>
  <c r="G1087" i="2" s="1"/>
  <c r="F816" i="4"/>
  <c r="L816" i="4" s="1"/>
  <c r="M816" i="4" s="1"/>
  <c r="I1087" i="2" l="1"/>
  <c r="E1088" i="2"/>
  <c r="E1089" i="5"/>
  <c r="I1088" i="5"/>
  <c r="G816" i="4"/>
  <c r="E817" i="4" l="1"/>
  <c r="I816" i="4"/>
  <c r="F1088" i="2"/>
  <c r="G1088" i="2" s="1"/>
  <c r="G1089" i="5"/>
  <c r="F1089" i="5"/>
  <c r="E1089" i="2" l="1"/>
  <c r="I1088" i="2"/>
  <c r="I1089" i="5"/>
  <c r="E1090" i="5"/>
  <c r="G817" i="4"/>
  <c r="F817" i="4"/>
  <c r="L817" i="4" s="1"/>
  <c r="M817" i="4" s="1"/>
  <c r="F1090" i="5" l="1"/>
  <c r="G1090" i="5" s="1"/>
  <c r="E818" i="4"/>
  <c r="I817" i="4"/>
  <c r="G1089" i="2"/>
  <c r="F1089" i="2"/>
  <c r="E1091" i="5" l="1"/>
  <c r="I1090" i="5"/>
  <c r="E1090" i="2"/>
  <c r="I1089" i="2"/>
  <c r="F818" i="4"/>
  <c r="L818" i="4" s="1"/>
  <c r="M818" i="4" s="1"/>
  <c r="F1090" i="2" l="1"/>
  <c r="G1090" i="2" s="1"/>
  <c r="F1091" i="5"/>
  <c r="G1091" i="5" s="1"/>
  <c r="G818" i="4"/>
  <c r="I1090" i="2" l="1"/>
  <c r="E1091" i="2"/>
  <c r="I1091" i="5"/>
  <c r="E1092" i="5"/>
  <c r="E819" i="4"/>
  <c r="I818" i="4"/>
  <c r="F1092" i="5" l="1"/>
  <c r="G1092" i="5" s="1"/>
  <c r="F1091" i="2"/>
  <c r="G1091" i="2" s="1"/>
  <c r="G819" i="4"/>
  <c r="F819" i="4"/>
  <c r="L819" i="4" s="1"/>
  <c r="M819" i="4" s="1"/>
  <c r="I1091" i="2" l="1"/>
  <c r="E1092" i="2"/>
  <c r="E1093" i="5"/>
  <c r="I1092" i="5"/>
  <c r="E820" i="4"/>
  <c r="I819" i="4"/>
  <c r="F820" i="4" l="1"/>
  <c r="L820" i="4" s="1"/>
  <c r="M820" i="4" s="1"/>
  <c r="G1093" i="5"/>
  <c r="F1093" i="5"/>
  <c r="F1092" i="2"/>
  <c r="G1092" i="2" s="1"/>
  <c r="E1093" i="2" l="1"/>
  <c r="I1092" i="2"/>
  <c r="I1093" i="5"/>
  <c r="E1094" i="5"/>
  <c r="G820" i="4"/>
  <c r="F1093" i="2" l="1"/>
  <c r="G1093" i="2" s="1"/>
  <c r="F1094" i="5"/>
  <c r="G1094" i="5" s="1"/>
  <c r="E821" i="4"/>
  <c r="I820" i="4"/>
  <c r="E1094" i="2" l="1"/>
  <c r="I1093" i="2"/>
  <c r="E1095" i="5"/>
  <c r="I1094" i="5"/>
  <c r="G821" i="4"/>
  <c r="F821" i="4"/>
  <c r="L821" i="4" s="1"/>
  <c r="M821" i="4" s="1"/>
  <c r="E822" i="4" l="1"/>
  <c r="I821" i="4"/>
  <c r="F1095" i="5"/>
  <c r="G1095" i="5" s="1"/>
  <c r="F1094" i="2"/>
  <c r="G1094" i="2" s="1"/>
  <c r="I1094" i="2" l="1"/>
  <c r="E1095" i="2"/>
  <c r="I1095" i="5"/>
  <c r="E1096" i="5"/>
  <c r="F822" i="4"/>
  <c r="L822" i="4" s="1"/>
  <c r="M822" i="4" s="1"/>
  <c r="G822" i="4" l="1"/>
  <c r="F1096" i="5"/>
  <c r="G1096" i="5"/>
  <c r="F1095" i="2"/>
  <c r="G1095" i="2" s="1"/>
  <c r="I1095" i="2" l="1"/>
  <c r="E1096" i="2"/>
  <c r="E1097" i="5"/>
  <c r="I1096" i="5"/>
  <c r="E823" i="4"/>
  <c r="I822" i="4"/>
  <c r="F1097" i="5" l="1"/>
  <c r="G1097" i="5" s="1"/>
  <c r="F1096" i="2"/>
  <c r="G1096" i="2" s="1"/>
  <c r="F823" i="4"/>
  <c r="L823" i="4" s="1"/>
  <c r="M823" i="4" s="1"/>
  <c r="E1097" i="2" l="1"/>
  <c r="I1096" i="2"/>
  <c r="I1097" i="5"/>
  <c r="E1098" i="5"/>
  <c r="G823" i="4"/>
  <c r="E824" i="4" l="1"/>
  <c r="I823" i="4"/>
  <c r="F1097" i="2"/>
  <c r="G1097" i="2" s="1"/>
  <c r="F1098" i="5"/>
  <c r="G1098" i="5" s="1"/>
  <c r="E1098" i="2" l="1"/>
  <c r="I1097" i="2"/>
  <c r="E1099" i="5"/>
  <c r="I1098" i="5"/>
  <c r="F824" i="4"/>
  <c r="L824" i="4" s="1"/>
  <c r="M824" i="4" s="1"/>
  <c r="F1099" i="5" l="1"/>
  <c r="G1099" i="5" s="1"/>
  <c r="F1098" i="2"/>
  <c r="G1098" i="2" s="1"/>
  <c r="G824" i="4"/>
  <c r="I1098" i="2" l="1"/>
  <c r="E1099" i="2"/>
  <c r="I1099" i="5"/>
  <c r="E1100" i="5"/>
  <c r="E825" i="4"/>
  <c r="I824" i="4"/>
  <c r="F825" i="4" l="1"/>
  <c r="L825" i="4" s="1"/>
  <c r="M825" i="4" s="1"/>
  <c r="F1100" i="5"/>
  <c r="G1100" i="5"/>
  <c r="F1099" i="2"/>
  <c r="G1099" i="2"/>
  <c r="I1099" i="2" l="1"/>
  <c r="E1100" i="2"/>
  <c r="E1101" i="5"/>
  <c r="I1100" i="5"/>
  <c r="G825" i="4"/>
  <c r="E826" i="4" l="1"/>
  <c r="I825" i="4"/>
  <c r="F1101" i="5"/>
  <c r="G1101" i="5" s="1"/>
  <c r="F1100" i="2"/>
  <c r="G1100" i="2" s="1"/>
  <c r="I1101" i="5" l="1"/>
  <c r="E1102" i="5"/>
  <c r="E1101" i="2"/>
  <c r="I1100" i="2"/>
  <c r="F826" i="4"/>
  <c r="L826" i="4" s="1"/>
  <c r="M826" i="4" s="1"/>
  <c r="F1101" i="2" l="1"/>
  <c r="G1101" i="2" s="1"/>
  <c r="G826" i="4"/>
  <c r="F1102" i="5"/>
  <c r="G1102" i="5" s="1"/>
  <c r="E1102" i="2" l="1"/>
  <c r="I1101" i="2"/>
  <c r="E1103" i="5"/>
  <c r="I1102" i="5"/>
  <c r="E827" i="4"/>
  <c r="I826" i="4"/>
  <c r="F1103" i="5" l="1"/>
  <c r="G1103" i="5" s="1"/>
  <c r="F827" i="4"/>
  <c r="L827" i="4" s="1"/>
  <c r="M827" i="4" s="1"/>
  <c r="F1102" i="2"/>
  <c r="G1102" i="2" s="1"/>
  <c r="I1103" i="5" l="1"/>
  <c r="E1104" i="5"/>
  <c r="I1102" i="2"/>
  <c r="E1103" i="2"/>
  <c r="G827" i="4"/>
  <c r="E828" i="4" l="1"/>
  <c r="I827" i="4"/>
  <c r="F1103" i="2"/>
  <c r="G1103" i="2" s="1"/>
  <c r="F1104" i="5"/>
  <c r="G1104" i="5" s="1"/>
  <c r="I1103" i="2" l="1"/>
  <c r="E1104" i="2"/>
  <c r="E1105" i="5"/>
  <c r="I1104" i="5"/>
  <c r="F828" i="4"/>
  <c r="L828" i="4" s="1"/>
  <c r="M828" i="4" s="1"/>
  <c r="F1105" i="5" l="1"/>
  <c r="G1105" i="5" s="1"/>
  <c r="G828" i="4"/>
  <c r="F1104" i="2"/>
  <c r="G1104" i="2" s="1"/>
  <c r="I1105" i="5" l="1"/>
  <c r="E1106" i="5"/>
  <c r="E1105" i="2"/>
  <c r="I1104" i="2"/>
  <c r="E829" i="4"/>
  <c r="I828" i="4"/>
  <c r="F829" i="4" l="1"/>
  <c r="L829" i="4" s="1"/>
  <c r="M829" i="4" s="1"/>
  <c r="F1105" i="2"/>
  <c r="G1105" i="2" s="1"/>
  <c r="F1106" i="5"/>
  <c r="G1106" i="5"/>
  <c r="E1106" i="2" l="1"/>
  <c r="I1105" i="2"/>
  <c r="E1107" i="5"/>
  <c r="I1106" i="5"/>
  <c r="G829" i="4"/>
  <c r="E830" i="4" l="1"/>
  <c r="I829" i="4"/>
  <c r="F1107" i="5"/>
  <c r="G1107" i="5" s="1"/>
  <c r="F1106" i="2"/>
  <c r="G1106" i="2" s="1"/>
  <c r="I1106" i="2" l="1"/>
  <c r="E1107" i="2"/>
  <c r="I1107" i="5"/>
  <c r="E1108" i="5"/>
  <c r="F830" i="4"/>
  <c r="L830" i="4" s="1"/>
  <c r="M830" i="4" s="1"/>
  <c r="G830" i="4" l="1"/>
  <c r="F1108" i="5"/>
  <c r="G1108" i="5"/>
  <c r="F1107" i="2"/>
  <c r="G1107" i="2" s="1"/>
  <c r="I1107" i="2" l="1"/>
  <c r="E1108" i="2"/>
  <c r="E1109" i="5"/>
  <c r="I1108" i="5"/>
  <c r="E831" i="4"/>
  <c r="I830" i="4"/>
  <c r="F1109" i="5" l="1"/>
  <c r="G1109" i="5" s="1"/>
  <c r="F1108" i="2"/>
  <c r="G1108" i="2" s="1"/>
  <c r="F831" i="4"/>
  <c r="L831" i="4" s="1"/>
  <c r="M831" i="4" s="1"/>
  <c r="I1109" i="5" l="1"/>
  <c r="E1110" i="5"/>
  <c r="E1109" i="2"/>
  <c r="I1108" i="2"/>
  <c r="G831" i="4"/>
  <c r="F1109" i="2" l="1"/>
  <c r="G1109" i="2" s="1"/>
  <c r="F1110" i="5"/>
  <c r="G1110" i="5" s="1"/>
  <c r="E832" i="4"/>
  <c r="I831" i="4"/>
  <c r="E1111" i="5" l="1"/>
  <c r="I1110" i="5"/>
  <c r="E1110" i="2"/>
  <c r="I1109" i="2"/>
  <c r="F832" i="4"/>
  <c r="L832" i="4" s="1"/>
  <c r="M832" i="4" s="1"/>
  <c r="G832" i="4" l="1"/>
  <c r="F1110" i="2"/>
  <c r="G1110" i="2" s="1"/>
  <c r="F1111" i="5"/>
  <c r="G1111" i="5" s="1"/>
  <c r="I1111" i="5" l="1"/>
  <c r="E1112" i="5"/>
  <c r="I1110" i="2"/>
  <c r="E1111" i="2"/>
  <c r="E833" i="4"/>
  <c r="I832" i="4"/>
  <c r="F833" i="4" l="1"/>
  <c r="L833" i="4" s="1"/>
  <c r="M833" i="4" s="1"/>
  <c r="F1111" i="2"/>
  <c r="G1111" i="2"/>
  <c r="F1112" i="5"/>
  <c r="G1112" i="5"/>
  <c r="E1113" i="5" l="1"/>
  <c r="I1112" i="5"/>
  <c r="I1111" i="2"/>
  <c r="E1112" i="2"/>
  <c r="G833" i="4"/>
  <c r="E834" i="4" l="1"/>
  <c r="I833" i="4"/>
  <c r="F1112" i="2"/>
  <c r="G1112" i="2" s="1"/>
  <c r="G1113" i="5"/>
  <c r="F1113" i="5"/>
  <c r="E1113" i="2" l="1"/>
  <c r="I1112" i="2"/>
  <c r="I1113" i="5"/>
  <c r="E1114" i="5"/>
  <c r="F834" i="4"/>
  <c r="L834" i="4" s="1"/>
  <c r="M834" i="4" s="1"/>
  <c r="F1113" i="2" l="1"/>
  <c r="G1113" i="2" s="1"/>
  <c r="G834" i="4"/>
  <c r="F1114" i="5"/>
  <c r="G1114" i="5" s="1"/>
  <c r="E1114" i="2" l="1"/>
  <c r="I1113" i="2"/>
  <c r="E1115" i="5"/>
  <c r="I1114" i="5"/>
  <c r="E835" i="4"/>
  <c r="I834" i="4"/>
  <c r="G835" i="4" l="1"/>
  <c r="F835" i="4"/>
  <c r="L835" i="4" s="1"/>
  <c r="M835" i="4" s="1"/>
  <c r="F1115" i="5"/>
  <c r="G1115" i="5" s="1"/>
  <c r="F1114" i="2"/>
  <c r="G1114" i="2" s="1"/>
  <c r="I1114" i="2" l="1"/>
  <c r="E1115" i="2"/>
  <c r="I1115" i="5"/>
  <c r="E1116" i="5"/>
  <c r="E836" i="4"/>
  <c r="I835" i="4"/>
  <c r="F1116" i="5" l="1"/>
  <c r="G1116" i="5" s="1"/>
  <c r="F1115" i="2"/>
  <c r="G1115" i="2" s="1"/>
  <c r="F836" i="4"/>
  <c r="L836" i="4" s="1"/>
  <c r="M836" i="4" s="1"/>
  <c r="I1115" i="2" l="1"/>
  <c r="E1116" i="2"/>
  <c r="E1117" i="5"/>
  <c r="I1116" i="5"/>
  <c r="G836" i="4"/>
  <c r="E837" i="4" l="1"/>
  <c r="I836" i="4"/>
  <c r="F1116" i="2"/>
  <c r="G1116" i="2" s="1"/>
  <c r="G1117" i="5"/>
  <c r="F1117" i="5"/>
  <c r="E1117" i="2" l="1"/>
  <c r="I1116" i="2"/>
  <c r="I1117" i="5"/>
  <c r="E1118" i="5"/>
  <c r="F837" i="4"/>
  <c r="L837" i="4" s="1"/>
  <c r="M837" i="4" s="1"/>
  <c r="F1118" i="5" l="1"/>
  <c r="G1118" i="5" s="1"/>
  <c r="G837" i="4"/>
  <c r="F1117" i="2"/>
  <c r="G1117" i="2" s="1"/>
  <c r="E1119" i="5" l="1"/>
  <c r="I1118" i="5"/>
  <c r="E1118" i="2"/>
  <c r="I1117" i="2"/>
  <c r="E838" i="4"/>
  <c r="I837" i="4"/>
  <c r="F838" i="4" l="1"/>
  <c r="L838" i="4" s="1"/>
  <c r="M838" i="4" s="1"/>
  <c r="G1118" i="2"/>
  <c r="F1118" i="2"/>
  <c r="G1119" i="5"/>
  <c r="F1119" i="5"/>
  <c r="I1119" i="5" l="1"/>
  <c r="E1120" i="5"/>
  <c r="I1118" i="2"/>
  <c r="E1119" i="2"/>
  <c r="G838" i="4"/>
  <c r="E839" i="4" l="1"/>
  <c r="I838" i="4"/>
  <c r="F1119" i="2"/>
  <c r="G1119" i="2" s="1"/>
  <c r="F1120" i="5"/>
  <c r="G1120" i="5" s="1"/>
  <c r="I1119" i="2" l="1"/>
  <c r="E1120" i="2"/>
  <c r="E1121" i="5"/>
  <c r="I1120" i="5"/>
  <c r="G839" i="4"/>
  <c r="F839" i="4"/>
  <c r="L839" i="4" s="1"/>
  <c r="M839" i="4" s="1"/>
  <c r="F1120" i="2" l="1"/>
  <c r="G1120" i="2" s="1"/>
  <c r="E840" i="4"/>
  <c r="I839" i="4"/>
  <c r="G1121" i="5"/>
  <c r="F1121" i="5"/>
  <c r="E1121" i="2" l="1"/>
  <c r="I1120" i="2"/>
  <c r="I1121" i="5"/>
  <c r="E1122" i="5"/>
  <c r="F840" i="4"/>
  <c r="L840" i="4" s="1"/>
  <c r="M840" i="4" s="1"/>
  <c r="F1121" i="2" l="1"/>
  <c r="G1121" i="2" s="1"/>
  <c r="G840" i="4"/>
  <c r="F1122" i="5"/>
  <c r="G1122" i="5" s="1"/>
  <c r="E1122" i="2" l="1"/>
  <c r="I1121" i="2"/>
  <c r="E1123" i="5"/>
  <c r="I1122" i="5"/>
  <c r="E841" i="4"/>
  <c r="I840" i="4"/>
  <c r="F1123" i="5" l="1"/>
  <c r="G1123" i="5" s="1"/>
  <c r="F841" i="4"/>
  <c r="L841" i="4" s="1"/>
  <c r="M841" i="4" s="1"/>
  <c r="F1122" i="2"/>
  <c r="G1122" i="2" s="1"/>
  <c r="I1123" i="5" l="1"/>
  <c r="E1124" i="5"/>
  <c r="I1122" i="2"/>
  <c r="E1123" i="2"/>
  <c r="G841" i="4"/>
  <c r="E842" i="4" l="1"/>
  <c r="I841" i="4"/>
  <c r="F1123" i="2"/>
  <c r="G1123" i="2" s="1"/>
  <c r="F1124" i="5"/>
  <c r="G1124" i="5" s="1"/>
  <c r="I1123" i="2" l="1"/>
  <c r="E1124" i="2"/>
  <c r="E1125" i="5"/>
  <c r="I1124" i="5"/>
  <c r="F842" i="4"/>
  <c r="L842" i="4" s="1"/>
  <c r="M842" i="4" s="1"/>
  <c r="F1125" i="5" l="1"/>
  <c r="G1125" i="5" s="1"/>
  <c r="G842" i="4"/>
  <c r="F1124" i="2"/>
  <c r="G1124" i="2" s="1"/>
  <c r="E1125" i="2" l="1"/>
  <c r="I1124" i="2"/>
  <c r="I1125" i="5"/>
  <c r="E1126" i="5"/>
  <c r="E843" i="4"/>
  <c r="I842" i="4"/>
  <c r="F843" i="4" l="1"/>
  <c r="L843" i="4" s="1"/>
  <c r="M843" i="4" s="1"/>
  <c r="F1126" i="5"/>
  <c r="G1126" i="5"/>
  <c r="F1125" i="2"/>
  <c r="G1125" i="2" s="1"/>
  <c r="E1126" i="2" l="1"/>
  <c r="I1125" i="2"/>
  <c r="E1127" i="5"/>
  <c r="I1126" i="5"/>
  <c r="G843" i="4"/>
  <c r="E844" i="4" l="1"/>
  <c r="I843" i="4"/>
  <c r="G1127" i="5"/>
  <c r="F1127" i="5"/>
  <c r="F1126" i="2"/>
  <c r="G1126" i="2" s="1"/>
  <c r="I1126" i="2" l="1"/>
  <c r="E1127" i="2"/>
  <c r="I1127" i="5"/>
  <c r="E1128" i="5"/>
  <c r="F844" i="4"/>
  <c r="L844" i="4" s="1"/>
  <c r="M844" i="4" s="1"/>
  <c r="G844" i="4" l="1"/>
  <c r="F1128" i="5"/>
  <c r="G1128" i="5" s="1"/>
  <c r="F1127" i="2"/>
  <c r="G1127" i="2" s="1"/>
  <c r="E1129" i="5" l="1"/>
  <c r="I1128" i="5"/>
  <c r="I1127" i="2"/>
  <c r="E1128" i="2"/>
  <c r="E845" i="4"/>
  <c r="I844" i="4"/>
  <c r="F1128" i="2" l="1"/>
  <c r="G1128" i="2" s="1"/>
  <c r="G845" i="4"/>
  <c r="F845" i="4"/>
  <c r="L845" i="4" s="1"/>
  <c r="M845" i="4" s="1"/>
  <c r="F1129" i="5"/>
  <c r="G1129" i="5" s="1"/>
  <c r="I1129" i="5" l="1"/>
  <c r="E1130" i="5"/>
  <c r="E1129" i="2"/>
  <c r="I1128" i="2"/>
  <c r="E846" i="4"/>
  <c r="I845" i="4"/>
  <c r="F846" i="4" l="1"/>
  <c r="L846" i="4" s="1"/>
  <c r="M846" i="4" s="1"/>
  <c r="G1129" i="2"/>
  <c r="F1129" i="2"/>
  <c r="F1130" i="5"/>
  <c r="G1130" i="5" s="1"/>
  <c r="E1131" i="5" l="1"/>
  <c r="I1130" i="5"/>
  <c r="E1130" i="2"/>
  <c r="I1129" i="2"/>
  <c r="G846" i="4"/>
  <c r="E847" i="4" l="1"/>
  <c r="I846" i="4"/>
  <c r="F1130" i="2"/>
  <c r="G1130" i="2" s="1"/>
  <c r="F1131" i="5"/>
  <c r="G1131" i="5" s="1"/>
  <c r="I1130" i="2" l="1"/>
  <c r="E1131" i="2"/>
  <c r="I1131" i="5"/>
  <c r="E1132" i="5"/>
  <c r="F847" i="4"/>
  <c r="L847" i="4" s="1"/>
  <c r="M847" i="4" s="1"/>
  <c r="F1132" i="5" l="1"/>
  <c r="G1132" i="5" s="1"/>
  <c r="F1131" i="2"/>
  <c r="G1131" i="2" s="1"/>
  <c r="G847" i="4"/>
  <c r="I1131" i="2" l="1"/>
  <c r="E1132" i="2"/>
  <c r="E1133" i="5"/>
  <c r="I1132" i="5"/>
  <c r="E848" i="4"/>
  <c r="I847" i="4"/>
  <c r="F1133" i="5" l="1"/>
  <c r="G1133" i="5" s="1"/>
  <c r="F1132" i="2"/>
  <c r="G1132" i="2" s="1"/>
  <c r="F848" i="4"/>
  <c r="L848" i="4" s="1"/>
  <c r="M848" i="4" s="1"/>
  <c r="E1133" i="2" l="1"/>
  <c r="I1132" i="2"/>
  <c r="I1133" i="5"/>
  <c r="E1134" i="5"/>
  <c r="G848" i="4"/>
  <c r="F1133" i="2" l="1"/>
  <c r="G1133" i="2" s="1"/>
  <c r="F1134" i="5"/>
  <c r="G1134" i="5" s="1"/>
  <c r="E849" i="4"/>
  <c r="I848" i="4"/>
  <c r="E1134" i="2" l="1"/>
  <c r="I1133" i="2"/>
  <c r="E1135" i="5"/>
  <c r="I1134" i="5"/>
  <c r="G849" i="4"/>
  <c r="F849" i="4"/>
  <c r="L849" i="4" s="1"/>
  <c r="M849" i="4" s="1"/>
  <c r="E850" i="4" l="1"/>
  <c r="I849" i="4"/>
  <c r="F1135" i="5"/>
  <c r="G1135" i="5" s="1"/>
  <c r="F1134" i="2"/>
  <c r="G1134" i="2" s="1"/>
  <c r="I1134" i="2" l="1"/>
  <c r="E1135" i="2"/>
  <c r="I1135" i="5"/>
  <c r="E1136" i="5"/>
  <c r="F850" i="4"/>
  <c r="L850" i="4" s="1"/>
  <c r="M850" i="4" s="1"/>
  <c r="G850" i="4" l="1"/>
  <c r="F1136" i="5"/>
  <c r="G1136" i="5"/>
  <c r="F1135" i="2"/>
  <c r="G1135" i="2" s="1"/>
  <c r="I1135" i="2" l="1"/>
  <c r="E1136" i="2"/>
  <c r="E1137" i="5"/>
  <c r="I1136" i="5"/>
  <c r="E851" i="4"/>
  <c r="I850" i="4"/>
  <c r="F1137" i="5" l="1"/>
  <c r="G1137" i="5" s="1"/>
  <c r="F1136" i="2"/>
  <c r="G1136" i="2" s="1"/>
  <c r="F851" i="4"/>
  <c r="L851" i="4" s="1"/>
  <c r="M851" i="4" s="1"/>
  <c r="I1136" i="2" l="1"/>
  <c r="E1137" i="2"/>
  <c r="I1137" i="5"/>
  <c r="E1138" i="5"/>
  <c r="G851" i="4"/>
  <c r="F1138" i="5" l="1"/>
  <c r="G1138" i="5" s="1"/>
  <c r="F1137" i="2"/>
  <c r="G1137" i="2" s="1"/>
  <c r="E852" i="4"/>
  <c r="I851" i="4"/>
  <c r="E1139" i="5" l="1"/>
  <c r="I1138" i="5"/>
  <c r="E1138" i="2"/>
  <c r="I1137" i="2"/>
  <c r="F852" i="4"/>
  <c r="L852" i="4" s="1"/>
  <c r="M852" i="4" s="1"/>
  <c r="F1138" i="2" l="1"/>
  <c r="G1138" i="2" s="1"/>
  <c r="G852" i="4"/>
  <c r="F1139" i="5"/>
  <c r="G1139" i="5" s="1"/>
  <c r="I1138" i="2" l="1"/>
  <c r="E1139" i="2"/>
  <c r="I1139" i="5"/>
  <c r="E1140" i="5"/>
  <c r="E853" i="4"/>
  <c r="I852" i="4"/>
  <c r="F1140" i="5" l="1"/>
  <c r="G1140" i="5" s="1"/>
  <c r="F1139" i="2"/>
  <c r="G1139" i="2" s="1"/>
  <c r="G853" i="4"/>
  <c r="F853" i="4"/>
  <c r="L853" i="4" s="1"/>
  <c r="M853" i="4" s="1"/>
  <c r="E1141" i="5" l="1"/>
  <c r="I1140" i="5"/>
  <c r="I1139" i="2"/>
  <c r="E1140" i="2"/>
  <c r="E854" i="4"/>
  <c r="I853" i="4"/>
  <c r="F854" i="4" l="1"/>
  <c r="L854" i="4" s="1"/>
  <c r="M854" i="4" s="1"/>
  <c r="G1141" i="5"/>
  <c r="F1141" i="5"/>
  <c r="F1140" i="2"/>
  <c r="G1140" i="2" s="1"/>
  <c r="E1141" i="2" l="1"/>
  <c r="I1140" i="2"/>
  <c r="I1141" i="5"/>
  <c r="E1142" i="5"/>
  <c r="G854" i="4"/>
  <c r="F1141" i="2" l="1"/>
  <c r="G1141" i="2" s="1"/>
  <c r="F1142" i="5"/>
  <c r="G1142" i="5" s="1"/>
  <c r="E855" i="4"/>
  <c r="I854" i="4"/>
  <c r="E1142" i="2" l="1"/>
  <c r="I1141" i="2"/>
  <c r="E1143" i="5"/>
  <c r="I1142" i="5"/>
  <c r="G855" i="4"/>
  <c r="F855" i="4"/>
  <c r="L855" i="4" s="1"/>
  <c r="M855" i="4" s="1"/>
  <c r="E856" i="4" l="1"/>
  <c r="I855" i="4"/>
  <c r="F1143" i="5"/>
  <c r="G1143" i="5" s="1"/>
  <c r="F1142" i="2"/>
  <c r="G1142" i="2" s="1"/>
  <c r="I1142" i="2" l="1"/>
  <c r="E1143" i="2"/>
  <c r="I1143" i="5"/>
  <c r="E1144" i="5"/>
  <c r="F856" i="4"/>
  <c r="L856" i="4" s="1"/>
  <c r="M856" i="4" s="1"/>
  <c r="G856" i="4" l="1"/>
  <c r="F1144" i="5"/>
  <c r="G1144" i="5"/>
  <c r="F1143" i="2"/>
  <c r="G1143" i="2" s="1"/>
  <c r="I1143" i="2" l="1"/>
  <c r="E1144" i="2"/>
  <c r="E1145" i="5"/>
  <c r="I1144" i="5"/>
  <c r="E857" i="4"/>
  <c r="I856" i="4"/>
  <c r="G857" i="4" l="1"/>
  <c r="F857" i="4"/>
  <c r="L857" i="4" s="1"/>
  <c r="M857" i="4" s="1"/>
  <c r="G1145" i="5"/>
  <c r="F1145" i="5"/>
  <c r="F1144" i="2"/>
  <c r="G1144" i="2" s="1"/>
  <c r="E1145" i="2" l="1"/>
  <c r="I1144" i="2"/>
  <c r="I1145" i="5"/>
  <c r="E1146" i="5"/>
  <c r="E858" i="4"/>
  <c r="I857" i="4"/>
  <c r="F1145" i="2" l="1"/>
  <c r="G1145" i="2" s="1"/>
  <c r="F1146" i="5"/>
  <c r="G1146" i="5" s="1"/>
  <c r="F858" i="4"/>
  <c r="L858" i="4" s="1"/>
  <c r="M858" i="4" s="1"/>
  <c r="E1147" i="5" l="1"/>
  <c r="I1146" i="5"/>
  <c r="E1146" i="2"/>
  <c r="I1145" i="2"/>
  <c r="G858" i="4"/>
  <c r="E859" i="4" l="1"/>
  <c r="I858" i="4"/>
  <c r="F1146" i="2"/>
  <c r="G1146" i="2" s="1"/>
  <c r="F1147" i="5"/>
  <c r="G1147" i="5" s="1"/>
  <c r="I1146" i="2" l="1"/>
  <c r="E1147" i="2"/>
  <c r="I1147" i="5"/>
  <c r="E1148" i="5"/>
  <c r="G859" i="4"/>
  <c r="F859" i="4"/>
  <c r="L859" i="4" s="1"/>
  <c r="M859" i="4" s="1"/>
  <c r="F1148" i="5" l="1"/>
  <c r="G1148" i="5" s="1"/>
  <c r="F1147" i="2"/>
  <c r="G1147" i="2" s="1"/>
  <c r="E860" i="4"/>
  <c r="I859" i="4"/>
  <c r="I1147" i="2" l="1"/>
  <c r="E1148" i="2"/>
  <c r="E1149" i="5"/>
  <c r="I1148" i="5"/>
  <c r="F860" i="4"/>
  <c r="L860" i="4" s="1"/>
  <c r="M860" i="4" s="1"/>
  <c r="F1149" i="5" l="1"/>
  <c r="G1149" i="5" s="1"/>
  <c r="G860" i="4"/>
  <c r="F1148" i="2"/>
  <c r="G1148" i="2" s="1"/>
  <c r="I1149" i="5" l="1"/>
  <c r="E1150" i="5"/>
  <c r="E1149" i="2"/>
  <c r="I1148" i="2"/>
  <c r="E861" i="4"/>
  <c r="I860" i="4"/>
  <c r="F1149" i="2" l="1"/>
  <c r="G1149" i="2" s="1"/>
  <c r="F1150" i="5"/>
  <c r="G1150" i="5" s="1"/>
  <c r="F861" i="4"/>
  <c r="L861" i="4" s="1"/>
  <c r="M861" i="4" s="1"/>
  <c r="E1151" i="5" l="1"/>
  <c r="I1150" i="5"/>
  <c r="E1150" i="2"/>
  <c r="I1149" i="2"/>
  <c r="G861" i="4"/>
  <c r="E862" i="4" l="1"/>
  <c r="I861" i="4"/>
  <c r="F1151" i="5"/>
  <c r="G1151" i="5" s="1"/>
  <c r="F1150" i="2"/>
  <c r="G1150" i="2" s="1"/>
  <c r="I1150" i="2" l="1"/>
  <c r="E1151" i="2"/>
  <c r="I1151" i="5"/>
  <c r="E1152" i="5"/>
  <c r="F862" i="4"/>
  <c r="L862" i="4" s="1"/>
  <c r="M862" i="4" s="1"/>
  <c r="G862" i="4" l="1"/>
  <c r="F1152" i="5"/>
  <c r="G1152" i="5"/>
  <c r="F1151" i="2"/>
  <c r="G1151" i="2" s="1"/>
  <c r="I1151" i="2" l="1"/>
  <c r="E1152" i="2"/>
  <c r="E1153" i="5"/>
  <c r="I1152" i="5"/>
  <c r="E863" i="4"/>
  <c r="I862" i="4"/>
  <c r="F863" i="4" l="1"/>
  <c r="L863" i="4" s="1"/>
  <c r="M863" i="4" s="1"/>
  <c r="F1153" i="5"/>
  <c r="G1153" i="5" s="1"/>
  <c r="F1152" i="2"/>
  <c r="G1152" i="2"/>
  <c r="I1153" i="5" l="1"/>
  <c r="E1154" i="5"/>
  <c r="E1153" i="2"/>
  <c r="I1152" i="2"/>
  <c r="G863" i="4"/>
  <c r="E864" i="4" l="1"/>
  <c r="I863" i="4"/>
  <c r="F1153" i="2"/>
  <c r="G1153" i="2" s="1"/>
  <c r="F1154" i="5"/>
  <c r="G1154" i="5" s="1"/>
  <c r="E1154" i="2" l="1"/>
  <c r="I1153" i="2"/>
  <c r="E1155" i="5"/>
  <c r="I1154" i="5"/>
  <c r="F864" i="4"/>
  <c r="L864" i="4" s="1"/>
  <c r="M864" i="4" s="1"/>
  <c r="G864" i="4" l="1"/>
  <c r="F1155" i="5"/>
  <c r="G1155" i="5" s="1"/>
  <c r="F1154" i="2"/>
  <c r="G1154" i="2" s="1"/>
  <c r="I1154" i="2" l="1"/>
  <c r="E1155" i="2"/>
  <c r="I1155" i="5"/>
  <c r="E1156" i="5"/>
  <c r="E865" i="4"/>
  <c r="I864" i="4"/>
  <c r="G865" i="4" l="1"/>
  <c r="F865" i="4"/>
  <c r="L865" i="4" s="1"/>
  <c r="M865" i="4" s="1"/>
  <c r="F1156" i="5"/>
  <c r="G1156" i="5"/>
  <c r="F1155" i="2"/>
  <c r="G1155" i="2"/>
  <c r="E1156" i="2" l="1"/>
  <c r="I1155" i="2"/>
  <c r="E1157" i="5"/>
  <c r="I1156" i="5"/>
  <c r="E866" i="4"/>
  <c r="I865" i="4"/>
  <c r="F866" i="4" l="1"/>
  <c r="L866" i="4" s="1"/>
  <c r="M866" i="4" s="1"/>
  <c r="G1157" i="5"/>
  <c r="F1157" i="5"/>
  <c r="F1156" i="2"/>
  <c r="G1156" i="2" s="1"/>
  <c r="I1156" i="2" l="1"/>
  <c r="E1157" i="2"/>
  <c r="I1157" i="5"/>
  <c r="E1158" i="5"/>
  <c r="G866" i="4"/>
  <c r="E867" i="4" l="1"/>
  <c r="I866" i="4"/>
  <c r="F1158" i="5"/>
  <c r="G1158" i="5" s="1"/>
  <c r="F1157" i="2"/>
  <c r="G1157" i="2" s="1"/>
  <c r="I1157" i="2" l="1"/>
  <c r="E1158" i="2"/>
  <c r="E1159" i="5"/>
  <c r="I1158" i="5"/>
  <c r="F867" i="4"/>
  <c r="L867" i="4" s="1"/>
  <c r="M867" i="4" s="1"/>
  <c r="F1158" i="2" l="1"/>
  <c r="G1158" i="2" s="1"/>
  <c r="G867" i="4"/>
  <c r="F1159" i="5"/>
  <c r="G1159" i="5" s="1"/>
  <c r="I1159" i="5" l="1"/>
  <c r="E1160" i="5"/>
  <c r="E1159" i="2"/>
  <c r="I1158" i="2"/>
  <c r="E868" i="4"/>
  <c r="I867" i="4"/>
  <c r="F868" i="4" l="1"/>
  <c r="L868" i="4" s="1"/>
  <c r="M868" i="4" s="1"/>
  <c r="G1159" i="2"/>
  <c r="F1159" i="2"/>
  <c r="F1160" i="5"/>
  <c r="G1160" i="5" s="1"/>
  <c r="E1161" i="5" l="1"/>
  <c r="I1160" i="5"/>
  <c r="E1160" i="2"/>
  <c r="I1159" i="2"/>
  <c r="G868" i="4"/>
  <c r="F1160" i="2" l="1"/>
  <c r="G1160" i="2" s="1"/>
  <c r="F1161" i="5"/>
  <c r="G1161" i="5" s="1"/>
  <c r="E869" i="4"/>
  <c r="I868" i="4"/>
  <c r="I1161" i="5" l="1"/>
  <c r="E1162" i="5"/>
  <c r="I1160" i="2"/>
  <c r="E1161" i="2"/>
  <c r="G869" i="4"/>
  <c r="F869" i="4"/>
  <c r="L869" i="4" s="1"/>
  <c r="M869" i="4" s="1"/>
  <c r="F1161" i="2" l="1"/>
  <c r="G1161" i="2" s="1"/>
  <c r="F1162" i="5"/>
  <c r="G1162" i="5" s="1"/>
  <c r="E870" i="4"/>
  <c r="I869" i="4"/>
  <c r="E1163" i="5" l="1"/>
  <c r="I1162" i="5"/>
  <c r="E1162" i="2"/>
  <c r="I1161" i="2"/>
  <c r="F870" i="4"/>
  <c r="L870" i="4" s="1"/>
  <c r="M870" i="4" s="1"/>
  <c r="G870" i="4" l="1"/>
  <c r="F1162" i="2"/>
  <c r="G1162" i="2"/>
  <c r="F1163" i="5"/>
  <c r="G1163" i="5" s="1"/>
  <c r="I1163" i="5" l="1"/>
  <c r="E1164" i="5"/>
  <c r="E1163" i="2"/>
  <c r="I1162" i="2"/>
  <c r="E871" i="4"/>
  <c r="I870" i="4"/>
  <c r="G871" i="4" l="1"/>
  <c r="F871" i="4"/>
  <c r="L871" i="4" s="1"/>
  <c r="M871" i="4" s="1"/>
  <c r="F1163" i="2"/>
  <c r="G1163" i="2" s="1"/>
  <c r="F1164" i="5"/>
  <c r="G1164" i="5"/>
  <c r="I1163" i="2" l="1"/>
  <c r="E1164" i="2"/>
  <c r="E1165" i="5"/>
  <c r="I1164" i="5"/>
  <c r="E872" i="4"/>
  <c r="I871" i="4"/>
  <c r="F872" i="4" l="1"/>
  <c r="L872" i="4" s="1"/>
  <c r="M872" i="4" s="1"/>
  <c r="F1164" i="2"/>
  <c r="G1164" i="2" s="1"/>
  <c r="G1165" i="5"/>
  <c r="F1165" i="5"/>
  <c r="I1164" i="2" l="1"/>
  <c r="E1165" i="2"/>
  <c r="G872" i="4"/>
  <c r="I1165" i="5"/>
  <c r="E1166" i="5"/>
  <c r="F1166" i="5" l="1"/>
  <c r="G1166" i="5" s="1"/>
  <c r="E873" i="4"/>
  <c r="I872" i="4"/>
  <c r="F1165" i="2"/>
  <c r="G1165" i="2" s="1"/>
  <c r="E1166" i="2" l="1"/>
  <c r="I1165" i="2"/>
  <c r="E1167" i="5"/>
  <c r="I1166" i="5"/>
  <c r="F873" i="4"/>
  <c r="L873" i="4" s="1"/>
  <c r="M873" i="4" s="1"/>
  <c r="G873" i="4" l="1"/>
  <c r="G1167" i="5"/>
  <c r="F1167" i="5"/>
  <c r="G1166" i="2"/>
  <c r="F1166" i="2"/>
  <c r="E1167" i="2" l="1"/>
  <c r="I1166" i="2"/>
  <c r="I1167" i="5"/>
  <c r="E1168" i="5"/>
  <c r="E874" i="4"/>
  <c r="I873" i="4"/>
  <c r="F1168" i="5" l="1"/>
  <c r="G1168" i="5"/>
  <c r="F874" i="4"/>
  <c r="L874" i="4" s="1"/>
  <c r="M874" i="4" s="1"/>
  <c r="G874" i="4"/>
  <c r="F1167" i="2"/>
  <c r="G1167" i="2" s="1"/>
  <c r="I1167" i="2" l="1"/>
  <c r="E1168" i="2"/>
  <c r="E875" i="4"/>
  <c r="I874" i="4"/>
  <c r="E1169" i="5"/>
  <c r="I1168" i="5"/>
  <c r="F1169" i="5" l="1"/>
  <c r="G1169" i="5" s="1"/>
  <c r="F875" i="4"/>
  <c r="L875" i="4" s="1"/>
  <c r="M875" i="4" s="1"/>
  <c r="F1168" i="2"/>
  <c r="G1168" i="2" s="1"/>
  <c r="E1169" i="2" l="1"/>
  <c r="I1168" i="2"/>
  <c r="I1169" i="5"/>
  <c r="E1170" i="5"/>
  <c r="G875" i="4"/>
  <c r="F1170" i="5" l="1"/>
  <c r="G1170" i="5"/>
  <c r="E876" i="4"/>
  <c r="I875" i="4"/>
  <c r="F1169" i="2"/>
  <c r="G1169" i="2" s="1"/>
  <c r="E1170" i="2" l="1"/>
  <c r="I1169" i="2"/>
  <c r="E1171" i="5"/>
  <c r="I1170" i="5"/>
  <c r="F876" i="4"/>
  <c r="L876" i="4" s="1"/>
  <c r="M876" i="4" s="1"/>
  <c r="G876" i="4"/>
  <c r="E877" i="4" l="1"/>
  <c r="I876" i="4"/>
  <c r="F1171" i="5"/>
  <c r="G1171" i="5" s="1"/>
  <c r="F1170" i="2"/>
  <c r="G1170" i="2" s="1"/>
  <c r="I1170" i="2" l="1"/>
  <c r="E1171" i="2"/>
  <c r="I1171" i="5"/>
  <c r="E1172" i="5"/>
  <c r="G877" i="4"/>
  <c r="F877" i="4"/>
  <c r="L877" i="4" s="1"/>
  <c r="M877" i="4" s="1"/>
  <c r="F1172" i="5" l="1"/>
  <c r="G1172" i="5" s="1"/>
  <c r="F1171" i="2"/>
  <c r="G1171" i="2" s="1"/>
  <c r="E878" i="4"/>
  <c r="I877" i="4"/>
  <c r="E1172" i="2" l="1"/>
  <c r="I1171" i="2"/>
  <c r="E1173" i="5"/>
  <c r="I1172" i="5"/>
  <c r="F878" i="4"/>
  <c r="L878" i="4" s="1"/>
  <c r="M878" i="4" s="1"/>
  <c r="G878" i="4" l="1"/>
  <c r="F1173" i="5"/>
  <c r="G1173" i="5" s="1"/>
  <c r="F1172" i="2"/>
  <c r="G1172" i="2" s="1"/>
  <c r="E1173" i="2" l="1"/>
  <c r="I1172" i="2"/>
  <c r="I1173" i="5"/>
  <c r="E1174" i="5"/>
  <c r="E879" i="4"/>
  <c r="I878" i="4"/>
  <c r="F879" i="4" l="1"/>
  <c r="L879" i="4" s="1"/>
  <c r="M879" i="4" s="1"/>
  <c r="F1174" i="5"/>
  <c r="G1174" i="5"/>
  <c r="F1173" i="2"/>
  <c r="G1173" i="2" s="1"/>
  <c r="I1173" i="2" l="1"/>
  <c r="E1174" i="2"/>
  <c r="E1175" i="5"/>
  <c r="I1174" i="5"/>
  <c r="G879" i="4"/>
  <c r="F1175" i="5" l="1"/>
  <c r="G1175" i="5" s="1"/>
  <c r="F1174" i="2"/>
  <c r="G1174" i="2" s="1"/>
  <c r="E880" i="4"/>
  <c r="I879" i="4"/>
  <c r="E1175" i="2" l="1"/>
  <c r="I1174" i="2"/>
  <c r="I1175" i="5"/>
  <c r="E1176" i="5"/>
  <c r="F880" i="4"/>
  <c r="L880" i="4" s="1"/>
  <c r="M880" i="4" s="1"/>
  <c r="G880" i="4" l="1"/>
  <c r="F1176" i="5"/>
  <c r="G1176" i="5"/>
  <c r="F1175" i="2"/>
  <c r="G1175" i="2" s="1"/>
  <c r="E1176" i="2" l="1"/>
  <c r="I1175" i="2"/>
  <c r="E1177" i="5"/>
  <c r="I1176" i="5"/>
  <c r="E881" i="4"/>
  <c r="I880" i="4"/>
  <c r="G881" i="4" l="1"/>
  <c r="F881" i="4"/>
  <c r="L881" i="4" s="1"/>
  <c r="M881" i="4" s="1"/>
  <c r="F1177" i="5"/>
  <c r="G1177" i="5" s="1"/>
  <c r="F1176" i="2"/>
  <c r="G1176" i="2" s="1"/>
  <c r="I1176" i="2" l="1"/>
  <c r="E1177" i="2"/>
  <c r="I1177" i="5"/>
  <c r="E1178" i="5"/>
  <c r="E882" i="4"/>
  <c r="I881" i="4"/>
  <c r="F882" i="4" l="1"/>
  <c r="L882" i="4" s="1"/>
  <c r="M882" i="4" s="1"/>
  <c r="F1178" i="5"/>
  <c r="G1178" i="5" s="1"/>
  <c r="F1177" i="2"/>
  <c r="G1177" i="2" s="1"/>
  <c r="E1178" i="2" l="1"/>
  <c r="I1177" i="2"/>
  <c r="E1179" i="5"/>
  <c r="I1178" i="5"/>
  <c r="G882" i="4"/>
  <c r="E883" i="4" l="1"/>
  <c r="I882" i="4"/>
  <c r="F1179" i="5"/>
  <c r="G1179" i="5" s="1"/>
  <c r="F1178" i="2"/>
  <c r="G1178" i="2" s="1"/>
  <c r="E1179" i="2" l="1"/>
  <c r="I1178" i="2"/>
  <c r="I1179" i="5"/>
  <c r="E1180" i="5"/>
  <c r="F883" i="4"/>
  <c r="L883" i="4" s="1"/>
  <c r="M883" i="4" s="1"/>
  <c r="F1180" i="5" l="1"/>
  <c r="G1180" i="5" s="1"/>
  <c r="G883" i="4"/>
  <c r="F1179" i="2"/>
  <c r="G1179" i="2" s="1"/>
  <c r="I1179" i="2" l="1"/>
  <c r="E1180" i="2"/>
  <c r="E1181" i="5"/>
  <c r="I1180" i="5"/>
  <c r="E884" i="4"/>
  <c r="I883" i="4"/>
  <c r="F884" i="4" l="1"/>
  <c r="L884" i="4" s="1"/>
  <c r="M884" i="4" s="1"/>
  <c r="G1181" i="5"/>
  <c r="F1181" i="5"/>
  <c r="F1180" i="2"/>
  <c r="G1180" i="2" s="1"/>
  <c r="I1180" i="2" l="1"/>
  <c r="E1181" i="2"/>
  <c r="I1181" i="5"/>
  <c r="E1182" i="5"/>
  <c r="G884" i="4"/>
  <c r="F1182" i="5" l="1"/>
  <c r="G1182" i="5" s="1"/>
  <c r="F1181" i="2"/>
  <c r="G1181" i="2" s="1"/>
  <c r="E885" i="4"/>
  <c r="I884" i="4"/>
  <c r="E1183" i="5" l="1"/>
  <c r="I1182" i="5"/>
  <c r="E1182" i="2"/>
  <c r="I1181" i="2"/>
  <c r="G885" i="4"/>
  <c r="F885" i="4"/>
  <c r="L885" i="4" s="1"/>
  <c r="M885" i="4" s="1"/>
  <c r="E886" i="4" l="1"/>
  <c r="I885" i="4"/>
  <c r="F1182" i="2"/>
  <c r="G1182" i="2" s="1"/>
  <c r="F1183" i="5"/>
  <c r="G1183" i="5" s="1"/>
  <c r="I1183" i="5" l="1"/>
  <c r="E1184" i="5"/>
  <c r="E1183" i="2"/>
  <c r="I1182" i="2"/>
  <c r="F886" i="4"/>
  <c r="L886" i="4" s="1"/>
  <c r="M886" i="4" s="1"/>
  <c r="F1183" i="2" l="1"/>
  <c r="G1183" i="2" s="1"/>
  <c r="G886" i="4"/>
  <c r="F1184" i="5"/>
  <c r="G1184" i="5" s="1"/>
  <c r="I1183" i="2" l="1"/>
  <c r="E1184" i="2"/>
  <c r="E1185" i="5"/>
  <c r="I1184" i="5"/>
  <c r="E887" i="4"/>
  <c r="I886" i="4"/>
  <c r="F887" i="4" l="1"/>
  <c r="L887" i="4" s="1"/>
  <c r="M887" i="4" s="1"/>
  <c r="F1185" i="5"/>
  <c r="G1185" i="5" s="1"/>
  <c r="F1184" i="2"/>
  <c r="G1184" i="2"/>
  <c r="I1185" i="5" l="1"/>
  <c r="E1186" i="5"/>
  <c r="I1184" i="2"/>
  <c r="E1185" i="2"/>
  <c r="G887" i="4"/>
  <c r="E888" i="4" l="1"/>
  <c r="I887" i="4"/>
  <c r="F1185" i="2"/>
  <c r="G1185" i="2" s="1"/>
  <c r="F1186" i="5"/>
  <c r="G1186" i="5" s="1"/>
  <c r="E1186" i="2" l="1"/>
  <c r="I1185" i="2"/>
  <c r="E1187" i="5"/>
  <c r="I1186" i="5"/>
  <c r="F888" i="4"/>
  <c r="L888" i="4" s="1"/>
  <c r="M888" i="4" s="1"/>
  <c r="F1187" i="5" l="1"/>
  <c r="G1187" i="5" s="1"/>
  <c r="F1186" i="2"/>
  <c r="G1186" i="2" s="1"/>
  <c r="G888" i="4"/>
  <c r="E1187" i="2" l="1"/>
  <c r="I1186" i="2"/>
  <c r="I1187" i="5"/>
  <c r="E1188" i="5"/>
  <c r="E889" i="4"/>
  <c r="I888" i="4"/>
  <c r="F1188" i="5" l="1"/>
  <c r="G1188" i="5" s="1"/>
  <c r="G889" i="4"/>
  <c r="F889" i="4"/>
  <c r="L889" i="4" s="1"/>
  <c r="M889" i="4" s="1"/>
  <c r="F1187" i="2"/>
  <c r="G1187" i="2" s="1"/>
  <c r="I1187" i="2" l="1"/>
  <c r="E1188" i="2"/>
  <c r="E1189" i="5"/>
  <c r="I1188" i="5"/>
  <c r="E890" i="4"/>
  <c r="I889" i="4"/>
  <c r="F1189" i="5" l="1"/>
  <c r="G1189" i="5" s="1"/>
  <c r="F1188" i="2"/>
  <c r="G1188" i="2" s="1"/>
  <c r="F890" i="4"/>
  <c r="L890" i="4" s="1"/>
  <c r="M890" i="4" s="1"/>
  <c r="I1188" i="2" l="1"/>
  <c r="E1189" i="2"/>
  <c r="I1189" i="5"/>
  <c r="E1190" i="5"/>
  <c r="G890" i="4"/>
  <c r="F1190" i="5" l="1"/>
  <c r="G1190" i="5" s="1"/>
  <c r="F1189" i="2"/>
  <c r="G1189" i="2" s="1"/>
  <c r="E891" i="4"/>
  <c r="I890" i="4"/>
  <c r="E1191" i="5" l="1"/>
  <c r="I1190" i="5"/>
  <c r="E1190" i="2"/>
  <c r="I1189" i="2"/>
  <c r="G891" i="4"/>
  <c r="F891" i="4"/>
  <c r="L891" i="4" s="1"/>
  <c r="M891" i="4" s="1"/>
  <c r="E892" i="4" l="1"/>
  <c r="I891" i="4"/>
  <c r="F1190" i="2"/>
  <c r="G1190" i="2" s="1"/>
  <c r="F1191" i="5"/>
  <c r="G1191" i="5" s="1"/>
  <c r="I1191" i="5" l="1"/>
  <c r="E1192" i="5"/>
  <c r="E1191" i="2"/>
  <c r="I1190" i="2"/>
  <c r="F892" i="4"/>
  <c r="L892" i="4" s="1"/>
  <c r="M892" i="4" s="1"/>
  <c r="F1191" i="2" l="1"/>
  <c r="G1191" i="2" s="1"/>
  <c r="G892" i="4"/>
  <c r="F1192" i="5"/>
  <c r="G1192" i="5" s="1"/>
  <c r="I1191" i="2" l="1"/>
  <c r="E1192" i="2"/>
  <c r="E1193" i="5"/>
  <c r="I1192" i="5"/>
  <c r="E893" i="4"/>
  <c r="I892" i="4"/>
  <c r="F1193" i="5" l="1"/>
  <c r="G1193" i="5" s="1"/>
  <c r="F1192" i="2"/>
  <c r="G1192" i="2" s="1"/>
  <c r="F893" i="4"/>
  <c r="L893" i="4" s="1"/>
  <c r="M893" i="4" s="1"/>
  <c r="I1193" i="5" l="1"/>
  <c r="E1194" i="5"/>
  <c r="E1193" i="2"/>
  <c r="I1192" i="2"/>
  <c r="G893" i="4"/>
  <c r="E894" i="4" l="1"/>
  <c r="I893" i="4"/>
  <c r="F1193" i="2"/>
  <c r="G1193" i="2" s="1"/>
  <c r="F1194" i="5"/>
  <c r="G1194" i="5" s="1"/>
  <c r="E1195" i="5" l="1"/>
  <c r="I1194" i="5"/>
  <c r="E1194" i="2"/>
  <c r="I1193" i="2"/>
  <c r="F894" i="4"/>
  <c r="L894" i="4" s="1"/>
  <c r="M894" i="4" s="1"/>
  <c r="G894" i="4" l="1"/>
  <c r="F1194" i="2"/>
  <c r="G1194" i="2" s="1"/>
  <c r="F1195" i="5"/>
  <c r="G1195" i="5" s="1"/>
  <c r="I1195" i="5" l="1"/>
  <c r="E1196" i="5"/>
  <c r="I1194" i="2"/>
  <c r="E1195" i="2"/>
  <c r="E895" i="4"/>
  <c r="I894" i="4"/>
  <c r="F895" i="4" l="1"/>
  <c r="L895" i="4" s="1"/>
  <c r="M895" i="4" s="1"/>
  <c r="F1195" i="2"/>
  <c r="G1195" i="2"/>
  <c r="F1196" i="5"/>
  <c r="G1196" i="5"/>
  <c r="E1197" i="5" l="1"/>
  <c r="I1196" i="5"/>
  <c r="I1195" i="2"/>
  <c r="E1196" i="2"/>
  <c r="G895" i="4"/>
  <c r="E896" i="4" l="1"/>
  <c r="I895" i="4"/>
  <c r="F1196" i="2"/>
  <c r="G1196" i="2" s="1"/>
  <c r="G1197" i="5"/>
  <c r="F1197" i="5"/>
  <c r="E1197" i="2" l="1"/>
  <c r="I1196" i="2"/>
  <c r="I1197" i="5"/>
  <c r="E1198" i="5"/>
  <c r="F896" i="4"/>
  <c r="L896" i="4" s="1"/>
  <c r="M896" i="4" s="1"/>
  <c r="G896" i="4" l="1"/>
  <c r="F1198" i="5"/>
  <c r="G1198" i="5"/>
  <c r="F1197" i="2"/>
  <c r="G1197" i="2" s="1"/>
  <c r="E1198" i="2" l="1"/>
  <c r="I1197" i="2"/>
  <c r="E1199" i="5"/>
  <c r="I1198" i="5"/>
  <c r="E897" i="4"/>
  <c r="I896" i="4"/>
  <c r="G897" i="4" l="1"/>
  <c r="F897" i="4"/>
  <c r="L897" i="4" s="1"/>
  <c r="M897" i="4" s="1"/>
  <c r="F1199" i="5"/>
  <c r="G1199" i="5" s="1"/>
  <c r="F1198" i="2"/>
  <c r="G1198" i="2" s="1"/>
  <c r="I1198" i="2" l="1"/>
  <c r="E1199" i="2"/>
  <c r="I1199" i="5"/>
  <c r="E1200" i="5"/>
  <c r="E898" i="4"/>
  <c r="I897" i="4"/>
  <c r="F898" i="4" l="1"/>
  <c r="L898" i="4" s="1"/>
  <c r="M898" i="4" s="1"/>
  <c r="F1200" i="5"/>
  <c r="G1200" i="5" s="1"/>
  <c r="F1199" i="2"/>
  <c r="G1199" i="2" s="1"/>
  <c r="I1199" i="2" l="1"/>
  <c r="E1200" i="2"/>
  <c r="E1201" i="5"/>
  <c r="I1200" i="5"/>
  <c r="G898" i="4"/>
  <c r="E899" i="4" l="1"/>
  <c r="I898" i="4"/>
  <c r="F1201" i="5"/>
  <c r="G1201" i="5" s="1"/>
  <c r="F1200" i="2"/>
  <c r="G1200" i="2" s="1"/>
  <c r="I1201" i="5" l="1"/>
  <c r="E1202" i="5"/>
  <c r="E1201" i="2"/>
  <c r="I1200" i="2"/>
  <c r="F899" i="4"/>
  <c r="L899" i="4" s="1"/>
  <c r="M899" i="4" s="1"/>
  <c r="F1202" i="5" l="1"/>
  <c r="G1202" i="5" s="1"/>
  <c r="G899" i="4"/>
  <c r="F1201" i="2"/>
  <c r="G1201" i="2" s="1"/>
  <c r="E1203" i="5" l="1"/>
  <c r="I1202" i="5"/>
  <c r="E1202" i="2"/>
  <c r="I1201" i="2"/>
  <c r="E900" i="4"/>
  <c r="I899" i="4"/>
  <c r="F900" i="4" l="1"/>
  <c r="L900" i="4" s="1"/>
  <c r="M900" i="4" s="1"/>
  <c r="G1202" i="2"/>
  <c r="F1202" i="2"/>
  <c r="G1203" i="5"/>
  <c r="F1203" i="5"/>
  <c r="I1203" i="5" l="1"/>
  <c r="E1204" i="5"/>
  <c r="I1202" i="2"/>
  <c r="E1203" i="2"/>
  <c r="G900" i="4"/>
  <c r="F1203" i="2" l="1"/>
  <c r="G1203" i="2" s="1"/>
  <c r="F1204" i="5"/>
  <c r="G1204" i="5" s="1"/>
  <c r="E901" i="4"/>
  <c r="I900" i="4"/>
  <c r="I1203" i="2" l="1"/>
  <c r="E1204" i="2"/>
  <c r="E1205" i="5"/>
  <c r="I1204" i="5"/>
  <c r="G901" i="4"/>
  <c r="F901" i="4"/>
  <c r="L901" i="4" s="1"/>
  <c r="M901" i="4" s="1"/>
  <c r="F1204" i="2" l="1"/>
  <c r="G1204" i="2" s="1"/>
  <c r="E902" i="4"/>
  <c r="I901" i="4"/>
  <c r="G1205" i="5"/>
  <c r="F1205" i="5"/>
  <c r="E1205" i="2" l="1"/>
  <c r="I1204" i="2"/>
  <c r="F902" i="4"/>
  <c r="L902" i="4" s="1"/>
  <c r="M902" i="4" s="1"/>
  <c r="I1205" i="5"/>
  <c r="E1206" i="5"/>
  <c r="F1206" i="5" l="1"/>
  <c r="G1206" i="5" s="1"/>
  <c r="G902" i="4"/>
  <c r="F1205" i="2"/>
  <c r="G1205" i="2" s="1"/>
  <c r="E1206" i="2" l="1"/>
  <c r="I1205" i="2"/>
  <c r="E1207" i="5"/>
  <c r="I1206" i="5"/>
  <c r="E903" i="4"/>
  <c r="I902" i="4"/>
  <c r="G903" i="4" l="1"/>
  <c r="F903" i="4"/>
  <c r="L903" i="4" s="1"/>
  <c r="M903" i="4" s="1"/>
  <c r="F1207" i="5"/>
  <c r="G1207" i="5" s="1"/>
  <c r="F1206" i="2"/>
  <c r="G1206" i="2" s="1"/>
  <c r="I1206" i="2" l="1"/>
  <c r="E1207" i="2"/>
  <c r="I1207" i="5"/>
  <c r="E1208" i="5"/>
  <c r="E904" i="4"/>
  <c r="I903" i="4"/>
  <c r="F904" i="4" l="1"/>
  <c r="L904" i="4" s="1"/>
  <c r="M904" i="4" s="1"/>
  <c r="F1208" i="5"/>
  <c r="G1208" i="5" s="1"/>
  <c r="F1207" i="2"/>
  <c r="G1207" i="2" s="1"/>
  <c r="I1207" i="2" l="1"/>
  <c r="E1208" i="2"/>
  <c r="E1209" i="5"/>
  <c r="I1208" i="5"/>
  <c r="G904" i="4"/>
  <c r="E905" i="4" l="1"/>
  <c r="I904" i="4"/>
  <c r="F1209" i="5"/>
  <c r="G1209" i="5" s="1"/>
  <c r="F1208" i="2"/>
  <c r="G1208" i="2" s="1"/>
  <c r="I1209" i="5" l="1"/>
  <c r="E1210" i="5"/>
  <c r="E1209" i="2"/>
  <c r="I1208" i="2"/>
  <c r="F905" i="4"/>
  <c r="L905" i="4" s="1"/>
  <c r="M905" i="4" s="1"/>
  <c r="F1210" i="5" l="1"/>
  <c r="G1210" i="5" s="1"/>
  <c r="G905" i="4"/>
  <c r="F1209" i="2"/>
  <c r="G1209" i="2" s="1"/>
  <c r="I1209" i="2" l="1"/>
  <c r="E1210" i="2"/>
  <c r="E1211" i="5"/>
  <c r="I1210" i="5"/>
  <c r="E906" i="4"/>
  <c r="I905" i="4"/>
  <c r="F906" i="4" l="1"/>
  <c r="L906" i="4" s="1"/>
  <c r="M906" i="4" s="1"/>
  <c r="G1211" i="5"/>
  <c r="F1211" i="5"/>
  <c r="F1210" i="2"/>
  <c r="G1210" i="2" s="1"/>
  <c r="I1210" i="2" l="1"/>
  <c r="E1211" i="2"/>
  <c r="I1211" i="5"/>
  <c r="E1212" i="5"/>
  <c r="G906" i="4"/>
  <c r="E907" i="4" l="1"/>
  <c r="I906" i="4"/>
  <c r="F1212" i="5"/>
  <c r="G1212" i="5" s="1"/>
  <c r="F1211" i="2"/>
  <c r="G1211" i="2" s="1"/>
  <c r="E1213" i="5" l="1"/>
  <c r="I1212" i="5"/>
  <c r="I1211" i="2"/>
  <c r="E1212" i="2"/>
  <c r="F907" i="4"/>
  <c r="L907" i="4" s="1"/>
  <c r="M907" i="4" s="1"/>
  <c r="F1212" i="2" l="1"/>
  <c r="G1212" i="2" s="1"/>
  <c r="G907" i="4"/>
  <c r="F1213" i="5"/>
  <c r="G1213" i="5" s="1"/>
  <c r="E1213" i="2" l="1"/>
  <c r="I1212" i="2"/>
  <c r="I1213" i="5"/>
  <c r="E1214" i="5"/>
  <c r="E908" i="4"/>
  <c r="I907" i="4"/>
  <c r="F1214" i="5" l="1"/>
  <c r="G1214" i="5" s="1"/>
  <c r="F908" i="4"/>
  <c r="L908" i="4" s="1"/>
  <c r="M908" i="4" s="1"/>
  <c r="G1213" i="2"/>
  <c r="F1213" i="2"/>
  <c r="E1215" i="5" l="1"/>
  <c r="I1214" i="5"/>
  <c r="G908" i="4"/>
  <c r="E1214" i="2"/>
  <c r="I1213" i="2"/>
  <c r="E909" i="4" l="1"/>
  <c r="I908" i="4"/>
  <c r="G1214" i="2"/>
  <c r="F1214" i="2"/>
  <c r="F1215" i="5"/>
  <c r="G1215" i="5" s="1"/>
  <c r="I1215" i="5" l="1"/>
  <c r="E1216" i="5"/>
  <c r="I1214" i="2"/>
  <c r="E1215" i="2"/>
  <c r="F909" i="4"/>
  <c r="L909" i="4" s="1"/>
  <c r="M909" i="4" s="1"/>
  <c r="F1215" i="2" l="1"/>
  <c r="G1215" i="2" s="1"/>
  <c r="F1216" i="5"/>
  <c r="G1216" i="5" s="1"/>
  <c r="G909" i="4"/>
  <c r="I1215" i="2" l="1"/>
  <c r="E1216" i="2"/>
  <c r="E1217" i="5"/>
  <c r="I1216" i="5"/>
  <c r="E910" i="4"/>
  <c r="I909" i="4"/>
  <c r="F910" i="4" l="1"/>
  <c r="L910" i="4" s="1"/>
  <c r="M910" i="4" s="1"/>
  <c r="F1216" i="2"/>
  <c r="G1216" i="2" s="1"/>
  <c r="G1217" i="5"/>
  <c r="F1217" i="5"/>
  <c r="E1217" i="2" l="1"/>
  <c r="I1216" i="2"/>
  <c r="I1217" i="5"/>
  <c r="E1218" i="5"/>
  <c r="G910" i="4"/>
  <c r="E911" i="4" l="1"/>
  <c r="I910" i="4"/>
  <c r="F1218" i="5"/>
  <c r="G1218" i="5" s="1"/>
  <c r="G1217" i="2"/>
  <c r="F1217" i="2"/>
  <c r="E1219" i="5" l="1"/>
  <c r="I1218" i="5"/>
  <c r="E1218" i="2"/>
  <c r="I1217" i="2"/>
  <c r="F911" i="4"/>
  <c r="L911" i="4" s="1"/>
  <c r="M911" i="4" s="1"/>
  <c r="G911" i="4" l="1"/>
  <c r="F1218" i="2"/>
  <c r="G1218" i="2" s="1"/>
  <c r="F1219" i="5"/>
  <c r="G1219" i="5" s="1"/>
  <c r="I1219" i="5" l="1"/>
  <c r="E1220" i="5"/>
  <c r="E1219" i="2"/>
  <c r="I1218" i="2"/>
  <c r="E912" i="4"/>
  <c r="I911" i="4"/>
  <c r="F912" i="4" l="1"/>
  <c r="L912" i="4" s="1"/>
  <c r="M912" i="4" s="1"/>
  <c r="G912" i="4"/>
  <c r="F1219" i="2"/>
  <c r="G1219" i="2" s="1"/>
  <c r="F1220" i="5"/>
  <c r="G1220" i="5"/>
  <c r="I1219" i="2" l="1"/>
  <c r="E1220" i="2"/>
  <c r="E1221" i="5"/>
  <c r="I1220" i="5"/>
  <c r="E913" i="4"/>
  <c r="I912" i="4"/>
  <c r="F1220" i="2" l="1"/>
  <c r="G1220" i="2"/>
  <c r="F913" i="4"/>
  <c r="L913" i="4" s="1"/>
  <c r="M913" i="4" s="1"/>
  <c r="F1221" i="5"/>
  <c r="G1221" i="5" s="1"/>
  <c r="I1221" i="5" l="1"/>
  <c r="E1222" i="5"/>
  <c r="E1221" i="2"/>
  <c r="I1220" i="2"/>
  <c r="G913" i="4"/>
  <c r="F1222" i="5" l="1"/>
  <c r="G1222" i="5"/>
  <c r="E914" i="4"/>
  <c r="I913" i="4"/>
  <c r="F1221" i="2"/>
  <c r="G1221" i="2" s="1"/>
  <c r="E1222" i="2" l="1"/>
  <c r="I1221" i="2"/>
  <c r="E1223" i="5"/>
  <c r="I1222" i="5"/>
  <c r="F914" i="4"/>
  <c r="L914" i="4" s="1"/>
  <c r="M914" i="4" s="1"/>
  <c r="G914" i="4"/>
  <c r="E915" i="4" l="1"/>
  <c r="I914" i="4"/>
  <c r="F1223" i="5"/>
  <c r="G1223" i="5" s="1"/>
  <c r="F1222" i="2"/>
  <c r="G1222" i="2" s="1"/>
  <c r="I1222" i="2" l="1"/>
  <c r="E1223" i="2"/>
  <c r="I1223" i="5"/>
  <c r="E1224" i="5"/>
  <c r="F915" i="4"/>
  <c r="L915" i="4" s="1"/>
  <c r="M915" i="4" s="1"/>
  <c r="F1224" i="5" l="1"/>
  <c r="G1224" i="5" s="1"/>
  <c r="F1223" i="2"/>
  <c r="G1223" i="2" s="1"/>
  <c r="G915" i="4"/>
  <c r="E1225" i="5" l="1"/>
  <c r="I1224" i="5"/>
  <c r="E1224" i="2"/>
  <c r="I1223" i="2"/>
  <c r="E916" i="4"/>
  <c r="I915" i="4"/>
  <c r="F916" i="4" l="1"/>
  <c r="L916" i="4" s="1"/>
  <c r="M916" i="4" s="1"/>
  <c r="G1224" i="2"/>
  <c r="F1224" i="2"/>
  <c r="G1225" i="5"/>
  <c r="F1225" i="5"/>
  <c r="I1225" i="5" l="1"/>
  <c r="E1226" i="5"/>
  <c r="E1225" i="2"/>
  <c r="I1224" i="2"/>
  <c r="G916" i="4"/>
  <c r="E917" i="4" l="1"/>
  <c r="I916" i="4"/>
  <c r="F1225" i="2"/>
  <c r="G1225" i="2" s="1"/>
  <c r="F1226" i="5"/>
  <c r="G1226" i="5" s="1"/>
  <c r="I1225" i="2" l="1"/>
  <c r="E1226" i="2"/>
  <c r="E1227" i="5"/>
  <c r="I1226" i="5"/>
  <c r="F917" i="4"/>
  <c r="L917" i="4" s="1"/>
  <c r="M917" i="4" s="1"/>
  <c r="F1226" i="2" l="1"/>
  <c r="G1226" i="2" s="1"/>
  <c r="G917" i="4"/>
  <c r="F1227" i="5"/>
  <c r="G1227" i="5" s="1"/>
  <c r="I1226" i="2" l="1"/>
  <c r="E1227" i="2"/>
  <c r="I1227" i="5"/>
  <c r="E1228" i="5"/>
  <c r="E918" i="4"/>
  <c r="I917" i="4"/>
  <c r="F918" i="4" l="1"/>
  <c r="L918" i="4" s="1"/>
  <c r="M918" i="4" s="1"/>
  <c r="F1228" i="5"/>
  <c r="G1228" i="5" s="1"/>
  <c r="F1227" i="2"/>
  <c r="G1227" i="2" s="1"/>
  <c r="E1229" i="5" l="1"/>
  <c r="I1228" i="5"/>
  <c r="I1227" i="2"/>
  <c r="E1228" i="2"/>
  <c r="G918" i="4"/>
  <c r="E919" i="4" l="1"/>
  <c r="I918" i="4"/>
  <c r="F1228" i="2"/>
  <c r="G1228" i="2" s="1"/>
  <c r="G1229" i="5"/>
  <c r="F1229" i="5"/>
  <c r="E1229" i="2" l="1"/>
  <c r="I1228" i="2"/>
  <c r="I1229" i="5"/>
  <c r="E1230" i="5"/>
  <c r="G919" i="4"/>
  <c r="F919" i="4"/>
  <c r="L919" i="4" s="1"/>
  <c r="M919" i="4" s="1"/>
  <c r="F1230" i="5" l="1"/>
  <c r="G1230" i="5" s="1"/>
  <c r="E920" i="4"/>
  <c r="I919" i="4"/>
  <c r="G1229" i="2"/>
  <c r="F1229" i="2"/>
  <c r="E1231" i="5" l="1"/>
  <c r="I1230" i="5"/>
  <c r="I1229" i="2"/>
  <c r="E1230" i="2"/>
  <c r="F920" i="4"/>
  <c r="L920" i="4" s="1"/>
  <c r="M920" i="4" s="1"/>
  <c r="F1231" i="5" l="1"/>
  <c r="G1231" i="5" s="1"/>
  <c r="G920" i="4"/>
  <c r="F1230" i="2"/>
  <c r="G1230" i="2" s="1"/>
  <c r="I1231" i="5" l="1"/>
  <c r="E1232" i="5"/>
  <c r="I1230" i="2"/>
  <c r="E1231" i="2"/>
  <c r="E921" i="4"/>
  <c r="I920" i="4"/>
  <c r="F921" i="4" l="1"/>
  <c r="L921" i="4" s="1"/>
  <c r="M921" i="4" s="1"/>
  <c r="F1231" i="2"/>
  <c r="G1231" i="2"/>
  <c r="F1232" i="5"/>
  <c r="G1232" i="5"/>
  <c r="E1233" i="5" l="1"/>
  <c r="I1232" i="5"/>
  <c r="E1232" i="2"/>
  <c r="I1231" i="2"/>
  <c r="G921" i="4"/>
  <c r="E922" i="4" l="1"/>
  <c r="I921" i="4"/>
  <c r="F1232" i="2"/>
  <c r="G1232" i="2" s="1"/>
  <c r="F1233" i="5"/>
  <c r="G1233" i="5" s="1"/>
  <c r="E1233" i="2" l="1"/>
  <c r="I1232" i="2"/>
  <c r="I1233" i="5"/>
  <c r="E1234" i="5"/>
  <c r="F922" i="4"/>
  <c r="L922" i="4" s="1"/>
  <c r="M922" i="4" s="1"/>
  <c r="G922" i="4" l="1"/>
  <c r="F1234" i="5"/>
  <c r="G1234" i="5"/>
  <c r="F1233" i="2"/>
  <c r="G1233" i="2" s="1"/>
  <c r="I1233" i="2" l="1"/>
  <c r="E1234" i="2"/>
  <c r="E1235" i="5"/>
  <c r="I1234" i="5"/>
  <c r="E923" i="4"/>
  <c r="I922" i="4"/>
  <c r="G1235" i="5" l="1"/>
  <c r="F1235" i="5"/>
  <c r="F1234" i="2"/>
  <c r="G1234" i="2" s="1"/>
  <c r="G923" i="4"/>
  <c r="F923" i="4"/>
  <c r="L923" i="4" s="1"/>
  <c r="M923" i="4" s="1"/>
  <c r="I1234" i="2" l="1"/>
  <c r="E1235" i="2"/>
  <c r="E924" i="4"/>
  <c r="I923" i="4"/>
  <c r="I1235" i="5"/>
  <c r="E1236" i="5"/>
  <c r="F924" i="4" l="1"/>
  <c r="L924" i="4" s="1"/>
  <c r="M924" i="4" s="1"/>
  <c r="F1236" i="5"/>
  <c r="G1236" i="5" s="1"/>
  <c r="F1235" i="2"/>
  <c r="G1235" i="2" s="1"/>
  <c r="E1236" i="2" l="1"/>
  <c r="I1235" i="2"/>
  <c r="E1237" i="5"/>
  <c r="I1236" i="5"/>
  <c r="G924" i="4"/>
  <c r="E925" i="4" l="1"/>
  <c r="I924" i="4"/>
  <c r="F1237" i="5"/>
  <c r="G1237" i="5" s="1"/>
  <c r="F1236" i="2"/>
  <c r="G1236" i="2" s="1"/>
  <c r="I1236" i="2" l="1"/>
  <c r="E1237" i="2"/>
  <c r="I1237" i="5"/>
  <c r="E1238" i="5"/>
  <c r="G925" i="4"/>
  <c r="F925" i="4"/>
  <c r="L925" i="4" s="1"/>
  <c r="M925" i="4" s="1"/>
  <c r="F1238" i="5" l="1"/>
  <c r="G1238" i="5" s="1"/>
  <c r="F1237" i="2"/>
  <c r="G1237" i="2" s="1"/>
  <c r="E926" i="4"/>
  <c r="I925" i="4"/>
  <c r="E1239" i="5" l="1"/>
  <c r="I1238" i="5"/>
  <c r="I1237" i="2"/>
  <c r="E1238" i="2"/>
  <c r="F926" i="4"/>
  <c r="L926" i="4" s="1"/>
  <c r="M926" i="4" s="1"/>
  <c r="F1239" i="5" l="1"/>
  <c r="G1239" i="5" s="1"/>
  <c r="G926" i="4"/>
  <c r="F1238" i="2"/>
  <c r="G1238" i="2" s="1"/>
  <c r="I1239" i="5" l="1"/>
  <c r="E1240" i="5"/>
  <c r="I1238" i="2"/>
  <c r="E1239" i="2"/>
  <c r="E927" i="4"/>
  <c r="I926" i="4"/>
  <c r="F927" i="4" l="1"/>
  <c r="L927" i="4" s="1"/>
  <c r="M927" i="4" s="1"/>
  <c r="F1239" i="2"/>
  <c r="G1239" i="2"/>
  <c r="F1240" i="5"/>
  <c r="G1240" i="5"/>
  <c r="E1241" i="5" l="1"/>
  <c r="I1240" i="5"/>
  <c r="E1240" i="2"/>
  <c r="I1239" i="2"/>
  <c r="G927" i="4"/>
  <c r="E928" i="4" l="1"/>
  <c r="I927" i="4"/>
  <c r="F1240" i="2"/>
  <c r="G1240" i="2" s="1"/>
  <c r="F1241" i="5"/>
  <c r="G1241" i="5" s="1"/>
  <c r="E1241" i="2" l="1"/>
  <c r="I1240" i="2"/>
  <c r="I1241" i="5"/>
  <c r="E1242" i="5"/>
  <c r="F928" i="4"/>
  <c r="L928" i="4" s="1"/>
  <c r="M928" i="4" s="1"/>
  <c r="F1241" i="2" l="1"/>
  <c r="G1241" i="2" s="1"/>
  <c r="G928" i="4"/>
  <c r="F1242" i="5"/>
  <c r="G1242" i="5" s="1"/>
  <c r="I1241" i="2" l="1"/>
  <c r="E1242" i="2"/>
  <c r="E1243" i="5"/>
  <c r="I1242" i="5"/>
  <c r="E929" i="4"/>
  <c r="I928" i="4"/>
  <c r="F929" i="4" l="1"/>
  <c r="L929" i="4" s="1"/>
  <c r="M929" i="4" s="1"/>
  <c r="F1243" i="5"/>
  <c r="G1243" i="5" s="1"/>
  <c r="F1242" i="2"/>
  <c r="G1242" i="2"/>
  <c r="I1243" i="5" l="1"/>
  <c r="E1244" i="5"/>
  <c r="I1242" i="2"/>
  <c r="E1243" i="2"/>
  <c r="G929" i="4"/>
  <c r="E930" i="4" l="1"/>
  <c r="I929" i="4"/>
  <c r="F1243" i="2"/>
  <c r="G1243" i="2" s="1"/>
  <c r="F1244" i="5"/>
  <c r="G1244" i="5" s="1"/>
  <c r="E1245" i="5" l="1"/>
  <c r="I1244" i="5"/>
  <c r="E1244" i="2"/>
  <c r="I1243" i="2"/>
  <c r="F930" i="4"/>
  <c r="L930" i="4" s="1"/>
  <c r="M930" i="4" s="1"/>
  <c r="G930" i="4" l="1"/>
  <c r="F1244" i="2"/>
  <c r="G1244" i="2" s="1"/>
  <c r="F1245" i="5"/>
  <c r="G1245" i="5" s="1"/>
  <c r="I1245" i="5" l="1"/>
  <c r="E1246" i="5"/>
  <c r="E1245" i="2"/>
  <c r="I1244" i="2"/>
  <c r="E931" i="4"/>
  <c r="I930" i="4"/>
  <c r="F931" i="4" l="1"/>
  <c r="L931" i="4" s="1"/>
  <c r="M931" i="4" s="1"/>
  <c r="F1245" i="2"/>
  <c r="G1245" i="2" s="1"/>
  <c r="F1246" i="5"/>
  <c r="G1246" i="5"/>
  <c r="E1246" i="2" l="1"/>
  <c r="I1245" i="2"/>
  <c r="E1247" i="5"/>
  <c r="I1246" i="5"/>
  <c r="G931" i="4"/>
  <c r="E932" i="4" l="1"/>
  <c r="I931" i="4"/>
  <c r="F1247" i="5"/>
  <c r="G1247" i="5" s="1"/>
  <c r="F1246" i="2"/>
  <c r="G1246" i="2" s="1"/>
  <c r="I1246" i="2" l="1"/>
  <c r="E1247" i="2"/>
  <c r="I1247" i="5"/>
  <c r="E1248" i="5"/>
  <c r="F932" i="4"/>
  <c r="L932" i="4" s="1"/>
  <c r="M932" i="4" s="1"/>
  <c r="G932" i="4" l="1"/>
  <c r="F1248" i="5"/>
  <c r="G1248" i="5"/>
  <c r="F1247" i="2"/>
  <c r="G1247" i="2" s="1"/>
  <c r="E1248" i="2" l="1"/>
  <c r="I1247" i="2"/>
  <c r="E1249" i="5"/>
  <c r="I1248" i="5"/>
  <c r="E933" i="4"/>
  <c r="I932" i="4"/>
  <c r="F933" i="4" l="1"/>
  <c r="L933" i="4" s="1"/>
  <c r="M933" i="4" s="1"/>
  <c r="F1249" i="5"/>
  <c r="G1249" i="5" s="1"/>
  <c r="F1248" i="2"/>
  <c r="G1248" i="2" s="1"/>
  <c r="I1249" i="5" l="1"/>
  <c r="E1250" i="5"/>
  <c r="E1249" i="2"/>
  <c r="I1248" i="2"/>
  <c r="G933" i="4"/>
  <c r="E934" i="4" l="1"/>
  <c r="I933" i="4"/>
  <c r="F1250" i="5"/>
  <c r="G1250" i="5" s="1"/>
  <c r="G1249" i="2"/>
  <c r="F1249" i="2"/>
  <c r="E1251" i="5" l="1"/>
  <c r="I1250" i="5"/>
  <c r="I1249" i="2"/>
  <c r="E1250" i="2"/>
  <c r="F934" i="4"/>
  <c r="L934" i="4" s="1"/>
  <c r="M934" i="4" s="1"/>
  <c r="F1251" i="5" l="1"/>
  <c r="G1251" i="5" s="1"/>
  <c r="G934" i="4"/>
  <c r="F1250" i="2"/>
  <c r="G1250" i="2" s="1"/>
  <c r="I1251" i="5" l="1"/>
  <c r="E1252" i="5"/>
  <c r="I1250" i="2"/>
  <c r="E1251" i="2"/>
  <c r="E935" i="4"/>
  <c r="I934" i="4"/>
  <c r="G935" i="4" l="1"/>
  <c r="F935" i="4"/>
  <c r="L935" i="4" s="1"/>
  <c r="M935" i="4" s="1"/>
  <c r="F1251" i="2"/>
  <c r="G1251" i="2"/>
  <c r="F1252" i="5"/>
  <c r="G1252" i="5"/>
  <c r="E1253" i="5" l="1"/>
  <c r="I1252" i="5"/>
  <c r="E1252" i="2"/>
  <c r="I1251" i="2"/>
  <c r="E936" i="4"/>
  <c r="I935" i="4"/>
  <c r="F936" i="4" l="1"/>
  <c r="L936" i="4" s="1"/>
  <c r="M936" i="4" s="1"/>
  <c r="G1252" i="2"/>
  <c r="F1252" i="2"/>
  <c r="G1253" i="5"/>
  <c r="F1253" i="5"/>
  <c r="I1253" i="5" l="1"/>
  <c r="E1254" i="5"/>
  <c r="E1253" i="2"/>
  <c r="I1252" i="2"/>
  <c r="G936" i="4"/>
  <c r="E937" i="4" l="1"/>
  <c r="I936" i="4"/>
  <c r="F1253" i="2"/>
  <c r="G1253" i="2" s="1"/>
  <c r="F1254" i="5"/>
  <c r="G1254" i="5" s="1"/>
  <c r="E1255" i="5" l="1"/>
  <c r="I1254" i="5"/>
  <c r="I1253" i="2"/>
  <c r="E1254" i="2"/>
  <c r="F937" i="4"/>
  <c r="L937" i="4" s="1"/>
  <c r="M937" i="4" s="1"/>
  <c r="F1254" i="2" l="1"/>
  <c r="G1254" i="2" s="1"/>
  <c r="G937" i="4"/>
  <c r="F1255" i="5"/>
  <c r="G1255" i="5" s="1"/>
  <c r="I1255" i="5" l="1"/>
  <c r="E1256" i="5"/>
  <c r="E1255" i="2"/>
  <c r="I1254" i="2"/>
  <c r="E938" i="4"/>
  <c r="I937" i="4"/>
  <c r="F938" i="4" l="1"/>
  <c r="L938" i="4" s="1"/>
  <c r="M938" i="4" s="1"/>
  <c r="G1255" i="2"/>
  <c r="F1255" i="2"/>
  <c r="F1256" i="5"/>
  <c r="G1256" i="5" s="1"/>
  <c r="E1257" i="5" l="1"/>
  <c r="I1256" i="5"/>
  <c r="E1256" i="2"/>
  <c r="I1255" i="2"/>
  <c r="G938" i="4"/>
  <c r="E939" i="4" l="1"/>
  <c r="I938" i="4"/>
  <c r="G1257" i="5"/>
  <c r="F1257" i="5"/>
  <c r="F1256" i="2"/>
  <c r="G1256" i="2" s="1"/>
  <c r="E1257" i="2" l="1"/>
  <c r="I1256" i="2"/>
  <c r="I1257" i="5"/>
  <c r="E1258" i="5"/>
  <c r="F939" i="4"/>
  <c r="L939" i="4" s="1"/>
  <c r="M939" i="4" s="1"/>
  <c r="F1258" i="5" l="1"/>
  <c r="G1258" i="5" s="1"/>
  <c r="G939" i="4"/>
  <c r="F1257" i="2"/>
  <c r="G1257" i="2" s="1"/>
  <c r="I1257" i="2" l="1"/>
  <c r="E1258" i="2"/>
  <c r="E1259" i="5"/>
  <c r="I1258" i="5"/>
  <c r="E940" i="4"/>
  <c r="I939" i="4"/>
  <c r="F1259" i="5" l="1"/>
  <c r="G1259" i="5" s="1"/>
  <c r="F1258" i="2"/>
  <c r="G1258" i="2" s="1"/>
  <c r="F940" i="4"/>
  <c r="L940" i="4" s="1"/>
  <c r="M940" i="4" s="1"/>
  <c r="I1258" i="2" l="1"/>
  <c r="E1259" i="2"/>
  <c r="I1259" i="5"/>
  <c r="E1260" i="5"/>
  <c r="G940" i="4"/>
  <c r="E941" i="4" l="1"/>
  <c r="I940" i="4"/>
  <c r="F1260" i="5"/>
  <c r="G1260" i="5" s="1"/>
  <c r="F1259" i="2"/>
  <c r="G1259" i="2" s="1"/>
  <c r="E1261" i="5" l="1"/>
  <c r="I1260" i="5"/>
  <c r="E1260" i="2"/>
  <c r="I1259" i="2"/>
  <c r="F941" i="4"/>
  <c r="L941" i="4" s="1"/>
  <c r="M941" i="4" s="1"/>
  <c r="G941" i="4" l="1"/>
  <c r="F1260" i="2"/>
  <c r="G1260" i="2" s="1"/>
  <c r="F1261" i="5"/>
  <c r="G1261" i="5" s="1"/>
  <c r="I1261" i="5" l="1"/>
  <c r="E1262" i="5"/>
  <c r="E1261" i="2"/>
  <c r="I1260" i="2"/>
  <c r="E942" i="4"/>
  <c r="I941" i="4"/>
  <c r="F1261" i="2" l="1"/>
  <c r="G1261" i="2" s="1"/>
  <c r="F1262" i="5"/>
  <c r="G1262" i="5" s="1"/>
  <c r="F942" i="4"/>
  <c r="L942" i="4" s="1"/>
  <c r="M942" i="4" s="1"/>
  <c r="E1263" i="5" l="1"/>
  <c r="I1262" i="5"/>
  <c r="I1261" i="2"/>
  <c r="E1262" i="2"/>
  <c r="G942" i="4"/>
  <c r="F1262" i="2" l="1"/>
  <c r="G1262" i="2" s="1"/>
  <c r="E943" i="4"/>
  <c r="I942" i="4"/>
  <c r="F1263" i="5"/>
  <c r="G1263" i="5" s="1"/>
  <c r="I1263" i="5" l="1"/>
  <c r="E1264" i="5"/>
  <c r="E1263" i="2"/>
  <c r="I1262" i="2"/>
  <c r="F943" i="4"/>
  <c r="L943" i="4" s="1"/>
  <c r="M943" i="4" s="1"/>
  <c r="F1264" i="5" l="1"/>
  <c r="G1264" i="5" s="1"/>
  <c r="G943" i="4"/>
  <c r="F1263" i="2"/>
  <c r="G1263" i="2" s="1"/>
  <c r="I1263" i="2" l="1"/>
  <c r="E1264" i="2"/>
  <c r="E1265" i="5"/>
  <c r="I1264" i="5"/>
  <c r="E944" i="4"/>
  <c r="I943" i="4"/>
  <c r="F944" i="4" l="1"/>
  <c r="L944" i="4" s="1"/>
  <c r="M944" i="4" s="1"/>
  <c r="G1265" i="5"/>
  <c r="F1265" i="5"/>
  <c r="G1264" i="2"/>
  <c r="F1264" i="2"/>
  <c r="I1264" i="2" l="1"/>
  <c r="E1265" i="2"/>
  <c r="I1265" i="5"/>
  <c r="E1266" i="5"/>
  <c r="G944" i="4"/>
  <c r="F1266" i="5" l="1"/>
  <c r="G1266" i="5" s="1"/>
  <c r="F1265" i="2"/>
  <c r="G1265" i="2" s="1"/>
  <c r="E945" i="4"/>
  <c r="I944" i="4"/>
  <c r="E1267" i="5" l="1"/>
  <c r="I1266" i="5"/>
  <c r="E1266" i="2"/>
  <c r="I1265" i="2"/>
  <c r="G945" i="4"/>
  <c r="F945" i="4"/>
  <c r="L945" i="4" s="1"/>
  <c r="M945" i="4" s="1"/>
  <c r="E946" i="4" l="1"/>
  <c r="I945" i="4"/>
  <c r="F1266" i="2"/>
  <c r="G1266" i="2" s="1"/>
  <c r="F1267" i="5"/>
  <c r="G1267" i="5" s="1"/>
  <c r="I1267" i="5" l="1"/>
  <c r="E1268" i="5"/>
  <c r="E1267" i="2"/>
  <c r="I1266" i="2"/>
  <c r="F946" i="4"/>
  <c r="L946" i="4" s="1"/>
  <c r="M946" i="4" s="1"/>
  <c r="F1267" i="2" l="1"/>
  <c r="G1267" i="2" s="1"/>
  <c r="G946" i="4"/>
  <c r="F1268" i="5"/>
  <c r="G1268" i="5" s="1"/>
  <c r="I1267" i="2" l="1"/>
  <c r="E1268" i="2"/>
  <c r="E1269" i="5"/>
  <c r="I1268" i="5"/>
  <c r="E947" i="4"/>
  <c r="I946" i="4"/>
  <c r="F947" i="4" l="1"/>
  <c r="L947" i="4" s="1"/>
  <c r="M947" i="4" s="1"/>
  <c r="F1268" i="2"/>
  <c r="G1268" i="2" s="1"/>
  <c r="F1269" i="5"/>
  <c r="G1269" i="5" s="1"/>
  <c r="I1269" i="5" l="1"/>
  <c r="E1270" i="5"/>
  <c r="E1269" i="2"/>
  <c r="I1268" i="2"/>
  <c r="G947" i="4"/>
  <c r="F1269" i="2" l="1"/>
  <c r="G1269" i="2" s="1"/>
  <c r="F1270" i="5"/>
  <c r="G1270" i="5" s="1"/>
  <c r="E948" i="4"/>
  <c r="I947" i="4"/>
  <c r="E1271" i="5" l="1"/>
  <c r="I1270" i="5"/>
  <c r="E1270" i="2"/>
  <c r="I1269" i="2"/>
  <c r="F948" i="4"/>
  <c r="L948" i="4" s="1"/>
  <c r="M948" i="4" s="1"/>
  <c r="G948" i="4" l="1"/>
  <c r="F1270" i="2"/>
  <c r="G1270" i="2" s="1"/>
  <c r="F1271" i="5"/>
  <c r="G1271" i="5" s="1"/>
  <c r="I1271" i="5" l="1"/>
  <c r="E1272" i="5"/>
  <c r="I1270" i="2"/>
  <c r="E1271" i="2"/>
  <c r="E949" i="4"/>
  <c r="I948" i="4"/>
  <c r="F949" i="4" l="1"/>
  <c r="L949" i="4" s="1"/>
  <c r="M949" i="4" s="1"/>
  <c r="F1271" i="2"/>
  <c r="G1271" i="2"/>
  <c r="F1272" i="5"/>
  <c r="G1272" i="5"/>
  <c r="E1273" i="5" l="1"/>
  <c r="I1272" i="5"/>
  <c r="E1272" i="2"/>
  <c r="I1271" i="2"/>
  <c r="G949" i="4"/>
  <c r="E950" i="4" l="1"/>
  <c r="I949" i="4"/>
  <c r="F1272" i="2"/>
  <c r="G1272" i="2" s="1"/>
  <c r="G1273" i="5"/>
  <c r="F1273" i="5"/>
  <c r="E1273" i="2" l="1"/>
  <c r="I1272" i="2"/>
  <c r="I1273" i="5"/>
  <c r="E1274" i="5"/>
  <c r="F950" i="4"/>
  <c r="L950" i="4" s="1"/>
  <c r="M950" i="4" s="1"/>
  <c r="F1273" i="2" l="1"/>
  <c r="G1273" i="2" s="1"/>
  <c r="G950" i="4"/>
  <c r="F1274" i="5"/>
  <c r="G1274" i="5" s="1"/>
  <c r="I1273" i="2" l="1"/>
  <c r="E1274" i="2"/>
  <c r="E1275" i="5"/>
  <c r="I1274" i="5"/>
  <c r="E951" i="4"/>
  <c r="I950" i="4"/>
  <c r="F951" i="4" l="1"/>
  <c r="L951" i="4" s="1"/>
  <c r="M951" i="4" s="1"/>
  <c r="F1275" i="5"/>
  <c r="G1275" i="5" s="1"/>
  <c r="F1274" i="2"/>
  <c r="G1274" i="2"/>
  <c r="I1275" i="5" l="1"/>
  <c r="E1276" i="5"/>
  <c r="E1275" i="2"/>
  <c r="I1274" i="2"/>
  <c r="G951" i="4"/>
  <c r="E952" i="4" l="1"/>
  <c r="I951" i="4"/>
  <c r="F1275" i="2"/>
  <c r="G1275" i="2" s="1"/>
  <c r="F1276" i="5"/>
  <c r="G1276" i="5" s="1"/>
  <c r="E1277" i="5" l="1"/>
  <c r="I1276" i="5"/>
  <c r="E1276" i="2"/>
  <c r="I1275" i="2"/>
  <c r="F952" i="4"/>
  <c r="L952" i="4" s="1"/>
  <c r="M952" i="4" s="1"/>
  <c r="G952" i="4" l="1"/>
  <c r="F1276" i="2"/>
  <c r="G1276" i="2" s="1"/>
  <c r="F1277" i="5"/>
  <c r="G1277" i="5" s="1"/>
  <c r="I1277" i="5" l="1"/>
  <c r="E1278" i="5"/>
  <c r="I1276" i="2"/>
  <c r="E1277" i="2"/>
  <c r="E953" i="4"/>
  <c r="I952" i="4"/>
  <c r="F953" i="4" l="1"/>
  <c r="L953" i="4" s="1"/>
  <c r="M953" i="4" s="1"/>
  <c r="F1277" i="2"/>
  <c r="G1277" i="2"/>
  <c r="F1278" i="5"/>
  <c r="G1278" i="5"/>
  <c r="E1279" i="5" l="1"/>
  <c r="I1278" i="5"/>
  <c r="I1277" i="2"/>
  <c r="E1278" i="2"/>
  <c r="G953" i="4"/>
  <c r="E954" i="4" l="1"/>
  <c r="I953" i="4"/>
  <c r="F1278" i="2"/>
  <c r="G1278" i="2" s="1"/>
  <c r="G1279" i="5"/>
  <c r="F1279" i="5"/>
  <c r="E1279" i="2" l="1"/>
  <c r="I1278" i="2"/>
  <c r="I1279" i="5"/>
  <c r="E1280" i="5"/>
  <c r="F954" i="4"/>
  <c r="L954" i="4" s="1"/>
  <c r="M954" i="4" s="1"/>
  <c r="G954" i="4" l="1"/>
  <c r="F1280" i="5"/>
  <c r="G1280" i="5"/>
  <c r="F1279" i="2"/>
  <c r="G1279" i="2" s="1"/>
  <c r="E1280" i="2" l="1"/>
  <c r="I1279" i="2"/>
  <c r="E1281" i="5"/>
  <c r="I1280" i="5"/>
  <c r="E955" i="4"/>
  <c r="I954" i="4"/>
  <c r="F955" i="4" l="1"/>
  <c r="L955" i="4" s="1"/>
  <c r="M955" i="4" s="1"/>
  <c r="G1281" i="5"/>
  <c r="F1281" i="5"/>
  <c r="G1280" i="2"/>
  <c r="F1280" i="2"/>
  <c r="I1280" i="2" l="1"/>
  <c r="E1281" i="2"/>
  <c r="I1281" i="5"/>
  <c r="E1282" i="5"/>
  <c r="G955" i="4"/>
  <c r="F1282" i="5" l="1"/>
  <c r="G1282" i="5" s="1"/>
  <c r="F1281" i="2"/>
  <c r="G1281" i="2" s="1"/>
  <c r="E956" i="4"/>
  <c r="I955" i="4"/>
  <c r="E1283" i="5" l="1"/>
  <c r="I1282" i="5"/>
  <c r="E1282" i="2"/>
  <c r="I1281" i="2"/>
  <c r="G956" i="4"/>
  <c r="F956" i="4"/>
  <c r="L956" i="4" s="1"/>
  <c r="M956" i="4" s="1"/>
  <c r="E957" i="4" l="1"/>
  <c r="I956" i="4"/>
  <c r="F1282" i="2"/>
  <c r="G1282" i="2" s="1"/>
  <c r="F1283" i="5"/>
  <c r="G1283" i="5" s="1"/>
  <c r="I1283" i="5" l="1"/>
  <c r="E1284" i="5"/>
  <c r="E1283" i="2"/>
  <c r="I1282" i="2"/>
  <c r="F957" i="4"/>
  <c r="L957" i="4" s="1"/>
  <c r="M957" i="4" s="1"/>
  <c r="F1283" i="2" l="1"/>
  <c r="G1283" i="2" s="1"/>
  <c r="G957" i="4"/>
  <c r="F1284" i="5"/>
  <c r="G1284" i="5" s="1"/>
  <c r="E1284" i="2" l="1"/>
  <c r="I1283" i="2"/>
  <c r="E1285" i="5"/>
  <c r="I1284" i="5"/>
  <c r="E958" i="4"/>
  <c r="I957" i="4"/>
  <c r="F958" i="4" l="1"/>
  <c r="L958" i="4" s="1"/>
  <c r="M958" i="4" s="1"/>
  <c r="F1285" i="5"/>
  <c r="G1285" i="5" s="1"/>
  <c r="F1284" i="2"/>
  <c r="G1284" i="2" s="1"/>
  <c r="I1285" i="5" l="1"/>
  <c r="E1286" i="5"/>
  <c r="I1284" i="2"/>
  <c r="E1285" i="2"/>
  <c r="G958" i="4"/>
  <c r="E959" i="4" l="1"/>
  <c r="I958" i="4"/>
  <c r="F1285" i="2"/>
  <c r="G1285" i="2" s="1"/>
  <c r="F1286" i="5"/>
  <c r="G1286" i="5" s="1"/>
  <c r="I1285" i="2" l="1"/>
  <c r="E1286" i="2"/>
  <c r="E1287" i="5"/>
  <c r="I1286" i="5"/>
  <c r="F959" i="4"/>
  <c r="L959" i="4" s="1"/>
  <c r="M959" i="4" s="1"/>
  <c r="F1287" i="5" l="1"/>
  <c r="G1287" i="5" s="1"/>
  <c r="G959" i="4"/>
  <c r="F1286" i="2"/>
  <c r="G1286" i="2" s="1"/>
  <c r="E1287" i="2" l="1"/>
  <c r="I1286" i="2"/>
  <c r="I1287" i="5"/>
  <c r="E1288" i="5"/>
  <c r="E960" i="4"/>
  <c r="I959" i="4"/>
  <c r="F960" i="4" l="1"/>
  <c r="L960" i="4" s="1"/>
  <c r="M960" i="4" s="1"/>
  <c r="F1288" i="5"/>
  <c r="G1288" i="5"/>
  <c r="F1287" i="2"/>
  <c r="G1287" i="2" s="1"/>
  <c r="E1288" i="2" l="1"/>
  <c r="I1287" i="2"/>
  <c r="E1289" i="5"/>
  <c r="I1288" i="5"/>
  <c r="G960" i="4"/>
  <c r="E961" i="4" l="1"/>
  <c r="I960" i="4"/>
  <c r="G1289" i="5"/>
  <c r="F1289" i="5"/>
  <c r="F1288" i="2"/>
  <c r="G1288" i="2" s="1"/>
  <c r="I1288" i="2" l="1"/>
  <c r="E1289" i="2"/>
  <c r="I1289" i="5"/>
  <c r="E1290" i="5"/>
  <c r="F961" i="4"/>
  <c r="L961" i="4" s="1"/>
  <c r="M961" i="4" s="1"/>
  <c r="G961" i="4" l="1"/>
  <c r="F1290" i="5"/>
  <c r="G1290" i="5"/>
  <c r="F1289" i="2"/>
  <c r="G1289" i="2" s="1"/>
  <c r="I1289" i="2" l="1"/>
  <c r="E1290" i="2"/>
  <c r="E1291" i="5"/>
  <c r="I1290" i="5"/>
  <c r="E962" i="4"/>
  <c r="I961" i="4"/>
  <c r="F962" i="4" l="1"/>
  <c r="L962" i="4" s="1"/>
  <c r="M962" i="4" s="1"/>
  <c r="F1291" i="5"/>
  <c r="G1291" i="5" s="1"/>
  <c r="F1290" i="2"/>
  <c r="G1290" i="2"/>
  <c r="I1291" i="5" l="1"/>
  <c r="E1292" i="5"/>
  <c r="I1290" i="2"/>
  <c r="E1291" i="2"/>
  <c r="G962" i="4"/>
  <c r="E963" i="4" l="1"/>
  <c r="I962" i="4"/>
  <c r="F1291" i="2"/>
  <c r="G1291" i="2" s="1"/>
  <c r="F1292" i="5"/>
  <c r="G1292" i="5" s="1"/>
  <c r="E1293" i="5" l="1"/>
  <c r="I1292" i="5"/>
  <c r="E1292" i="2"/>
  <c r="I1291" i="2"/>
  <c r="F963" i="4"/>
  <c r="L963" i="4" s="1"/>
  <c r="M963" i="4" s="1"/>
  <c r="G963" i="4" l="1"/>
  <c r="F1292" i="2"/>
  <c r="G1292" i="2" s="1"/>
  <c r="F1293" i="5"/>
  <c r="G1293" i="5" s="1"/>
  <c r="I1293" i="5" l="1"/>
  <c r="E1294" i="5"/>
  <c r="I1292" i="2"/>
  <c r="E1293" i="2"/>
  <c r="E964" i="4"/>
  <c r="I963" i="4"/>
  <c r="F964" i="4" l="1"/>
  <c r="L964" i="4" s="1"/>
  <c r="M964" i="4" s="1"/>
  <c r="F1293" i="2"/>
  <c r="G1293" i="2"/>
  <c r="F1294" i="5"/>
  <c r="G1294" i="5"/>
  <c r="E1295" i="5" l="1"/>
  <c r="I1294" i="5"/>
  <c r="I1293" i="2"/>
  <c r="E1294" i="2"/>
  <c r="G964" i="4"/>
  <c r="E965" i="4" l="1"/>
  <c r="I964" i="4"/>
  <c r="F1294" i="2"/>
  <c r="G1294" i="2" s="1"/>
  <c r="G1295" i="5"/>
  <c r="F1295" i="5"/>
  <c r="E1295" i="2" l="1"/>
  <c r="I1294" i="2"/>
  <c r="I1295" i="5"/>
  <c r="E1296" i="5"/>
  <c r="F965" i="4"/>
  <c r="L965" i="4" s="1"/>
  <c r="M965" i="4" s="1"/>
  <c r="G965" i="4" l="1"/>
  <c r="F1296" i="5"/>
  <c r="G1296" i="5"/>
  <c r="F1295" i="2"/>
  <c r="G1295" i="2" s="1"/>
  <c r="I1295" i="2" l="1"/>
  <c r="E1296" i="2"/>
  <c r="E1297" i="5"/>
  <c r="I1296" i="5"/>
  <c r="E966" i="4"/>
  <c r="I965" i="4"/>
  <c r="G966" i="4" l="1"/>
  <c r="F966" i="4"/>
  <c r="L966" i="4" s="1"/>
  <c r="M966" i="4" s="1"/>
  <c r="F1297" i="5"/>
  <c r="G1297" i="5" s="1"/>
  <c r="F1296" i="2"/>
  <c r="G1296" i="2"/>
  <c r="I1297" i="5" l="1"/>
  <c r="E1298" i="5"/>
  <c r="I1296" i="2"/>
  <c r="E1297" i="2"/>
  <c r="E967" i="4"/>
  <c r="I966" i="4"/>
  <c r="F967" i="4" l="1"/>
  <c r="L967" i="4" s="1"/>
  <c r="M967" i="4" s="1"/>
  <c r="F1297" i="2"/>
  <c r="G1297" i="2" s="1"/>
  <c r="F1298" i="5"/>
  <c r="G1298" i="5" s="1"/>
  <c r="E1299" i="5" l="1"/>
  <c r="I1298" i="5"/>
  <c r="E1298" i="2"/>
  <c r="I1297" i="2"/>
  <c r="G967" i="4"/>
  <c r="E968" i="4" l="1"/>
  <c r="I967" i="4"/>
  <c r="F1298" i="2"/>
  <c r="G1298" i="2" s="1"/>
  <c r="F1299" i="5"/>
  <c r="G1299" i="5" s="1"/>
  <c r="I1299" i="5" l="1"/>
  <c r="E1300" i="5"/>
  <c r="E1299" i="2"/>
  <c r="I1298" i="2"/>
  <c r="F968" i="4"/>
  <c r="L968" i="4" s="1"/>
  <c r="M968" i="4" s="1"/>
  <c r="F1300" i="5" l="1"/>
  <c r="G1300" i="5" s="1"/>
  <c r="G968" i="4"/>
  <c r="F1299" i="2"/>
  <c r="G1299" i="2" s="1"/>
  <c r="I1299" i="2" l="1"/>
  <c r="E1300" i="2"/>
  <c r="E1301" i="5"/>
  <c r="I1300" i="5"/>
  <c r="E969" i="4"/>
  <c r="I968" i="4"/>
  <c r="F969" i="4" l="1"/>
  <c r="L969" i="4" s="1"/>
  <c r="M969" i="4" s="1"/>
  <c r="G1301" i="5"/>
  <c r="F1301" i="5"/>
  <c r="F1300" i="2"/>
  <c r="G1300" i="2" s="1"/>
  <c r="I1300" i="2" l="1"/>
  <c r="E1301" i="2"/>
  <c r="I1301" i="5"/>
  <c r="E1302" i="5"/>
  <c r="G969" i="4"/>
  <c r="F1302" i="5" l="1"/>
  <c r="G1302" i="5" s="1"/>
  <c r="F1301" i="2"/>
  <c r="G1301" i="2" s="1"/>
  <c r="E970" i="4"/>
  <c r="I969" i="4"/>
  <c r="E1303" i="5" l="1"/>
  <c r="I1302" i="5"/>
  <c r="E1302" i="2"/>
  <c r="I1301" i="2"/>
  <c r="G970" i="4"/>
  <c r="F970" i="4"/>
  <c r="L970" i="4" s="1"/>
  <c r="M970" i="4" s="1"/>
  <c r="E971" i="4" l="1"/>
  <c r="I970" i="4"/>
  <c r="F1302" i="2"/>
  <c r="G1302" i="2" s="1"/>
  <c r="F1303" i="5"/>
  <c r="G1303" i="5" s="1"/>
  <c r="I1303" i="5" l="1"/>
  <c r="E1304" i="5"/>
  <c r="I1302" i="2"/>
  <c r="E1303" i="2"/>
  <c r="F971" i="4"/>
  <c r="L971" i="4" s="1"/>
  <c r="M971" i="4" s="1"/>
  <c r="G971" i="4" l="1"/>
  <c r="F1303" i="2"/>
  <c r="G1303" i="2"/>
  <c r="F1304" i="5"/>
  <c r="G1304" i="5" s="1"/>
  <c r="E1305" i="5" l="1"/>
  <c r="I1304" i="5"/>
  <c r="I1303" i="2"/>
  <c r="E1304" i="2"/>
  <c r="E972" i="4"/>
  <c r="I971" i="4"/>
  <c r="F972" i="4" l="1"/>
  <c r="L972" i="4" s="1"/>
  <c r="M972" i="4" s="1"/>
  <c r="F1304" i="2"/>
  <c r="G1304" i="2"/>
  <c r="F1305" i="5"/>
  <c r="G1305" i="5" s="1"/>
  <c r="I1305" i="5" l="1"/>
  <c r="E1306" i="5"/>
  <c r="I1304" i="2"/>
  <c r="E1305" i="2"/>
  <c r="G972" i="4"/>
  <c r="E973" i="4" l="1"/>
  <c r="I972" i="4"/>
  <c r="F1305" i="2"/>
  <c r="G1305" i="2" s="1"/>
  <c r="F1306" i="5"/>
  <c r="G1306" i="5" s="1"/>
  <c r="I1305" i="2" l="1"/>
  <c r="E1306" i="2"/>
  <c r="E1307" i="5"/>
  <c r="I1306" i="5"/>
  <c r="F973" i="4"/>
  <c r="L973" i="4" s="1"/>
  <c r="M973" i="4" s="1"/>
  <c r="F1307" i="5" l="1"/>
  <c r="G1307" i="5" s="1"/>
  <c r="G973" i="4"/>
  <c r="F1306" i="2"/>
  <c r="G1306" i="2" s="1"/>
  <c r="I1307" i="5" l="1"/>
  <c r="E1308" i="5"/>
  <c r="I1306" i="2"/>
  <c r="E1307" i="2"/>
  <c r="E974" i="4"/>
  <c r="I973" i="4"/>
  <c r="F974" i="4" l="1"/>
  <c r="L974" i="4" s="1"/>
  <c r="M974" i="4" s="1"/>
  <c r="F1307" i="2"/>
  <c r="G1307" i="2"/>
  <c r="F1308" i="5"/>
  <c r="G1308" i="5"/>
  <c r="E1309" i="5" l="1"/>
  <c r="I1308" i="5"/>
  <c r="I1307" i="2"/>
  <c r="E1308" i="2"/>
  <c r="G974" i="4"/>
  <c r="E975" i="4" l="1"/>
  <c r="I974" i="4"/>
  <c r="F1308" i="2"/>
  <c r="G1308" i="2" s="1"/>
  <c r="G1309" i="5"/>
  <c r="F1309" i="5"/>
  <c r="E1309" i="2" l="1"/>
  <c r="I1308" i="2"/>
  <c r="I1309" i="5"/>
  <c r="E1310" i="5"/>
  <c r="F975" i="4"/>
  <c r="L975" i="4" s="1"/>
  <c r="M975" i="4" s="1"/>
  <c r="F1309" i="2" l="1"/>
  <c r="G1309" i="2" s="1"/>
  <c r="G975" i="4"/>
  <c r="F1310" i="5"/>
  <c r="G1310" i="5" s="1"/>
  <c r="I1309" i="2" l="1"/>
  <c r="E1310" i="2"/>
  <c r="E1311" i="5"/>
  <c r="I1310" i="5"/>
  <c r="E976" i="4"/>
  <c r="I975" i="4"/>
  <c r="F976" i="4" l="1"/>
  <c r="L976" i="4" s="1"/>
  <c r="M976" i="4" s="1"/>
  <c r="F1311" i="5"/>
  <c r="G1311" i="5" s="1"/>
  <c r="F1310" i="2"/>
  <c r="G1310" i="2"/>
  <c r="I1311" i="5" l="1"/>
  <c r="E1312" i="5"/>
  <c r="I1310" i="2"/>
  <c r="E1311" i="2"/>
  <c r="G976" i="4"/>
  <c r="E977" i="4" l="1"/>
  <c r="I976" i="4"/>
  <c r="F1311" i="2"/>
  <c r="G1311" i="2" s="1"/>
  <c r="F1312" i="5"/>
  <c r="G1312" i="5" s="1"/>
  <c r="E1313" i="5" l="1"/>
  <c r="I1312" i="5"/>
  <c r="E1312" i="2"/>
  <c r="I1311" i="2"/>
  <c r="F977" i="4"/>
  <c r="L977" i="4" s="1"/>
  <c r="M977" i="4" s="1"/>
  <c r="G977" i="4" l="1"/>
  <c r="F1312" i="2"/>
  <c r="G1312" i="2" s="1"/>
  <c r="F1313" i="5"/>
  <c r="G1313" i="5" s="1"/>
  <c r="I1313" i="5" l="1"/>
  <c r="E1314" i="5"/>
  <c r="E1313" i="2"/>
  <c r="I1312" i="2"/>
  <c r="E978" i="4"/>
  <c r="I977" i="4"/>
  <c r="F978" i="4" l="1"/>
  <c r="L978" i="4" s="1"/>
  <c r="M978" i="4" s="1"/>
  <c r="F1313" i="2"/>
  <c r="G1313" i="2" s="1"/>
  <c r="F1314" i="5"/>
  <c r="G1314" i="5"/>
  <c r="I1313" i="2" l="1"/>
  <c r="E1314" i="2"/>
  <c r="E1315" i="5"/>
  <c r="I1314" i="5"/>
  <c r="G978" i="4"/>
  <c r="F1315" i="5" l="1"/>
  <c r="G1315" i="5" s="1"/>
  <c r="F1314" i="2"/>
  <c r="G1314" i="2" s="1"/>
  <c r="E979" i="4"/>
  <c r="I978" i="4"/>
  <c r="I1315" i="5" l="1"/>
  <c r="E1316" i="5"/>
  <c r="I1314" i="2"/>
  <c r="E1315" i="2"/>
  <c r="F979" i="4"/>
  <c r="L979" i="4" s="1"/>
  <c r="M979" i="4" s="1"/>
  <c r="G979" i="4" l="1"/>
  <c r="F1315" i="2"/>
  <c r="G1315" i="2" s="1"/>
  <c r="F1316" i="5"/>
  <c r="G1316" i="5" s="1"/>
  <c r="E1316" i="2" l="1"/>
  <c r="I1315" i="2"/>
  <c r="E1317" i="5"/>
  <c r="I1316" i="5"/>
  <c r="E980" i="4"/>
  <c r="I979" i="4"/>
  <c r="F980" i="4" l="1"/>
  <c r="L980" i="4" s="1"/>
  <c r="M980" i="4" s="1"/>
  <c r="F1317" i="5"/>
  <c r="G1317" i="5" s="1"/>
  <c r="F1316" i="2"/>
  <c r="G1316" i="2" s="1"/>
  <c r="I1317" i="5" l="1"/>
  <c r="E1318" i="5"/>
  <c r="E1317" i="2"/>
  <c r="I1316" i="2"/>
  <c r="G980" i="4"/>
  <c r="F1318" i="5" l="1"/>
  <c r="G1318" i="5"/>
  <c r="E981" i="4"/>
  <c r="I980" i="4"/>
  <c r="F1317" i="2"/>
  <c r="G1317" i="2" s="1"/>
  <c r="I1317" i="2" l="1"/>
  <c r="E1318" i="2"/>
  <c r="E1319" i="5"/>
  <c r="I1318" i="5"/>
  <c r="F981" i="4"/>
  <c r="L981" i="4" s="1"/>
  <c r="M981" i="4" s="1"/>
  <c r="G981" i="4"/>
  <c r="E982" i="4" l="1"/>
  <c r="I981" i="4"/>
  <c r="F1318" i="2"/>
  <c r="G1318" i="2"/>
  <c r="F1319" i="5"/>
  <c r="G1319" i="5" s="1"/>
  <c r="I1319" i="5" l="1"/>
  <c r="E1320" i="5"/>
  <c r="I1318" i="2"/>
  <c r="E1319" i="2"/>
  <c r="F982" i="4"/>
  <c r="L982" i="4" s="1"/>
  <c r="M982" i="4" s="1"/>
  <c r="F1319" i="2" l="1"/>
  <c r="G1319" i="2"/>
  <c r="F1320" i="5"/>
  <c r="G1320" i="5"/>
  <c r="G982" i="4"/>
  <c r="E1321" i="5" l="1"/>
  <c r="I1320" i="5"/>
  <c r="E1320" i="2"/>
  <c r="I1319" i="2"/>
  <c r="E983" i="4"/>
  <c r="I982" i="4"/>
  <c r="F983" i="4" l="1"/>
  <c r="L983" i="4" s="1"/>
  <c r="M983" i="4" s="1"/>
  <c r="G983" i="4"/>
  <c r="F1320" i="2"/>
  <c r="G1320" i="2" s="1"/>
  <c r="F1321" i="5"/>
  <c r="G1321" i="5" s="1"/>
  <c r="I1321" i="5" l="1"/>
  <c r="E1322" i="5"/>
  <c r="E1321" i="2"/>
  <c r="I1320" i="2"/>
  <c r="E984" i="4"/>
  <c r="I983" i="4"/>
  <c r="F1322" i="5" l="1"/>
  <c r="G1322" i="5"/>
  <c r="F984" i="4"/>
  <c r="L984" i="4" s="1"/>
  <c r="M984" i="4" s="1"/>
  <c r="F1321" i="2"/>
  <c r="G1321" i="2" s="1"/>
  <c r="I1321" i="2" l="1"/>
  <c r="E1322" i="2"/>
  <c r="E1323" i="5"/>
  <c r="I1322" i="5"/>
  <c r="G984" i="4"/>
  <c r="F1322" i="2" l="1"/>
  <c r="G1322" i="2"/>
  <c r="E985" i="4"/>
  <c r="I984" i="4"/>
  <c r="F1323" i="5"/>
  <c r="G1323" i="5" s="1"/>
  <c r="I1323" i="5" l="1"/>
  <c r="E1324" i="5"/>
  <c r="I1322" i="2"/>
  <c r="E1323" i="2"/>
  <c r="F985" i="4"/>
  <c r="L985" i="4" s="1"/>
  <c r="M985" i="4" s="1"/>
  <c r="G985" i="4"/>
  <c r="E986" i="4" l="1"/>
  <c r="I985" i="4"/>
  <c r="F1323" i="2"/>
  <c r="G1323" i="2"/>
  <c r="F1324" i="5"/>
  <c r="G1324" i="5"/>
  <c r="E1325" i="5" l="1"/>
  <c r="I1324" i="5"/>
  <c r="E1324" i="2"/>
  <c r="I1323" i="2"/>
  <c r="F986" i="4"/>
  <c r="L986" i="4" s="1"/>
  <c r="M986" i="4" s="1"/>
  <c r="G986" i="4" l="1"/>
  <c r="G1324" i="2"/>
  <c r="F1324" i="2"/>
  <c r="G1325" i="5"/>
  <c r="F1325" i="5"/>
  <c r="I1325" i="5" l="1"/>
  <c r="E1326" i="5"/>
  <c r="E1325" i="2"/>
  <c r="I1324" i="2"/>
  <c r="E987" i="4"/>
  <c r="I986" i="4"/>
  <c r="F1326" i="5" l="1"/>
  <c r="G1326" i="5"/>
  <c r="F987" i="4"/>
  <c r="L987" i="4" s="1"/>
  <c r="M987" i="4" s="1"/>
  <c r="G987" i="4"/>
  <c r="F1325" i="2"/>
  <c r="G1325" i="2" s="1"/>
  <c r="I1325" i="2" l="1"/>
  <c r="E1326" i="2"/>
  <c r="E988" i="4"/>
  <c r="I987" i="4"/>
  <c r="E1327" i="5"/>
  <c r="I1326" i="5"/>
  <c r="F1326" i="2" l="1"/>
  <c r="G1326" i="2"/>
  <c r="F1327" i="5"/>
  <c r="G1327" i="5" s="1"/>
  <c r="F988" i="4"/>
  <c r="L988" i="4" s="1"/>
  <c r="M988" i="4" s="1"/>
  <c r="I1327" i="5" l="1"/>
  <c r="E1328" i="5"/>
  <c r="E1327" i="2"/>
  <c r="I1326" i="2"/>
  <c r="G988" i="4"/>
  <c r="F1328" i="5" l="1"/>
  <c r="G1328" i="5"/>
  <c r="E989" i="4"/>
  <c r="I988" i="4"/>
  <c r="F1327" i="2"/>
  <c r="G1327" i="2" s="1"/>
  <c r="I1327" i="2" l="1"/>
  <c r="E1328" i="2"/>
  <c r="E1329" i="5"/>
  <c r="I1328" i="5"/>
  <c r="F989" i="4"/>
  <c r="L989" i="4" s="1"/>
  <c r="M989" i="4" s="1"/>
  <c r="G989" i="4"/>
  <c r="E990" i="4" l="1"/>
  <c r="I989" i="4"/>
  <c r="F1328" i="2"/>
  <c r="G1328" i="2"/>
  <c r="F1329" i="5"/>
  <c r="G1329" i="5" s="1"/>
  <c r="I1329" i="5" l="1"/>
  <c r="E1330" i="5"/>
  <c r="I1328" i="2"/>
  <c r="E1329" i="2"/>
  <c r="F990" i="4"/>
  <c r="L990" i="4" s="1"/>
  <c r="M990" i="4" s="1"/>
  <c r="F1329" i="2" l="1"/>
  <c r="G1329" i="2" s="1"/>
  <c r="F1330" i="5"/>
  <c r="G1330" i="5" s="1"/>
  <c r="G990" i="4"/>
  <c r="E1331" i="5" l="1"/>
  <c r="I1330" i="5"/>
  <c r="E1330" i="2"/>
  <c r="I1329" i="2"/>
  <c r="E991" i="4"/>
  <c r="I990" i="4"/>
  <c r="F991" i="4" l="1"/>
  <c r="L991" i="4" s="1"/>
  <c r="M991" i="4" s="1"/>
  <c r="G991" i="4"/>
  <c r="F1330" i="2"/>
  <c r="G1330" i="2" s="1"/>
  <c r="F1331" i="5"/>
  <c r="G1331" i="5" s="1"/>
  <c r="I1331" i="5" l="1"/>
  <c r="E1332" i="5"/>
  <c r="I1330" i="2"/>
  <c r="E1331" i="2"/>
  <c r="E992" i="4"/>
  <c r="I991" i="4"/>
  <c r="F1331" i="2" l="1"/>
  <c r="G1331" i="2" s="1"/>
  <c r="F1332" i="5"/>
  <c r="G1332" i="5" s="1"/>
  <c r="G992" i="4"/>
  <c r="F992" i="4"/>
  <c r="L992" i="4" s="1"/>
  <c r="M992" i="4" s="1"/>
  <c r="E1333" i="5" l="1"/>
  <c r="I1332" i="5"/>
  <c r="E1332" i="2"/>
  <c r="I1331" i="2"/>
  <c r="E993" i="4"/>
  <c r="I992" i="4"/>
  <c r="F993" i="4" l="1"/>
  <c r="L993" i="4" s="1"/>
  <c r="M993" i="4" s="1"/>
  <c r="G1332" i="2"/>
  <c r="F1332" i="2"/>
  <c r="G1333" i="5"/>
  <c r="F1333" i="5"/>
  <c r="I1333" i="5" l="1"/>
  <c r="E1334" i="5"/>
  <c r="E1333" i="2"/>
  <c r="I1332" i="2"/>
  <c r="G993" i="4"/>
  <c r="F1334" i="5" l="1"/>
  <c r="G1334" i="5"/>
  <c r="E994" i="4"/>
  <c r="I993" i="4"/>
  <c r="F1333" i="2"/>
  <c r="G1333" i="2" s="1"/>
  <c r="I1333" i="2" l="1"/>
  <c r="E1334" i="2"/>
  <c r="E1335" i="5"/>
  <c r="I1334" i="5"/>
  <c r="F994" i="4"/>
  <c r="L994" i="4" s="1"/>
  <c r="M994" i="4" s="1"/>
  <c r="F1334" i="2" l="1"/>
  <c r="G1334" i="2"/>
  <c r="G994" i="4"/>
  <c r="G1335" i="5"/>
  <c r="F1335" i="5"/>
  <c r="I1335" i="5" l="1"/>
  <c r="E1336" i="5"/>
  <c r="I1334" i="2"/>
  <c r="E1335" i="2"/>
  <c r="E995" i="4"/>
  <c r="I994" i="4"/>
  <c r="F1335" i="2" l="1"/>
  <c r="G1335" i="2"/>
  <c r="F1336" i="5"/>
  <c r="G1336" i="5"/>
  <c r="F995" i="4"/>
  <c r="L995" i="4" s="1"/>
  <c r="M995" i="4" s="1"/>
  <c r="G995" i="4"/>
  <c r="E996" i="4" l="1"/>
  <c r="I995" i="4"/>
  <c r="E1337" i="5"/>
  <c r="I1336" i="5"/>
  <c r="E1336" i="2"/>
  <c r="I1335" i="2"/>
  <c r="F1336" i="2" l="1"/>
  <c r="G1336" i="2" s="1"/>
  <c r="F1337" i="5"/>
  <c r="G1337" i="5" s="1"/>
  <c r="F996" i="4"/>
  <c r="L996" i="4" s="1"/>
  <c r="M996" i="4" s="1"/>
  <c r="I1337" i="5" l="1"/>
  <c r="E1338" i="5"/>
  <c r="E1337" i="2"/>
  <c r="I1336" i="2"/>
  <c r="G996" i="4"/>
  <c r="F1338" i="5" l="1"/>
  <c r="G1338" i="5"/>
  <c r="E997" i="4"/>
  <c r="I996" i="4"/>
  <c r="F1337" i="2"/>
  <c r="G1337" i="2" s="1"/>
  <c r="I1337" i="2" l="1"/>
  <c r="E1338" i="2"/>
  <c r="E1339" i="5"/>
  <c r="I1338" i="5"/>
  <c r="F997" i="4"/>
  <c r="L997" i="4" s="1"/>
  <c r="M997" i="4" s="1"/>
  <c r="G997" i="4"/>
  <c r="E998" i="4" l="1"/>
  <c r="I997" i="4"/>
  <c r="F1338" i="2"/>
  <c r="G1338" i="2"/>
  <c r="F1339" i="5"/>
  <c r="G1339" i="5" s="1"/>
  <c r="I1339" i="5" l="1"/>
  <c r="E1340" i="5"/>
  <c r="E1339" i="2"/>
  <c r="I1338" i="2"/>
  <c r="F998" i="4"/>
  <c r="L998" i="4" s="1"/>
  <c r="M998" i="4" s="1"/>
  <c r="F1340" i="5" l="1"/>
  <c r="G1340" i="5"/>
  <c r="G998" i="4"/>
  <c r="G1339" i="2"/>
  <c r="F1339" i="2"/>
  <c r="E1340" i="2" l="1"/>
  <c r="I1339" i="2"/>
  <c r="E1341" i="5"/>
  <c r="I1340" i="5"/>
  <c r="E999" i="4"/>
  <c r="I998" i="4"/>
  <c r="F999" i="4" l="1"/>
  <c r="L999" i="4" s="1"/>
  <c r="M999" i="4" s="1"/>
  <c r="G999" i="4"/>
  <c r="F1341" i="5"/>
  <c r="G1341" i="5" s="1"/>
  <c r="F1340" i="2"/>
  <c r="G1340" i="2" s="1"/>
  <c r="E1341" i="2" l="1"/>
  <c r="I1340" i="2"/>
  <c r="I1341" i="5"/>
  <c r="E1342" i="5"/>
  <c r="E1000" i="4"/>
  <c r="I999" i="4"/>
  <c r="F1342" i="5" l="1"/>
  <c r="G1342" i="5"/>
  <c r="F1000" i="4"/>
  <c r="L1000" i="4" s="1"/>
  <c r="M1000" i="4" s="1"/>
  <c r="F1341" i="2"/>
  <c r="G1341" i="2" s="1"/>
  <c r="I1341" i="2" l="1"/>
  <c r="E1342" i="2"/>
  <c r="E1343" i="5"/>
  <c r="I1342" i="5"/>
  <c r="G1000" i="4"/>
  <c r="F1342" i="2" l="1"/>
  <c r="G1342" i="2"/>
  <c r="E1001" i="4"/>
  <c r="I1000" i="4"/>
  <c r="F1343" i="5"/>
  <c r="G1343" i="5" s="1"/>
  <c r="I1343" i="5" l="1"/>
  <c r="E1344" i="5"/>
  <c r="I1342" i="2"/>
  <c r="E1343" i="2"/>
  <c r="F1001" i="4"/>
  <c r="L1001" i="4" s="1"/>
  <c r="M1001" i="4" s="1"/>
  <c r="G1001" i="4"/>
  <c r="E1002" i="4" l="1"/>
  <c r="I1001" i="4"/>
  <c r="F1343" i="2"/>
  <c r="G1343" i="2"/>
  <c r="F1344" i="5"/>
  <c r="G1344" i="5"/>
  <c r="E1345" i="5" l="1"/>
  <c r="I1344" i="5"/>
  <c r="E1344" i="2"/>
  <c r="I1343" i="2"/>
  <c r="F1002" i="4"/>
  <c r="L1002" i="4" s="1"/>
  <c r="M1002" i="4" s="1"/>
  <c r="G1002" i="4" l="1"/>
  <c r="G1344" i="2"/>
  <c r="F1344" i="2"/>
  <c r="G1345" i="5"/>
  <c r="F1345" i="5"/>
  <c r="I1345" i="5" l="1"/>
  <c r="E1346" i="5"/>
  <c r="I1344" i="2"/>
  <c r="E1345" i="2"/>
  <c r="E1003" i="4"/>
  <c r="I1002" i="4"/>
  <c r="F1345" i="2" l="1"/>
  <c r="G1345" i="2"/>
  <c r="F1346" i="5"/>
  <c r="G1346" i="5"/>
  <c r="F1003" i="4"/>
  <c r="L1003" i="4" s="1"/>
  <c r="M1003" i="4" s="1"/>
  <c r="G1003" i="4"/>
  <c r="E1004" i="4" l="1"/>
  <c r="I1003" i="4"/>
  <c r="E1347" i="5"/>
  <c r="I1346" i="5"/>
  <c r="E1346" i="2"/>
  <c r="I1345" i="2"/>
  <c r="F1346" i="2" l="1"/>
  <c r="G1346" i="2" s="1"/>
  <c r="F1347" i="5"/>
  <c r="G1347" i="5" s="1"/>
  <c r="F1004" i="4"/>
  <c r="L1004" i="4" s="1"/>
  <c r="M1004" i="4" s="1"/>
  <c r="G1004" i="4"/>
  <c r="I1347" i="5" l="1"/>
  <c r="E1348" i="5"/>
  <c r="E1347" i="2"/>
  <c r="I1346" i="2"/>
  <c r="E1005" i="4"/>
  <c r="I1004" i="4"/>
  <c r="F1348" i="5" l="1"/>
  <c r="G1348" i="5"/>
  <c r="F1005" i="4"/>
  <c r="L1005" i="4" s="1"/>
  <c r="M1005" i="4" s="1"/>
  <c r="F1347" i="2"/>
  <c r="G1347" i="2" s="1"/>
  <c r="I1347" i="2" l="1"/>
  <c r="E1348" i="2"/>
  <c r="E1349" i="5"/>
  <c r="I1348" i="5"/>
  <c r="G1005" i="4"/>
  <c r="F1348" i="2" l="1"/>
  <c r="G1348" i="2"/>
  <c r="E1006" i="4"/>
  <c r="I1005" i="4"/>
  <c r="F1349" i="5"/>
  <c r="G1349" i="5" s="1"/>
  <c r="I1349" i="5" l="1"/>
  <c r="E1350" i="5"/>
  <c r="E1349" i="2"/>
  <c r="I1348" i="2"/>
  <c r="F1006" i="4"/>
  <c r="L1006" i="4" s="1"/>
  <c r="M1006" i="4" s="1"/>
  <c r="G1006" i="4"/>
  <c r="E1007" i="4" l="1"/>
  <c r="I1006" i="4"/>
  <c r="F1350" i="5"/>
  <c r="G1350" i="5"/>
  <c r="F1349" i="2"/>
  <c r="G1349" i="2" s="1"/>
  <c r="I1349" i="2" l="1"/>
  <c r="E1350" i="2"/>
  <c r="E1351" i="5"/>
  <c r="I1350" i="5"/>
  <c r="F1007" i="4"/>
  <c r="L1007" i="4" s="1"/>
  <c r="M1007" i="4" s="1"/>
  <c r="F1350" i="2" l="1"/>
  <c r="G1350" i="2"/>
  <c r="G1007" i="4"/>
  <c r="G1351" i="5"/>
  <c r="F1351" i="5"/>
  <c r="I1351" i="5" l="1"/>
  <c r="E1352" i="5"/>
  <c r="I1350" i="2"/>
  <c r="E1351" i="2"/>
  <c r="E1008" i="4"/>
  <c r="I1007" i="4"/>
  <c r="F1351" i="2" l="1"/>
  <c r="G1351" i="2"/>
  <c r="F1352" i="5"/>
  <c r="G1352" i="5"/>
  <c r="F1008" i="4"/>
  <c r="L1008" i="4" s="1"/>
  <c r="M1008" i="4" s="1"/>
  <c r="G1008" i="4"/>
  <c r="E1009" i="4" l="1"/>
  <c r="I1008" i="4"/>
  <c r="E1353" i="5"/>
  <c r="I1352" i="5"/>
  <c r="E1352" i="2"/>
  <c r="I1351" i="2"/>
  <c r="F1352" i="2" l="1"/>
  <c r="G1352" i="2" s="1"/>
  <c r="F1353" i="5"/>
  <c r="G1353" i="5" s="1"/>
  <c r="F1009" i="4"/>
  <c r="L1009" i="4" s="1"/>
  <c r="M1009" i="4" s="1"/>
  <c r="I1353" i="5" l="1"/>
  <c r="E1354" i="5"/>
  <c r="I1352" i="2"/>
  <c r="E1353" i="2"/>
  <c r="G1009" i="4"/>
  <c r="F1353" i="2" l="1"/>
  <c r="G1353" i="2"/>
  <c r="F1354" i="5"/>
  <c r="G1354" i="5"/>
  <c r="E1010" i="4"/>
  <c r="I1009" i="4"/>
  <c r="E1355" i="5" l="1"/>
  <c r="I1354" i="5"/>
  <c r="I1353" i="2"/>
  <c r="E1354" i="2"/>
  <c r="F1010" i="4"/>
  <c r="L1010" i="4" s="1"/>
  <c r="M1010" i="4" s="1"/>
  <c r="G1010" i="4"/>
  <c r="E1011" i="4" l="1"/>
  <c r="I1010" i="4"/>
  <c r="F1354" i="2"/>
  <c r="G1354" i="2"/>
  <c r="F1355" i="5"/>
  <c r="G1355" i="5" s="1"/>
  <c r="I1355" i="5" l="1"/>
  <c r="E1356" i="5"/>
  <c r="I1354" i="2"/>
  <c r="E1355" i="2"/>
  <c r="F1011" i="4"/>
  <c r="L1011" i="4" s="1"/>
  <c r="M1011" i="4" s="1"/>
  <c r="F1355" i="2" l="1"/>
  <c r="G1355" i="2"/>
  <c r="F1356" i="5"/>
  <c r="G1356" i="5"/>
  <c r="G1011" i="4"/>
  <c r="E1357" i="5" l="1"/>
  <c r="I1356" i="5"/>
  <c r="E1356" i="2"/>
  <c r="I1355" i="2"/>
  <c r="E1012" i="4"/>
  <c r="I1011" i="4"/>
  <c r="F1012" i="4" l="1"/>
  <c r="L1012" i="4" s="1"/>
  <c r="M1012" i="4" s="1"/>
  <c r="G1012" i="4"/>
  <c r="F1356" i="2"/>
  <c r="G1356" i="2" s="1"/>
  <c r="F1357" i="5"/>
  <c r="G1357" i="5" s="1"/>
  <c r="I1357" i="5" l="1"/>
  <c r="E1358" i="5"/>
  <c r="E1357" i="2"/>
  <c r="I1356" i="2"/>
  <c r="E1013" i="4"/>
  <c r="I1012" i="4"/>
  <c r="F1358" i="5" l="1"/>
  <c r="G1358" i="5"/>
  <c r="F1013" i="4"/>
  <c r="L1013" i="4" s="1"/>
  <c r="M1013" i="4" s="1"/>
  <c r="F1357" i="2"/>
  <c r="G1357" i="2" s="1"/>
  <c r="I1357" i="2" l="1"/>
  <c r="E1358" i="2"/>
  <c r="E1359" i="5"/>
  <c r="I1358" i="5"/>
  <c r="G1013" i="4"/>
  <c r="F1358" i="2" l="1"/>
  <c r="G1358" i="2"/>
  <c r="E1014" i="4"/>
  <c r="I1013" i="4"/>
  <c r="F1359" i="5"/>
  <c r="G1359" i="5" s="1"/>
  <c r="I1359" i="5" l="1"/>
  <c r="E1360" i="5"/>
  <c r="I1358" i="2"/>
  <c r="E1359" i="2"/>
  <c r="F1014" i="4"/>
  <c r="L1014" i="4" s="1"/>
  <c r="M1014" i="4" s="1"/>
  <c r="G1014" i="4"/>
  <c r="E1015" i="4" l="1"/>
  <c r="I1014" i="4"/>
  <c r="F1359" i="2"/>
  <c r="G1359" i="2"/>
  <c r="F1360" i="5"/>
  <c r="G1360" i="5"/>
  <c r="E1361" i="5" l="1"/>
  <c r="I1360" i="5"/>
  <c r="E1360" i="2"/>
  <c r="I1359" i="2"/>
  <c r="F1015" i="4"/>
  <c r="L1015" i="4" s="1"/>
  <c r="M1015" i="4" s="1"/>
  <c r="G1015" i="4" l="1"/>
  <c r="G1360" i="2"/>
  <c r="F1360" i="2"/>
  <c r="G1361" i="5"/>
  <c r="F1361" i="5"/>
  <c r="I1361" i="5" l="1"/>
  <c r="E1362" i="5"/>
  <c r="I1360" i="2"/>
  <c r="E1361" i="2"/>
  <c r="E1016" i="4"/>
  <c r="I1015" i="4"/>
  <c r="F1361" i="2" l="1"/>
  <c r="G1361" i="2"/>
  <c r="F1362" i="5"/>
  <c r="G1362" i="5"/>
  <c r="F1016" i="4"/>
  <c r="L1016" i="4" s="1"/>
  <c r="M1016" i="4" s="1"/>
  <c r="G1016" i="4"/>
  <c r="E1017" i="4" l="1"/>
  <c r="I1016" i="4"/>
  <c r="E1363" i="5"/>
  <c r="I1362" i="5"/>
  <c r="E1362" i="2"/>
  <c r="I1361" i="2"/>
  <c r="F1362" i="2" l="1"/>
  <c r="G1362" i="2" s="1"/>
  <c r="F1363" i="5"/>
  <c r="G1363" i="5" s="1"/>
  <c r="F1017" i="4"/>
  <c r="L1017" i="4" s="1"/>
  <c r="M1017" i="4" s="1"/>
  <c r="I1363" i="5" l="1"/>
  <c r="E1364" i="5"/>
  <c r="E1363" i="2"/>
  <c r="I1362" i="2"/>
  <c r="G1017" i="4"/>
  <c r="F1364" i="5" l="1"/>
  <c r="G1364" i="5"/>
  <c r="E1018" i="4"/>
  <c r="I1017" i="4"/>
  <c r="F1363" i="2"/>
  <c r="G1363" i="2" s="1"/>
  <c r="I1363" i="2" l="1"/>
  <c r="E1364" i="2"/>
  <c r="E1365" i="5"/>
  <c r="I1364" i="5"/>
  <c r="F1018" i="4"/>
  <c r="L1018" i="4" s="1"/>
  <c r="M1018" i="4" s="1"/>
  <c r="G1018" i="4"/>
  <c r="E1019" i="4" l="1"/>
  <c r="I1018" i="4"/>
  <c r="F1364" i="2"/>
  <c r="G1364" i="2"/>
  <c r="F1365" i="5"/>
  <c r="G1365" i="5" s="1"/>
  <c r="E1366" i="5" l="1"/>
  <c r="I1365" i="5"/>
  <c r="I1364" i="2"/>
  <c r="E1365" i="2"/>
  <c r="F1019" i="4"/>
  <c r="L1019" i="4" s="1"/>
  <c r="M1019" i="4" s="1"/>
  <c r="F1365" i="2" l="1"/>
  <c r="G1365" i="2"/>
  <c r="G1019" i="4"/>
  <c r="F1366" i="5"/>
  <c r="G1366" i="5" s="1"/>
  <c r="E1367" i="5" l="1"/>
  <c r="I1366" i="5"/>
  <c r="E1366" i="2"/>
  <c r="I1365" i="2"/>
  <c r="E1020" i="4"/>
  <c r="I1019" i="4"/>
  <c r="F1020" i="4" l="1"/>
  <c r="L1020" i="4" s="1"/>
  <c r="M1020" i="4" s="1"/>
  <c r="G1020" i="4"/>
  <c r="F1366" i="2"/>
  <c r="G1366" i="2" s="1"/>
  <c r="F1367" i="5"/>
  <c r="G1367" i="5" s="1"/>
  <c r="I1367" i="5" l="1"/>
  <c r="E1368" i="5"/>
  <c r="E1367" i="2"/>
  <c r="I1366" i="2"/>
  <c r="E1021" i="4"/>
  <c r="I1020" i="4"/>
  <c r="F1368" i="5" l="1"/>
  <c r="G1368" i="5"/>
  <c r="F1021" i="4"/>
  <c r="L1021" i="4" s="1"/>
  <c r="M1021" i="4" s="1"/>
  <c r="F1367" i="2"/>
  <c r="G1367" i="2" s="1"/>
  <c r="I1367" i="2" l="1"/>
  <c r="E1368" i="2"/>
  <c r="E1369" i="5"/>
  <c r="I1368" i="5"/>
  <c r="G1021" i="4"/>
  <c r="F1368" i="2" l="1"/>
  <c r="G1368" i="2"/>
  <c r="E1022" i="4"/>
  <c r="I1021" i="4"/>
  <c r="F1369" i="5"/>
  <c r="G1369" i="5" s="1"/>
  <c r="I1369" i="5" l="1"/>
  <c r="E1370" i="5"/>
  <c r="E1369" i="2"/>
  <c r="I1368" i="2"/>
  <c r="F1022" i="4"/>
  <c r="L1022" i="4" s="1"/>
  <c r="M1022" i="4" s="1"/>
  <c r="G1022" i="4"/>
  <c r="E1023" i="4" l="1"/>
  <c r="I1022" i="4"/>
  <c r="F1370" i="5"/>
  <c r="G1370" i="5"/>
  <c r="F1369" i="2"/>
  <c r="G1369" i="2" s="1"/>
  <c r="E1370" i="2" l="1"/>
  <c r="I1369" i="2"/>
  <c r="E1371" i="5"/>
  <c r="I1370" i="5"/>
  <c r="F1023" i="4"/>
  <c r="L1023" i="4" s="1"/>
  <c r="M1023" i="4" s="1"/>
  <c r="G1023" i="4" l="1"/>
  <c r="G1371" i="5"/>
  <c r="F1371" i="5"/>
  <c r="G1370" i="2"/>
  <c r="F1370" i="2"/>
  <c r="E1371" i="2" l="1"/>
  <c r="I1370" i="2"/>
  <c r="I1371" i="5"/>
  <c r="E1372" i="5"/>
  <c r="E1024" i="4"/>
  <c r="I1023" i="4"/>
  <c r="F1372" i="5" l="1"/>
  <c r="G1372" i="5"/>
  <c r="F1024" i="4"/>
  <c r="L1024" i="4" s="1"/>
  <c r="M1024" i="4" s="1"/>
  <c r="G1024" i="4"/>
  <c r="F1371" i="2"/>
  <c r="G1371" i="2" s="1"/>
  <c r="E1372" i="2" l="1"/>
  <c r="I1371" i="2"/>
  <c r="E1025" i="4"/>
  <c r="I1024" i="4"/>
  <c r="E1373" i="5"/>
  <c r="I1372" i="5"/>
  <c r="F1373" i="5" l="1"/>
  <c r="G1373" i="5" s="1"/>
  <c r="F1025" i="4"/>
  <c r="L1025" i="4" s="1"/>
  <c r="M1025" i="4" s="1"/>
  <c r="F1372" i="2"/>
  <c r="G1372" i="2" s="1"/>
  <c r="E1373" i="2" l="1"/>
  <c r="I1372" i="2"/>
  <c r="I1373" i="5"/>
  <c r="E1374" i="5"/>
  <c r="G1025" i="4"/>
  <c r="F1374" i="5" l="1"/>
  <c r="G1374" i="5"/>
  <c r="E1026" i="4"/>
  <c r="I1025" i="4"/>
  <c r="F1373" i="2"/>
  <c r="G1373" i="2" s="1"/>
  <c r="I1373" i="2" l="1"/>
  <c r="E1374" i="2"/>
  <c r="E1375" i="5"/>
  <c r="I1374" i="5"/>
  <c r="F1026" i="4"/>
  <c r="L1026" i="4" s="1"/>
  <c r="M1026" i="4" s="1"/>
  <c r="G1026" i="4"/>
  <c r="E1027" i="4" l="1"/>
  <c r="I1026" i="4"/>
  <c r="F1374" i="2"/>
  <c r="G1374" i="2"/>
  <c r="F1375" i="5"/>
  <c r="G1375" i="5" s="1"/>
  <c r="I1375" i="5" l="1"/>
  <c r="E1376" i="5"/>
  <c r="I1374" i="2"/>
  <c r="E1375" i="2"/>
  <c r="F1027" i="4"/>
  <c r="L1027" i="4" s="1"/>
  <c r="M1027" i="4" s="1"/>
  <c r="F1375" i="2" l="1"/>
  <c r="G1375" i="2"/>
  <c r="F1376" i="5"/>
  <c r="G1376" i="5"/>
  <c r="G1027" i="4"/>
  <c r="E1377" i="5" l="1"/>
  <c r="I1376" i="5"/>
  <c r="I1375" i="2"/>
  <c r="E1376" i="2"/>
  <c r="E1028" i="4"/>
  <c r="I1027" i="4"/>
  <c r="F1376" i="2" l="1"/>
  <c r="G1376" i="2" s="1"/>
  <c r="F1028" i="4"/>
  <c r="L1028" i="4" s="1"/>
  <c r="M1028" i="4" s="1"/>
  <c r="G1377" i="5"/>
  <c r="F1377" i="5"/>
  <c r="I1376" i="2" l="1"/>
  <c r="E1377" i="2"/>
  <c r="G1028" i="4"/>
  <c r="I1377" i="5"/>
  <c r="E1378" i="5"/>
  <c r="E1029" i="4" l="1"/>
  <c r="I1028" i="4"/>
  <c r="F1377" i="2"/>
  <c r="G1377" i="2" s="1"/>
  <c r="F1378" i="5"/>
  <c r="G1378" i="5" s="1"/>
  <c r="E1379" i="5" l="1"/>
  <c r="I1378" i="5"/>
  <c r="E1378" i="2"/>
  <c r="I1377" i="2"/>
  <c r="F1029" i="4"/>
  <c r="L1029" i="4" s="1"/>
  <c r="M1029" i="4" s="1"/>
  <c r="G1029" i="4" l="1"/>
  <c r="F1378" i="2"/>
  <c r="G1378" i="2" s="1"/>
  <c r="F1379" i="5"/>
  <c r="G1379" i="5" s="1"/>
  <c r="E1379" i="2" l="1"/>
  <c r="I1378" i="2"/>
  <c r="I1379" i="5"/>
  <c r="E1380" i="5"/>
  <c r="E1030" i="4"/>
  <c r="I1029" i="4"/>
  <c r="F1030" i="4" l="1"/>
  <c r="L1030" i="4" s="1"/>
  <c r="M1030" i="4" s="1"/>
  <c r="F1380" i="5"/>
  <c r="G1380" i="5" s="1"/>
  <c r="G1379" i="2"/>
  <c r="F1379" i="2"/>
  <c r="E1381" i="5" l="1"/>
  <c r="I1380" i="5"/>
  <c r="I1379" i="2"/>
  <c r="E1380" i="2"/>
  <c r="G1030" i="4"/>
  <c r="E1031" i="4" l="1"/>
  <c r="I1030" i="4"/>
  <c r="F1380" i="2"/>
  <c r="G1380" i="2" s="1"/>
  <c r="G1381" i="5"/>
  <c r="F1381" i="5"/>
  <c r="E1381" i="2" l="1"/>
  <c r="I1380" i="2"/>
  <c r="I1381" i="5"/>
  <c r="E1382" i="5"/>
  <c r="F1031" i="4"/>
  <c r="L1031" i="4" s="1"/>
  <c r="M1031" i="4" s="1"/>
  <c r="F1382" i="5" l="1"/>
  <c r="G1382" i="5" s="1"/>
  <c r="G1031" i="4"/>
  <c r="F1381" i="2"/>
  <c r="G1381" i="2" s="1"/>
  <c r="I1381" i="2" l="1"/>
  <c r="E1382" i="2"/>
  <c r="E1383" i="5"/>
  <c r="I1382" i="5"/>
  <c r="E1032" i="4"/>
  <c r="I1031" i="4"/>
  <c r="F1383" i="5" l="1"/>
  <c r="G1383" i="5" s="1"/>
  <c r="F1382" i="2"/>
  <c r="G1382" i="2" s="1"/>
  <c r="F1032" i="4"/>
  <c r="L1032" i="4" s="1"/>
  <c r="M1032" i="4" s="1"/>
  <c r="E1383" i="2" l="1"/>
  <c r="I1382" i="2"/>
  <c r="I1383" i="5"/>
  <c r="E1384" i="5"/>
  <c r="G1032" i="4"/>
  <c r="F1383" i="2" l="1"/>
  <c r="G1383" i="2" s="1"/>
  <c r="F1384" i="5"/>
  <c r="G1384" i="5" s="1"/>
  <c r="E1033" i="4"/>
  <c r="I1032" i="4"/>
  <c r="I1383" i="2" l="1"/>
  <c r="E1384" i="2"/>
  <c r="E1385" i="5"/>
  <c r="I1384" i="5"/>
  <c r="G1033" i="4"/>
  <c r="F1033" i="4"/>
  <c r="L1033" i="4" s="1"/>
  <c r="M1033" i="4" s="1"/>
  <c r="F1384" i="2" l="1"/>
  <c r="G1384" i="2" s="1"/>
  <c r="E1034" i="4"/>
  <c r="I1033" i="4"/>
  <c r="G1385" i="5"/>
  <c r="F1385" i="5"/>
  <c r="I1384" i="2" l="1"/>
  <c r="E1385" i="2"/>
  <c r="E1386" i="5"/>
  <c r="I1385" i="5"/>
  <c r="F1034" i="4"/>
  <c r="L1034" i="4" s="1"/>
  <c r="M1034" i="4" s="1"/>
  <c r="F1386" i="5" l="1"/>
  <c r="G1386" i="5" s="1"/>
  <c r="G1034" i="4"/>
  <c r="F1385" i="2"/>
  <c r="G1385" i="2" s="1"/>
  <c r="I1386" i="5" l="1"/>
  <c r="E1387" i="5"/>
  <c r="I1385" i="2"/>
  <c r="E1386" i="2"/>
  <c r="E1035" i="4"/>
  <c r="I1034" i="4"/>
  <c r="F1035" i="4" l="1"/>
  <c r="L1035" i="4" s="1"/>
  <c r="M1035" i="4" s="1"/>
  <c r="F1386" i="2"/>
  <c r="G1386" i="2"/>
  <c r="F1387" i="5"/>
  <c r="G1387" i="5"/>
  <c r="E1388" i="5" l="1"/>
  <c r="I1387" i="5"/>
  <c r="E1387" i="2"/>
  <c r="I1386" i="2"/>
  <c r="G1035" i="4"/>
  <c r="E1036" i="4" l="1"/>
  <c r="I1035" i="4"/>
  <c r="F1387" i="2"/>
  <c r="G1387" i="2" s="1"/>
  <c r="F1388" i="5"/>
  <c r="G1388" i="5" s="1"/>
  <c r="I1387" i="2" l="1"/>
  <c r="E1388" i="2"/>
  <c r="I1388" i="5"/>
  <c r="E1389" i="5"/>
  <c r="F1036" i="4"/>
  <c r="L1036" i="4" s="1"/>
  <c r="M1036" i="4" s="1"/>
  <c r="G1036" i="4" l="1"/>
  <c r="F1389" i="5"/>
  <c r="G1389" i="5"/>
  <c r="F1388" i="2"/>
  <c r="G1388" i="2" s="1"/>
  <c r="I1388" i="2" l="1"/>
  <c r="E1389" i="2"/>
  <c r="E1390" i="5"/>
  <c r="I1389" i="5"/>
  <c r="E1037" i="4"/>
  <c r="I1036" i="4"/>
  <c r="F1037" i="4" l="1"/>
  <c r="L1037" i="4" s="1"/>
  <c r="M1037" i="4" s="1"/>
  <c r="F1390" i="5"/>
  <c r="G1390" i="5" s="1"/>
  <c r="F1389" i="2"/>
  <c r="G1389" i="2"/>
  <c r="I1390" i="5" l="1"/>
  <c r="E1391" i="5"/>
  <c r="E1390" i="2"/>
  <c r="I1389" i="2"/>
  <c r="G1037" i="4"/>
  <c r="E1038" i="4" l="1"/>
  <c r="I1037" i="4"/>
  <c r="F1390" i="2"/>
  <c r="G1390" i="2" s="1"/>
  <c r="F1391" i="5"/>
  <c r="G1391" i="5" s="1"/>
  <c r="E1391" i="2" l="1"/>
  <c r="I1390" i="2"/>
  <c r="E1392" i="5"/>
  <c r="I1391" i="5"/>
  <c r="F1038" i="4"/>
  <c r="L1038" i="4" s="1"/>
  <c r="M1038" i="4" s="1"/>
  <c r="G1038" i="4" l="1"/>
  <c r="F1392" i="5"/>
  <c r="G1392" i="5" s="1"/>
  <c r="F1391" i="2"/>
  <c r="G1391" i="2" s="1"/>
  <c r="I1391" i="2" l="1"/>
  <c r="E1392" i="2"/>
  <c r="I1392" i="5"/>
  <c r="E1393" i="5"/>
  <c r="E1039" i="4"/>
  <c r="I1038" i="4"/>
  <c r="G1039" i="4" l="1"/>
  <c r="F1039" i="4"/>
  <c r="L1039" i="4" s="1"/>
  <c r="M1039" i="4" s="1"/>
  <c r="F1393" i="5"/>
  <c r="G1393" i="5"/>
  <c r="F1392" i="2"/>
  <c r="G1392" i="2"/>
  <c r="I1392" i="2" l="1"/>
  <c r="E1393" i="2"/>
  <c r="E1394" i="5"/>
  <c r="I1393" i="5"/>
  <c r="E1040" i="4"/>
  <c r="I1039" i="4"/>
  <c r="F1394" i="5" l="1"/>
  <c r="G1394" i="5" s="1"/>
  <c r="F1393" i="2"/>
  <c r="G1393" i="2" s="1"/>
  <c r="F1040" i="4"/>
  <c r="L1040" i="4" s="1"/>
  <c r="M1040" i="4" s="1"/>
  <c r="I1394" i="5" l="1"/>
  <c r="E1395" i="5"/>
  <c r="I1393" i="2"/>
  <c r="E1394" i="2"/>
  <c r="G1040" i="4"/>
  <c r="F1394" i="2" l="1"/>
  <c r="G1394" i="2" s="1"/>
  <c r="F1395" i="5"/>
  <c r="G1395" i="5" s="1"/>
  <c r="E1041" i="4"/>
  <c r="I1040" i="4"/>
  <c r="E1396" i="5" l="1"/>
  <c r="I1395" i="5"/>
  <c r="E1395" i="2"/>
  <c r="I1394" i="2"/>
  <c r="F1041" i="4"/>
  <c r="L1041" i="4" s="1"/>
  <c r="M1041" i="4" s="1"/>
  <c r="G1041" i="4" l="1"/>
  <c r="F1395" i="2"/>
  <c r="G1395" i="2" s="1"/>
  <c r="F1396" i="5"/>
  <c r="G1396" i="5" s="1"/>
  <c r="I1396" i="5" l="1"/>
  <c r="E1397" i="5"/>
  <c r="I1395" i="2"/>
  <c r="E1396" i="2"/>
  <c r="E1042" i="4"/>
  <c r="I1041" i="4"/>
  <c r="F1042" i="4" l="1"/>
  <c r="L1042" i="4" s="1"/>
  <c r="M1042" i="4" s="1"/>
  <c r="F1396" i="2"/>
  <c r="G1396" i="2" s="1"/>
  <c r="F1397" i="5"/>
  <c r="G1397" i="5" s="1"/>
  <c r="I1396" i="2" l="1"/>
  <c r="E1397" i="2"/>
  <c r="E1398" i="5"/>
  <c r="I1397" i="5"/>
  <c r="G1042" i="4"/>
  <c r="E1043" i="4" l="1"/>
  <c r="I1042" i="4"/>
  <c r="F1398" i="5"/>
  <c r="G1398" i="5" s="1"/>
  <c r="F1397" i="2"/>
  <c r="G1397" i="2" s="1"/>
  <c r="E1398" i="2" l="1"/>
  <c r="I1397" i="2"/>
  <c r="I1398" i="5"/>
  <c r="E1399" i="5"/>
  <c r="F1043" i="4"/>
  <c r="L1043" i="4" s="1"/>
  <c r="M1043" i="4" s="1"/>
  <c r="F1399" i="5" l="1"/>
  <c r="G1399" i="5" s="1"/>
  <c r="G1043" i="4"/>
  <c r="F1398" i="2"/>
  <c r="G1398" i="2" s="1"/>
  <c r="E1399" i="2" l="1"/>
  <c r="I1398" i="2"/>
  <c r="E1400" i="5"/>
  <c r="I1399" i="5"/>
  <c r="E1044" i="4"/>
  <c r="I1043" i="4"/>
  <c r="F1044" i="4" l="1"/>
  <c r="L1044" i="4" s="1"/>
  <c r="M1044" i="4" s="1"/>
  <c r="G1400" i="5"/>
  <c r="F1400" i="5"/>
  <c r="G1399" i="2"/>
  <c r="F1399" i="2"/>
  <c r="E1400" i="2" l="1"/>
  <c r="I1399" i="2"/>
  <c r="I1400" i="5"/>
  <c r="E1401" i="5"/>
  <c r="G1044" i="4"/>
  <c r="F1400" i="2" l="1"/>
  <c r="G1400" i="2" s="1"/>
  <c r="F1401" i="5"/>
  <c r="G1401" i="5" s="1"/>
  <c r="E1045" i="4"/>
  <c r="I1044" i="4"/>
  <c r="E1401" i="2" l="1"/>
  <c r="I1400" i="2"/>
  <c r="E1402" i="5"/>
  <c r="I1401" i="5"/>
  <c r="G1045" i="4"/>
  <c r="F1045" i="4"/>
  <c r="L1045" i="4" s="1"/>
  <c r="M1045" i="4" s="1"/>
  <c r="E1046" i="4" l="1"/>
  <c r="I1045" i="4"/>
  <c r="F1402" i="5"/>
  <c r="G1402" i="5" s="1"/>
  <c r="F1401" i="2"/>
  <c r="G1401" i="2" s="1"/>
  <c r="E1402" i="2" l="1"/>
  <c r="I1401" i="2"/>
  <c r="I1402" i="5"/>
  <c r="E1403" i="5"/>
  <c r="F1046" i="4"/>
  <c r="L1046" i="4" s="1"/>
  <c r="M1046" i="4" s="1"/>
  <c r="G1046" i="4" l="1"/>
  <c r="F1403" i="5"/>
  <c r="G1403" i="5"/>
  <c r="F1402" i="2"/>
  <c r="G1402" i="2" s="1"/>
  <c r="I1402" i="2" l="1"/>
  <c r="E1403" i="2"/>
  <c r="E1404" i="5"/>
  <c r="I1403" i="5"/>
  <c r="E1047" i="4"/>
  <c r="I1046" i="4"/>
  <c r="F1047" i="4" l="1"/>
  <c r="L1047" i="4" s="1"/>
  <c r="M1047" i="4" s="1"/>
  <c r="F1404" i="5"/>
  <c r="G1404" i="5" s="1"/>
  <c r="F1403" i="2"/>
  <c r="G1403" i="2"/>
  <c r="I1404" i="5" l="1"/>
  <c r="E1405" i="5"/>
  <c r="I1403" i="2"/>
  <c r="E1404" i="2"/>
  <c r="G1047" i="4"/>
  <c r="E1048" i="4" l="1"/>
  <c r="I1047" i="4"/>
  <c r="F1404" i="2"/>
  <c r="G1404" i="2" s="1"/>
  <c r="F1405" i="5"/>
  <c r="G1405" i="5" s="1"/>
  <c r="E1405" i="2" l="1"/>
  <c r="I1404" i="2"/>
  <c r="E1406" i="5"/>
  <c r="I1405" i="5"/>
  <c r="F1048" i="4"/>
  <c r="L1048" i="4" s="1"/>
  <c r="M1048" i="4" s="1"/>
  <c r="F1406" i="5" l="1"/>
  <c r="G1406" i="5" s="1"/>
  <c r="F1405" i="2"/>
  <c r="G1405" i="2" s="1"/>
  <c r="G1048" i="4"/>
  <c r="E1406" i="2" l="1"/>
  <c r="I1405" i="2"/>
  <c r="I1406" i="5"/>
  <c r="E1407" i="5"/>
  <c r="E1049" i="4"/>
  <c r="I1048" i="4"/>
  <c r="F1407" i="5" l="1"/>
  <c r="G1407" i="5" s="1"/>
  <c r="G1049" i="4"/>
  <c r="F1049" i="4"/>
  <c r="L1049" i="4" s="1"/>
  <c r="M1049" i="4" s="1"/>
  <c r="F1406" i="2"/>
  <c r="G1406" i="2" s="1"/>
  <c r="E1407" i="2" l="1"/>
  <c r="I1406" i="2"/>
  <c r="E1408" i="5"/>
  <c r="I1407" i="5"/>
  <c r="E1050" i="4"/>
  <c r="I1049" i="4"/>
  <c r="F1050" i="4" l="1"/>
  <c r="L1050" i="4" s="1"/>
  <c r="M1050" i="4" s="1"/>
  <c r="G1408" i="5"/>
  <c r="F1408" i="5"/>
  <c r="G1407" i="2"/>
  <c r="F1407" i="2"/>
  <c r="I1407" i="2" l="1"/>
  <c r="E1408" i="2"/>
  <c r="I1408" i="5"/>
  <c r="E1409" i="5"/>
  <c r="G1050" i="4"/>
  <c r="E1051" i="4" l="1"/>
  <c r="I1050" i="4"/>
  <c r="F1409" i="5"/>
  <c r="G1409" i="5" s="1"/>
  <c r="F1408" i="2"/>
  <c r="G1408" i="2" s="1"/>
  <c r="I1408" i="2" l="1"/>
  <c r="E1409" i="2"/>
  <c r="E1410" i="5"/>
  <c r="I1409" i="5"/>
  <c r="F1051" i="4"/>
  <c r="L1051" i="4" s="1"/>
  <c r="M1051" i="4" s="1"/>
  <c r="F1409" i="2" l="1"/>
  <c r="G1409" i="2" s="1"/>
  <c r="G1051" i="4"/>
  <c r="F1410" i="5"/>
  <c r="G1410" i="5" s="1"/>
  <c r="I1410" i="5" l="1"/>
  <c r="E1411" i="5"/>
  <c r="I1409" i="2"/>
  <c r="E1410" i="2"/>
  <c r="E1052" i="4"/>
  <c r="I1051" i="4"/>
  <c r="F1052" i="4" l="1"/>
  <c r="L1052" i="4" s="1"/>
  <c r="M1052" i="4" s="1"/>
  <c r="F1410" i="2"/>
  <c r="G1410" i="2" s="1"/>
  <c r="F1411" i="5"/>
  <c r="G1411" i="5" s="1"/>
  <c r="I1410" i="2" l="1"/>
  <c r="E1411" i="2"/>
  <c r="E1412" i="5"/>
  <c r="I1411" i="5"/>
  <c r="G1052" i="4"/>
  <c r="E1053" i="4" l="1"/>
  <c r="I1052" i="4"/>
  <c r="F1412" i="5"/>
  <c r="G1412" i="5" s="1"/>
  <c r="F1411" i="2"/>
  <c r="G1411" i="2" s="1"/>
  <c r="I1412" i="5" l="1"/>
  <c r="E1413" i="5"/>
  <c r="I1411" i="2"/>
  <c r="E1412" i="2"/>
  <c r="G1053" i="4"/>
  <c r="F1053" i="4"/>
  <c r="L1053" i="4" s="1"/>
  <c r="M1053" i="4" s="1"/>
  <c r="F1412" i="2" l="1"/>
  <c r="G1412" i="2" s="1"/>
  <c r="F1413" i="5"/>
  <c r="G1413" i="5" s="1"/>
  <c r="E1054" i="4"/>
  <c r="I1053" i="4"/>
  <c r="E1414" i="5" l="1"/>
  <c r="I1413" i="5"/>
  <c r="E1413" i="2"/>
  <c r="I1412" i="2"/>
  <c r="F1054" i="4"/>
  <c r="L1054" i="4" s="1"/>
  <c r="M1054" i="4" s="1"/>
  <c r="G1054" i="4" l="1"/>
  <c r="F1413" i="2"/>
  <c r="G1413" i="2" s="1"/>
  <c r="F1414" i="5"/>
  <c r="G1414" i="5" s="1"/>
  <c r="I1414" i="5" l="1"/>
  <c r="E1415" i="5"/>
  <c r="E1414" i="2"/>
  <c r="I1413" i="2"/>
  <c r="E1055" i="4"/>
  <c r="I1054" i="4"/>
  <c r="F1055" i="4" l="1"/>
  <c r="L1055" i="4" s="1"/>
  <c r="M1055" i="4" s="1"/>
  <c r="F1414" i="2"/>
  <c r="G1414" i="2" s="1"/>
  <c r="F1415" i="5"/>
  <c r="G1415" i="5"/>
  <c r="E1415" i="2" l="1"/>
  <c r="I1414" i="2"/>
  <c r="E1416" i="5"/>
  <c r="I1415" i="5"/>
  <c r="G1055" i="4"/>
  <c r="E1056" i="4" l="1"/>
  <c r="I1055" i="4"/>
  <c r="F1416" i="5"/>
  <c r="G1416" i="5" s="1"/>
  <c r="F1415" i="2"/>
  <c r="G1415" i="2" s="1"/>
  <c r="I1415" i="2" l="1"/>
  <c r="E1416" i="2"/>
  <c r="I1416" i="5"/>
  <c r="E1417" i="5"/>
  <c r="F1056" i="4"/>
  <c r="L1056" i="4" s="1"/>
  <c r="M1056" i="4" s="1"/>
  <c r="G1056" i="4" l="1"/>
  <c r="F1417" i="5"/>
  <c r="G1417" i="5"/>
  <c r="F1416" i="2"/>
  <c r="G1416" i="2" s="1"/>
  <c r="I1416" i="2" l="1"/>
  <c r="E1417" i="2"/>
  <c r="E1418" i="5"/>
  <c r="I1417" i="5"/>
  <c r="E1057" i="4"/>
  <c r="I1056" i="4"/>
  <c r="G1057" i="4" l="1"/>
  <c r="F1057" i="4"/>
  <c r="L1057" i="4" s="1"/>
  <c r="M1057" i="4" s="1"/>
  <c r="F1418" i="5"/>
  <c r="G1418" i="5" s="1"/>
  <c r="F1417" i="2"/>
  <c r="G1417" i="2"/>
  <c r="I1418" i="5" l="1"/>
  <c r="E1419" i="5"/>
  <c r="E1418" i="2"/>
  <c r="I1417" i="2"/>
  <c r="E1058" i="4"/>
  <c r="I1057" i="4"/>
  <c r="F1058" i="4" l="1"/>
  <c r="L1058" i="4" s="1"/>
  <c r="M1058" i="4" s="1"/>
  <c r="F1419" i="5"/>
  <c r="G1419" i="5" s="1"/>
  <c r="G1418" i="2"/>
  <c r="F1418" i="2"/>
  <c r="E1420" i="5" l="1"/>
  <c r="I1419" i="5"/>
  <c r="E1419" i="2"/>
  <c r="I1418" i="2"/>
  <c r="G1058" i="4"/>
  <c r="E1059" i="4" l="1"/>
  <c r="I1058" i="4"/>
  <c r="G1420" i="5"/>
  <c r="F1420" i="5"/>
  <c r="F1419" i="2"/>
  <c r="G1419" i="2" s="1"/>
  <c r="E1420" i="2" l="1"/>
  <c r="I1419" i="2"/>
  <c r="I1420" i="5"/>
  <c r="E1421" i="5"/>
  <c r="F1059" i="4"/>
  <c r="L1059" i="4" s="1"/>
  <c r="M1059" i="4" s="1"/>
  <c r="F1421" i="5" l="1"/>
  <c r="G1421" i="5" s="1"/>
  <c r="G1059" i="4"/>
  <c r="F1420" i="2"/>
  <c r="G1420" i="2" s="1"/>
  <c r="I1420" i="2" l="1"/>
  <c r="E1421" i="2"/>
  <c r="E1422" i="5"/>
  <c r="I1421" i="5"/>
  <c r="E1060" i="4"/>
  <c r="I1059" i="4"/>
  <c r="F1060" i="4" l="1"/>
  <c r="L1060" i="4" s="1"/>
  <c r="M1060" i="4" s="1"/>
  <c r="F1421" i="2"/>
  <c r="G1421" i="2" s="1"/>
  <c r="G1422" i="5"/>
  <c r="F1422" i="5"/>
  <c r="E1422" i="2" l="1"/>
  <c r="I1421" i="2"/>
  <c r="I1422" i="5"/>
  <c r="E1423" i="5"/>
  <c r="G1060" i="4"/>
  <c r="F1423" i="5" l="1"/>
  <c r="G1423" i="5" s="1"/>
  <c r="E1061" i="4"/>
  <c r="I1060" i="4"/>
  <c r="G1422" i="2"/>
  <c r="F1422" i="2"/>
  <c r="E1424" i="5" l="1"/>
  <c r="I1423" i="5"/>
  <c r="E1423" i="2"/>
  <c r="I1422" i="2"/>
  <c r="F1061" i="4"/>
  <c r="L1061" i="4" s="1"/>
  <c r="M1061" i="4" s="1"/>
  <c r="G1061" i="4" l="1"/>
  <c r="F1423" i="2"/>
  <c r="G1423" i="2" s="1"/>
  <c r="F1424" i="5"/>
  <c r="G1424" i="5" s="1"/>
  <c r="I1424" i="5" l="1"/>
  <c r="E1425" i="5"/>
  <c r="I1423" i="2"/>
  <c r="E1424" i="2"/>
  <c r="E1062" i="4"/>
  <c r="I1061" i="4"/>
  <c r="F1062" i="4" l="1"/>
  <c r="L1062" i="4" s="1"/>
  <c r="M1062" i="4" s="1"/>
  <c r="F1424" i="2"/>
  <c r="G1424" i="2" s="1"/>
  <c r="F1425" i="5"/>
  <c r="G1425" i="5" s="1"/>
  <c r="I1424" i="2" l="1"/>
  <c r="E1425" i="2"/>
  <c r="E1426" i="5"/>
  <c r="I1425" i="5"/>
  <c r="G1062" i="4"/>
  <c r="E1063" i="4" l="1"/>
  <c r="I1062" i="4"/>
  <c r="F1426" i="5"/>
  <c r="G1426" i="5" s="1"/>
  <c r="F1425" i="2"/>
  <c r="G1425" i="2" s="1"/>
  <c r="I1425" i="2" l="1"/>
  <c r="E1426" i="2"/>
  <c r="I1426" i="5"/>
  <c r="E1427" i="5"/>
  <c r="F1063" i="4"/>
  <c r="L1063" i="4" s="1"/>
  <c r="M1063" i="4" s="1"/>
  <c r="F1427" i="5" l="1"/>
  <c r="G1427" i="5" s="1"/>
  <c r="G1426" i="2"/>
  <c r="F1426" i="2"/>
  <c r="G1063" i="4"/>
  <c r="E1428" i="5" l="1"/>
  <c r="I1427" i="5"/>
  <c r="E1064" i="4"/>
  <c r="I1063" i="4"/>
  <c r="I1426" i="2"/>
  <c r="E1427" i="2"/>
  <c r="F1064" i="4" l="1"/>
  <c r="L1064" i="4" s="1"/>
  <c r="M1064" i="4" s="1"/>
  <c r="F1427" i="2"/>
  <c r="G1427" i="2" s="1"/>
  <c r="G1428" i="5"/>
  <c r="F1428" i="5"/>
  <c r="I1427" i="2" l="1"/>
  <c r="E1428" i="2"/>
  <c r="I1428" i="5"/>
  <c r="E1429" i="5"/>
  <c r="G1064" i="4"/>
  <c r="F1429" i="5" l="1"/>
  <c r="G1429" i="5" s="1"/>
  <c r="F1428" i="2"/>
  <c r="G1428" i="2" s="1"/>
  <c r="E1065" i="4"/>
  <c r="I1064" i="4"/>
  <c r="E1430" i="5" l="1"/>
  <c r="I1429" i="5"/>
  <c r="E1429" i="2"/>
  <c r="I1428" i="2"/>
  <c r="G1065" i="4"/>
  <c r="F1065" i="4"/>
  <c r="L1065" i="4" s="1"/>
  <c r="M1065" i="4" s="1"/>
  <c r="E1066" i="4" l="1"/>
  <c r="I1065" i="4"/>
  <c r="F1429" i="2"/>
  <c r="G1429" i="2" s="1"/>
  <c r="F1430" i="5"/>
  <c r="G1430" i="5" s="1"/>
  <c r="I1430" i="5" l="1"/>
  <c r="E1431" i="5"/>
  <c r="E1430" i="2"/>
  <c r="I1429" i="2"/>
  <c r="F1066" i="4"/>
  <c r="L1066" i="4" s="1"/>
  <c r="M1066" i="4" s="1"/>
  <c r="F1430" i="2" l="1"/>
  <c r="G1430" i="2" s="1"/>
  <c r="G1066" i="4"/>
  <c r="F1431" i="5"/>
  <c r="G1431" i="5"/>
  <c r="I1430" i="2" l="1"/>
  <c r="E1431" i="2"/>
  <c r="E1432" i="5"/>
  <c r="I1431" i="5"/>
  <c r="E1067" i="4"/>
  <c r="I1066" i="4"/>
  <c r="F1067" i="4" l="1"/>
  <c r="L1067" i="4" s="1"/>
  <c r="M1067" i="4" s="1"/>
  <c r="F1432" i="5"/>
  <c r="G1432" i="5" s="1"/>
  <c r="F1431" i="2"/>
  <c r="G1431" i="2"/>
  <c r="I1432" i="5" l="1"/>
  <c r="E1433" i="5"/>
  <c r="I1431" i="2"/>
  <c r="E1432" i="2"/>
  <c r="G1067" i="4"/>
  <c r="E1068" i="4" l="1"/>
  <c r="I1067" i="4"/>
  <c r="F1432" i="2"/>
  <c r="G1432" i="2" s="1"/>
  <c r="F1433" i="5"/>
  <c r="G1433" i="5" s="1"/>
  <c r="E1434" i="5" l="1"/>
  <c r="I1433" i="5"/>
  <c r="E1433" i="2"/>
  <c r="I1432" i="2"/>
  <c r="F1068" i="4"/>
  <c r="L1068" i="4" s="1"/>
  <c r="M1068" i="4" s="1"/>
  <c r="G1068" i="4" l="1"/>
  <c r="F1433" i="2"/>
  <c r="G1433" i="2" s="1"/>
  <c r="F1434" i="5"/>
  <c r="G1434" i="5" s="1"/>
  <c r="I1434" i="5" l="1"/>
  <c r="E1435" i="5"/>
  <c r="I1433" i="2"/>
  <c r="E1434" i="2"/>
  <c r="E1069" i="4"/>
  <c r="I1068" i="4"/>
  <c r="F1069" i="4" l="1"/>
  <c r="L1069" i="4" s="1"/>
  <c r="M1069" i="4" s="1"/>
  <c r="F1434" i="2"/>
  <c r="G1434" i="2"/>
  <c r="F1435" i="5"/>
  <c r="G1435" i="5"/>
  <c r="E1436" i="5" l="1"/>
  <c r="I1435" i="5"/>
  <c r="I1434" i="2"/>
  <c r="E1435" i="2"/>
  <c r="G1069" i="4"/>
  <c r="E1070" i="4" l="1"/>
  <c r="I1069" i="4"/>
  <c r="F1435" i="2"/>
  <c r="G1435" i="2" s="1"/>
  <c r="G1436" i="5"/>
  <c r="F1436" i="5"/>
  <c r="E1436" i="2" l="1"/>
  <c r="I1435" i="2"/>
  <c r="I1436" i="5"/>
  <c r="E1437" i="5"/>
  <c r="F1070" i="4"/>
  <c r="L1070" i="4" s="1"/>
  <c r="M1070" i="4" s="1"/>
  <c r="F1436" i="2" l="1"/>
  <c r="G1436" i="2" s="1"/>
  <c r="G1070" i="4"/>
  <c r="F1437" i="5"/>
  <c r="G1437" i="5" s="1"/>
  <c r="I1436" i="2" l="1"/>
  <c r="E1437" i="2"/>
  <c r="E1438" i="5"/>
  <c r="I1437" i="5"/>
  <c r="E1071" i="4"/>
  <c r="I1070" i="4"/>
  <c r="F1071" i="4" l="1"/>
  <c r="L1071" i="4" s="1"/>
  <c r="M1071" i="4" s="1"/>
  <c r="F1438" i="5"/>
  <c r="G1438" i="5" s="1"/>
  <c r="F1437" i="2"/>
  <c r="G1437" i="2"/>
  <c r="I1438" i="5" l="1"/>
  <c r="E1439" i="5"/>
  <c r="I1437" i="2"/>
  <c r="E1438" i="2"/>
  <c r="G1071" i="4"/>
  <c r="E1072" i="4" l="1"/>
  <c r="I1071" i="4"/>
  <c r="F1438" i="2"/>
  <c r="G1438" i="2" s="1"/>
  <c r="F1439" i="5"/>
  <c r="G1439" i="5" s="1"/>
  <c r="E1440" i="5" l="1"/>
  <c r="I1439" i="5"/>
  <c r="E1439" i="2"/>
  <c r="I1438" i="2"/>
  <c r="F1072" i="4"/>
  <c r="L1072" i="4" s="1"/>
  <c r="M1072" i="4" s="1"/>
  <c r="G1072" i="4" l="1"/>
  <c r="F1439" i="2"/>
  <c r="G1439" i="2" s="1"/>
  <c r="F1440" i="5"/>
  <c r="G1440" i="5" s="1"/>
  <c r="I1440" i="5" l="1"/>
  <c r="E1441" i="5"/>
  <c r="I1439" i="2"/>
  <c r="E1440" i="2"/>
  <c r="E1073" i="4"/>
  <c r="I1072" i="4"/>
  <c r="F1073" i="4" l="1"/>
  <c r="L1073" i="4" s="1"/>
  <c r="M1073" i="4" s="1"/>
  <c r="F1440" i="2"/>
  <c r="G1440" i="2"/>
  <c r="F1441" i="5"/>
  <c r="G1441" i="5"/>
  <c r="E1442" i="5" l="1"/>
  <c r="I1441" i="5"/>
  <c r="I1440" i="2"/>
  <c r="E1441" i="2"/>
  <c r="G1073" i="4"/>
  <c r="F1441" i="2" l="1"/>
  <c r="G1441" i="2" s="1"/>
  <c r="E1074" i="4"/>
  <c r="I1073" i="4"/>
  <c r="G1442" i="5"/>
  <c r="F1442" i="5"/>
  <c r="I1441" i="2" l="1"/>
  <c r="E1442" i="2"/>
  <c r="I1442" i="5"/>
  <c r="E1443" i="5"/>
  <c r="F1074" i="4"/>
  <c r="L1074" i="4" s="1"/>
  <c r="M1074" i="4" s="1"/>
  <c r="G1074" i="4" l="1"/>
  <c r="F1443" i="5"/>
  <c r="G1443" i="5"/>
  <c r="F1442" i="2"/>
  <c r="G1442" i="2" s="1"/>
  <c r="E1443" i="2" l="1"/>
  <c r="I1442" i="2"/>
  <c r="E1444" i="5"/>
  <c r="I1443" i="5"/>
  <c r="E1075" i="4"/>
  <c r="I1074" i="4"/>
  <c r="F1075" i="4" l="1"/>
  <c r="L1075" i="4" s="1"/>
  <c r="M1075" i="4" s="1"/>
  <c r="F1444" i="5"/>
  <c r="G1444" i="5" s="1"/>
  <c r="F1443" i="2"/>
  <c r="G1443" i="2" s="1"/>
  <c r="I1444" i="5" l="1"/>
  <c r="E1445" i="5"/>
  <c r="I1443" i="2"/>
  <c r="E1444" i="2"/>
  <c r="G1075" i="4"/>
  <c r="E1076" i="4" l="1"/>
  <c r="I1075" i="4"/>
  <c r="F1444" i="2"/>
  <c r="G1444" i="2" s="1"/>
  <c r="F1445" i="5"/>
  <c r="G1445" i="5" s="1"/>
  <c r="E1446" i="5" l="1"/>
  <c r="I1445" i="5"/>
  <c r="E1445" i="2"/>
  <c r="I1444" i="2"/>
  <c r="F1076" i="4"/>
  <c r="L1076" i="4" s="1"/>
  <c r="M1076" i="4" s="1"/>
  <c r="G1076" i="4" l="1"/>
  <c r="F1445" i="2"/>
  <c r="G1445" i="2" s="1"/>
  <c r="F1446" i="5"/>
  <c r="G1446" i="5" s="1"/>
  <c r="E1446" i="2" l="1"/>
  <c r="I1445" i="2"/>
  <c r="I1446" i="5"/>
  <c r="E1447" i="5"/>
  <c r="E1077" i="4"/>
  <c r="I1076" i="4"/>
  <c r="F1077" i="4" l="1"/>
  <c r="L1077" i="4" s="1"/>
  <c r="M1077" i="4" s="1"/>
  <c r="F1447" i="5"/>
  <c r="G1447" i="5"/>
  <c r="F1446" i="2"/>
  <c r="G1446" i="2" s="1"/>
  <c r="I1446" i="2" l="1"/>
  <c r="E1447" i="2"/>
  <c r="E1448" i="5"/>
  <c r="I1447" i="5"/>
  <c r="G1077" i="4"/>
  <c r="E1078" i="4" l="1"/>
  <c r="I1077" i="4"/>
  <c r="G1448" i="5"/>
  <c r="F1448" i="5"/>
  <c r="F1447" i="2"/>
  <c r="G1447" i="2" s="1"/>
  <c r="I1447" i="2" l="1"/>
  <c r="E1448" i="2"/>
  <c r="I1448" i="5"/>
  <c r="E1449" i="5"/>
  <c r="F1078" i="4"/>
  <c r="L1078" i="4" s="1"/>
  <c r="M1078" i="4" s="1"/>
  <c r="G1078" i="4" l="1"/>
  <c r="F1449" i="5"/>
  <c r="G1449" i="5"/>
  <c r="F1448" i="2"/>
  <c r="G1448" i="2" s="1"/>
  <c r="E1449" i="2" l="1"/>
  <c r="I1448" i="2"/>
  <c r="E1450" i="5"/>
  <c r="I1449" i="5"/>
  <c r="E1079" i="4"/>
  <c r="I1078" i="4"/>
  <c r="G1079" i="4" l="1"/>
  <c r="F1079" i="4"/>
  <c r="L1079" i="4" s="1"/>
  <c r="M1079" i="4" s="1"/>
  <c r="F1450" i="5"/>
  <c r="G1450" i="5" s="1"/>
  <c r="F1449" i="2"/>
  <c r="G1449" i="2" s="1"/>
  <c r="E1450" i="2" l="1"/>
  <c r="I1449" i="2"/>
  <c r="I1450" i="5"/>
  <c r="E1451" i="5"/>
  <c r="E1080" i="4"/>
  <c r="I1079" i="4"/>
  <c r="F1080" i="4" l="1"/>
  <c r="L1080" i="4" s="1"/>
  <c r="M1080" i="4" s="1"/>
  <c r="F1451" i="5"/>
  <c r="G1451" i="5" s="1"/>
  <c r="G1450" i="2"/>
  <c r="F1450" i="2"/>
  <c r="E1452" i="5" l="1"/>
  <c r="I1451" i="5"/>
  <c r="I1450" i="2"/>
  <c r="E1451" i="2"/>
  <c r="G1080" i="4"/>
  <c r="F1451" i="2" l="1"/>
  <c r="G1451" i="2" s="1"/>
  <c r="E1081" i="4"/>
  <c r="I1080" i="4"/>
  <c r="G1452" i="5"/>
  <c r="F1452" i="5"/>
  <c r="I1451" i="2" l="1"/>
  <c r="E1452" i="2"/>
  <c r="F1081" i="4"/>
  <c r="L1081" i="4" s="1"/>
  <c r="M1081" i="4" s="1"/>
  <c r="I1452" i="5"/>
  <c r="E1453" i="5"/>
  <c r="F1452" i="2" l="1"/>
  <c r="G1452" i="2" s="1"/>
  <c r="F1453" i="5"/>
  <c r="G1453" i="5" s="1"/>
  <c r="G1081" i="4"/>
  <c r="E1453" i="2" l="1"/>
  <c r="I1452" i="2"/>
  <c r="E1454" i="5"/>
  <c r="I1453" i="5"/>
  <c r="E1082" i="4"/>
  <c r="I1081" i="4"/>
  <c r="F1454" i="5" l="1"/>
  <c r="G1454" i="5" s="1"/>
  <c r="F1082" i="4"/>
  <c r="L1082" i="4" s="1"/>
  <c r="M1082" i="4" s="1"/>
  <c r="G1453" i="2"/>
  <c r="F1453" i="2"/>
  <c r="I1454" i="5" l="1"/>
  <c r="E1455" i="5"/>
  <c r="E1454" i="2"/>
  <c r="I1453" i="2"/>
  <c r="G1082" i="4"/>
  <c r="E1083" i="4" l="1"/>
  <c r="I1082" i="4"/>
  <c r="F1455" i="5"/>
  <c r="G1455" i="5" s="1"/>
  <c r="G1454" i="2"/>
  <c r="F1454" i="2"/>
  <c r="E1456" i="5" l="1"/>
  <c r="I1455" i="5"/>
  <c r="I1454" i="2"/>
  <c r="E1455" i="2"/>
  <c r="G1083" i="4"/>
  <c r="F1083" i="4"/>
  <c r="L1083" i="4" s="1"/>
  <c r="M1083" i="4" s="1"/>
  <c r="F1455" i="2" l="1"/>
  <c r="G1455" i="2" s="1"/>
  <c r="E1084" i="4"/>
  <c r="I1083" i="4"/>
  <c r="G1456" i="5"/>
  <c r="F1456" i="5"/>
  <c r="E1456" i="2" l="1"/>
  <c r="I1455" i="2"/>
  <c r="I1456" i="5"/>
  <c r="E1457" i="5"/>
  <c r="F1084" i="4"/>
  <c r="L1084" i="4" s="1"/>
  <c r="M1084" i="4" s="1"/>
  <c r="F1456" i="2" l="1"/>
  <c r="G1456" i="2" s="1"/>
  <c r="G1084" i="4"/>
  <c r="F1457" i="5"/>
  <c r="G1457" i="5" s="1"/>
  <c r="E1457" i="2" l="1"/>
  <c r="I1456" i="2"/>
  <c r="E1458" i="5"/>
  <c r="I1457" i="5"/>
  <c r="E1085" i="4"/>
  <c r="I1084" i="4"/>
  <c r="F1458" i="5" l="1"/>
  <c r="G1458" i="5" s="1"/>
  <c r="F1085" i="4"/>
  <c r="L1085" i="4" s="1"/>
  <c r="M1085" i="4" s="1"/>
  <c r="F1457" i="2"/>
  <c r="G1457" i="2" s="1"/>
  <c r="I1458" i="5" l="1"/>
  <c r="E1459" i="5"/>
  <c r="I1457" i="2"/>
  <c r="E1458" i="2"/>
  <c r="G1085" i="4"/>
  <c r="E1086" i="4" l="1"/>
  <c r="I1085" i="4"/>
  <c r="F1458" i="2"/>
  <c r="G1458" i="2" s="1"/>
  <c r="F1459" i="5"/>
  <c r="G1459" i="5" s="1"/>
  <c r="E1460" i="5" l="1"/>
  <c r="I1459" i="5"/>
  <c r="I1458" i="2"/>
  <c r="E1459" i="2"/>
  <c r="F1086" i="4"/>
  <c r="L1086" i="4" s="1"/>
  <c r="M1086" i="4" s="1"/>
  <c r="G1086" i="4" l="1"/>
  <c r="F1459" i="2"/>
  <c r="G1459" i="2"/>
  <c r="F1460" i="5"/>
  <c r="G1460" i="5" s="1"/>
  <c r="I1460" i="5" l="1"/>
  <c r="E1461" i="5"/>
  <c r="I1459" i="2"/>
  <c r="E1460" i="2"/>
  <c r="E1087" i="4"/>
  <c r="I1086" i="4"/>
  <c r="G1087" i="4" l="1"/>
  <c r="F1087" i="4"/>
  <c r="L1087" i="4" s="1"/>
  <c r="M1087" i="4" s="1"/>
  <c r="F1460" i="2"/>
  <c r="G1460" i="2"/>
  <c r="F1461" i="5"/>
  <c r="G1461" i="5"/>
  <c r="E1462" i="5" l="1"/>
  <c r="I1461" i="5"/>
  <c r="E1461" i="2"/>
  <c r="I1460" i="2"/>
  <c r="E1088" i="4"/>
  <c r="I1087" i="4"/>
  <c r="F1088" i="4" l="1"/>
  <c r="L1088" i="4" s="1"/>
  <c r="M1088" i="4" s="1"/>
  <c r="G1461" i="2"/>
  <c r="F1461" i="2"/>
  <c r="G1462" i="5"/>
  <c r="F1462" i="5"/>
  <c r="I1462" i="5" l="1"/>
  <c r="E1463" i="5"/>
  <c r="E1462" i="2"/>
  <c r="I1461" i="2"/>
  <c r="G1088" i="4"/>
  <c r="E1089" i="4" l="1"/>
  <c r="I1088" i="4"/>
  <c r="F1463" i="5"/>
  <c r="G1463" i="5" s="1"/>
  <c r="G1462" i="2"/>
  <c r="F1462" i="2"/>
  <c r="E1464" i="5" l="1"/>
  <c r="I1463" i="5"/>
  <c r="E1463" i="2"/>
  <c r="I1462" i="2"/>
  <c r="G1089" i="4"/>
  <c r="F1089" i="4"/>
  <c r="L1089" i="4" s="1"/>
  <c r="M1089" i="4" s="1"/>
  <c r="E1090" i="4" l="1"/>
  <c r="I1089" i="4"/>
  <c r="F1463" i="2"/>
  <c r="G1463" i="2" s="1"/>
  <c r="F1464" i="5"/>
  <c r="G1464" i="5" s="1"/>
  <c r="I1464" i="5" l="1"/>
  <c r="E1465" i="5"/>
  <c r="E1464" i="2"/>
  <c r="I1463" i="2"/>
  <c r="F1090" i="4"/>
  <c r="L1090" i="4" s="1"/>
  <c r="M1090" i="4" s="1"/>
  <c r="F1464" i="2" l="1"/>
  <c r="G1464" i="2" s="1"/>
  <c r="G1090" i="4"/>
  <c r="F1465" i="5"/>
  <c r="G1465" i="5"/>
  <c r="I1464" i="2" l="1"/>
  <c r="E1465" i="2"/>
  <c r="E1466" i="5"/>
  <c r="I1465" i="5"/>
  <c r="E1091" i="4"/>
  <c r="I1090" i="4"/>
  <c r="G1091" i="4" l="1"/>
  <c r="F1091" i="4"/>
  <c r="L1091" i="4" s="1"/>
  <c r="M1091" i="4" s="1"/>
  <c r="F1466" i="5"/>
  <c r="G1466" i="5" s="1"/>
  <c r="F1465" i="2"/>
  <c r="G1465" i="2"/>
  <c r="I1466" i="5" l="1"/>
  <c r="E1467" i="5"/>
  <c r="E1466" i="2"/>
  <c r="I1465" i="2"/>
  <c r="E1092" i="4"/>
  <c r="I1091" i="4"/>
  <c r="F1092" i="4" l="1"/>
  <c r="L1092" i="4" s="1"/>
  <c r="M1092" i="4" s="1"/>
  <c r="F1467" i="5"/>
  <c r="G1467" i="5" s="1"/>
  <c r="G1466" i="2"/>
  <c r="F1466" i="2"/>
  <c r="E1468" i="5" l="1"/>
  <c r="I1467" i="5"/>
  <c r="E1467" i="2"/>
  <c r="I1466" i="2"/>
  <c r="G1092" i="4"/>
  <c r="E1093" i="4" l="1"/>
  <c r="I1092" i="4"/>
  <c r="F1468" i="5"/>
  <c r="G1468" i="5" s="1"/>
  <c r="F1467" i="2"/>
  <c r="G1467" i="2" s="1"/>
  <c r="I1467" i="2" l="1"/>
  <c r="E1468" i="2"/>
  <c r="I1468" i="5"/>
  <c r="E1469" i="5"/>
  <c r="G1093" i="4"/>
  <c r="F1093" i="4"/>
  <c r="L1093" i="4" s="1"/>
  <c r="M1093" i="4" s="1"/>
  <c r="F1469" i="5" l="1"/>
  <c r="G1469" i="5" s="1"/>
  <c r="F1468" i="2"/>
  <c r="G1468" i="2" s="1"/>
  <c r="E1094" i="4"/>
  <c r="I1093" i="4"/>
  <c r="E1470" i="5" l="1"/>
  <c r="I1469" i="5"/>
  <c r="I1468" i="2"/>
  <c r="E1469" i="2"/>
  <c r="F1094" i="4"/>
  <c r="L1094" i="4" s="1"/>
  <c r="M1094" i="4" s="1"/>
  <c r="F1470" i="5" l="1"/>
  <c r="G1470" i="5" s="1"/>
  <c r="G1094" i="4"/>
  <c r="F1469" i="2"/>
  <c r="G1469" i="2" s="1"/>
  <c r="I1470" i="5" l="1"/>
  <c r="E1471" i="5"/>
  <c r="E1470" i="2"/>
  <c r="I1469" i="2"/>
  <c r="E1095" i="4"/>
  <c r="I1094" i="4"/>
  <c r="F1095" i="4" l="1"/>
  <c r="L1095" i="4" s="1"/>
  <c r="M1095" i="4" s="1"/>
  <c r="F1470" i="2"/>
  <c r="G1470" i="2" s="1"/>
  <c r="F1471" i="5"/>
  <c r="G1471" i="5"/>
  <c r="E1471" i="2" l="1"/>
  <c r="I1470" i="2"/>
  <c r="E1472" i="5"/>
  <c r="I1471" i="5"/>
  <c r="G1095" i="4"/>
  <c r="E1096" i="4" l="1"/>
  <c r="I1095" i="4"/>
  <c r="F1472" i="5"/>
  <c r="G1472" i="5" s="1"/>
  <c r="F1471" i="2"/>
  <c r="G1471" i="2" s="1"/>
  <c r="I1471" i="2" l="1"/>
  <c r="E1472" i="2"/>
  <c r="I1472" i="5"/>
  <c r="E1473" i="5"/>
  <c r="F1096" i="4"/>
  <c r="L1096" i="4" s="1"/>
  <c r="M1096" i="4" s="1"/>
  <c r="G1096" i="4" l="1"/>
  <c r="F1473" i="5"/>
  <c r="G1473" i="5"/>
  <c r="F1472" i="2"/>
  <c r="G1472" i="2" s="1"/>
  <c r="I1472" i="2" l="1"/>
  <c r="E1473" i="2"/>
  <c r="E1474" i="5"/>
  <c r="I1473" i="5"/>
  <c r="E1097" i="4"/>
  <c r="I1096" i="4"/>
  <c r="F1097" i="4" l="1"/>
  <c r="L1097" i="4" s="1"/>
  <c r="M1097" i="4" s="1"/>
  <c r="F1474" i="5"/>
  <c r="G1474" i="5" s="1"/>
  <c r="F1473" i="2"/>
  <c r="G1473" i="2"/>
  <c r="I1474" i="5" l="1"/>
  <c r="E1475" i="5"/>
  <c r="E1474" i="2"/>
  <c r="I1473" i="2"/>
  <c r="G1097" i="4"/>
  <c r="E1098" i="4" l="1"/>
  <c r="I1097" i="4"/>
  <c r="F1474" i="2"/>
  <c r="G1474" i="2" s="1"/>
  <c r="F1475" i="5"/>
  <c r="G1475" i="5" s="1"/>
  <c r="I1474" i="2" l="1"/>
  <c r="E1475" i="2"/>
  <c r="E1476" i="5"/>
  <c r="I1475" i="5"/>
  <c r="F1098" i="4"/>
  <c r="L1098" i="4" s="1"/>
  <c r="M1098" i="4" s="1"/>
  <c r="F1476" i="5" l="1"/>
  <c r="G1476" i="5" s="1"/>
  <c r="G1098" i="4"/>
  <c r="F1475" i="2"/>
  <c r="G1475" i="2" s="1"/>
  <c r="I1476" i="5" l="1"/>
  <c r="E1477" i="5"/>
  <c r="I1475" i="2"/>
  <c r="E1476" i="2"/>
  <c r="E1099" i="4"/>
  <c r="I1098" i="4"/>
  <c r="F1099" i="4" l="1"/>
  <c r="L1099" i="4" s="1"/>
  <c r="M1099" i="4" s="1"/>
  <c r="F1476" i="2"/>
  <c r="G1476" i="2"/>
  <c r="F1477" i="5"/>
  <c r="G1477" i="5"/>
  <c r="E1478" i="5" l="1"/>
  <c r="I1477" i="5"/>
  <c r="I1476" i="2"/>
  <c r="E1477" i="2"/>
  <c r="G1099" i="4"/>
  <c r="E1100" i="4" l="1"/>
  <c r="I1099" i="4"/>
  <c r="F1477" i="2"/>
  <c r="G1477" i="2" s="1"/>
  <c r="G1478" i="5"/>
  <c r="F1478" i="5"/>
  <c r="E1478" i="2" l="1"/>
  <c r="I1477" i="2"/>
  <c r="I1478" i="5"/>
  <c r="E1479" i="5"/>
  <c r="F1100" i="4"/>
  <c r="L1100" i="4" s="1"/>
  <c r="M1100" i="4" s="1"/>
  <c r="F1478" i="2" l="1"/>
  <c r="G1478" i="2" s="1"/>
  <c r="G1100" i="4"/>
  <c r="F1479" i="5"/>
  <c r="G1479" i="5" s="1"/>
  <c r="E1479" i="2" l="1"/>
  <c r="I1478" i="2"/>
  <c r="E1480" i="5"/>
  <c r="I1479" i="5"/>
  <c r="E1101" i="4"/>
  <c r="I1100" i="4"/>
  <c r="G1101" i="4" l="1"/>
  <c r="F1101" i="4"/>
  <c r="L1101" i="4" s="1"/>
  <c r="M1101" i="4" s="1"/>
  <c r="F1480" i="5"/>
  <c r="G1480" i="5" s="1"/>
  <c r="F1479" i="2"/>
  <c r="G1479" i="2" s="1"/>
  <c r="I1479" i="2" l="1"/>
  <c r="E1480" i="2"/>
  <c r="I1480" i="5"/>
  <c r="E1481" i="5"/>
  <c r="E1102" i="4"/>
  <c r="I1101" i="4"/>
  <c r="F1481" i="5" l="1"/>
  <c r="G1481" i="5" s="1"/>
  <c r="F1480" i="2"/>
  <c r="G1480" i="2" s="1"/>
  <c r="F1102" i="4"/>
  <c r="L1102" i="4" s="1"/>
  <c r="M1102" i="4" s="1"/>
  <c r="E1481" i="2" l="1"/>
  <c r="I1480" i="2"/>
  <c r="E1482" i="5"/>
  <c r="I1481" i="5"/>
  <c r="G1102" i="4"/>
  <c r="E1103" i="4" l="1"/>
  <c r="I1102" i="4"/>
  <c r="F1482" i="5"/>
  <c r="G1482" i="5" s="1"/>
  <c r="F1481" i="2"/>
  <c r="G1481" i="2" s="1"/>
  <c r="E1482" i="2" l="1"/>
  <c r="I1481" i="2"/>
  <c r="I1482" i="5"/>
  <c r="E1483" i="5"/>
  <c r="F1103" i="4"/>
  <c r="L1103" i="4" s="1"/>
  <c r="M1103" i="4" s="1"/>
  <c r="F1483" i="5" l="1"/>
  <c r="G1483" i="5" s="1"/>
  <c r="G1103" i="4"/>
  <c r="F1482" i="2"/>
  <c r="G1482" i="2" s="1"/>
  <c r="I1482" i="2" l="1"/>
  <c r="E1483" i="2"/>
  <c r="E1484" i="5"/>
  <c r="I1483" i="5"/>
  <c r="E1104" i="4"/>
  <c r="I1103" i="4"/>
  <c r="F1104" i="4" l="1"/>
  <c r="L1104" i="4" s="1"/>
  <c r="M1104" i="4" s="1"/>
  <c r="G1484" i="5"/>
  <c r="F1484" i="5"/>
  <c r="F1483" i="2"/>
  <c r="G1483" i="2" s="1"/>
  <c r="I1483" i="2" l="1"/>
  <c r="E1484" i="2"/>
  <c r="I1484" i="5"/>
  <c r="E1485" i="5"/>
  <c r="G1104" i="4"/>
  <c r="F1485" i="5" l="1"/>
  <c r="G1485" i="5" s="1"/>
  <c r="F1484" i="2"/>
  <c r="G1484" i="2" s="1"/>
  <c r="E1105" i="4"/>
  <c r="I1104" i="4"/>
  <c r="E1486" i="5" l="1"/>
  <c r="I1485" i="5"/>
  <c r="I1484" i="2"/>
  <c r="E1485" i="2"/>
  <c r="G1105" i="4"/>
  <c r="F1105" i="4"/>
  <c r="L1105" i="4" s="1"/>
  <c r="M1105" i="4" s="1"/>
  <c r="F1485" i="2" l="1"/>
  <c r="G1485" i="2" s="1"/>
  <c r="E1106" i="4"/>
  <c r="I1105" i="4"/>
  <c r="G1486" i="5"/>
  <c r="F1486" i="5"/>
  <c r="E1486" i="2" l="1"/>
  <c r="I1485" i="2"/>
  <c r="I1486" i="5"/>
  <c r="E1487" i="5"/>
  <c r="F1106" i="4"/>
  <c r="L1106" i="4" s="1"/>
  <c r="M1106" i="4" s="1"/>
  <c r="F1486" i="2" l="1"/>
  <c r="G1486" i="2" s="1"/>
  <c r="G1106" i="4"/>
  <c r="F1487" i="5"/>
  <c r="G1487" i="5" s="1"/>
  <c r="E1487" i="2" l="1"/>
  <c r="I1486" i="2"/>
  <c r="E1488" i="5"/>
  <c r="I1487" i="5"/>
  <c r="E1107" i="4"/>
  <c r="I1106" i="4"/>
  <c r="F1488" i="5" l="1"/>
  <c r="G1488" i="5" s="1"/>
  <c r="F1107" i="4"/>
  <c r="L1107" i="4" s="1"/>
  <c r="M1107" i="4" s="1"/>
  <c r="F1487" i="2"/>
  <c r="G1487" i="2" s="1"/>
  <c r="I1488" i="5" l="1"/>
  <c r="E1489" i="5"/>
  <c r="E1488" i="2"/>
  <c r="I1487" i="2"/>
  <c r="G1107" i="4"/>
  <c r="E1108" i="4" l="1"/>
  <c r="I1107" i="4"/>
  <c r="F1488" i="2"/>
  <c r="G1488" i="2" s="1"/>
  <c r="F1489" i="5"/>
  <c r="G1489" i="5" s="1"/>
  <c r="E1490" i="5" l="1"/>
  <c r="I1489" i="5"/>
  <c r="I1488" i="2"/>
  <c r="E1489" i="2"/>
  <c r="F1108" i="4"/>
  <c r="L1108" i="4" s="1"/>
  <c r="M1108" i="4" s="1"/>
  <c r="G1108" i="4" l="1"/>
  <c r="F1489" i="2"/>
  <c r="G1489" i="2"/>
  <c r="F1490" i="5"/>
  <c r="G1490" i="5" s="1"/>
  <c r="I1490" i="5" l="1"/>
  <c r="E1491" i="5"/>
  <c r="E1490" i="2"/>
  <c r="I1489" i="2"/>
  <c r="E1109" i="4"/>
  <c r="I1108" i="4"/>
  <c r="F1109" i="4" l="1"/>
  <c r="L1109" i="4" s="1"/>
  <c r="M1109" i="4" s="1"/>
  <c r="F1490" i="2"/>
  <c r="G1490" i="2" s="1"/>
  <c r="F1491" i="5"/>
  <c r="G1491" i="5"/>
  <c r="E1491" i="2" l="1"/>
  <c r="I1490" i="2"/>
  <c r="E1492" i="5"/>
  <c r="I1491" i="5"/>
  <c r="G1109" i="4"/>
  <c r="F1492" i="5" l="1"/>
  <c r="G1492" i="5" s="1"/>
  <c r="E1110" i="4"/>
  <c r="I1109" i="4"/>
  <c r="F1491" i="2"/>
  <c r="G1491" i="2" s="1"/>
  <c r="E1492" i="2" l="1"/>
  <c r="I1491" i="2"/>
  <c r="I1492" i="5"/>
  <c r="E1493" i="5"/>
  <c r="F1110" i="4"/>
  <c r="L1110" i="4" s="1"/>
  <c r="M1110" i="4" s="1"/>
  <c r="G1110" i="4" l="1"/>
  <c r="F1493" i="5"/>
  <c r="G1493" i="5"/>
  <c r="F1492" i="2"/>
  <c r="G1492" i="2" s="1"/>
  <c r="I1492" i="2" l="1"/>
  <c r="E1493" i="2"/>
  <c r="E1494" i="5"/>
  <c r="I1493" i="5"/>
  <c r="E1111" i="4"/>
  <c r="I1110" i="4"/>
  <c r="F1111" i="4" l="1"/>
  <c r="L1111" i="4" s="1"/>
  <c r="M1111" i="4" s="1"/>
  <c r="F1494" i="5"/>
  <c r="G1494" i="5" s="1"/>
  <c r="F1493" i="2"/>
  <c r="G1493" i="2"/>
  <c r="I1494" i="5" l="1"/>
  <c r="E1495" i="5"/>
  <c r="E1494" i="2"/>
  <c r="I1493" i="2"/>
  <c r="G1111" i="4"/>
  <c r="E1112" i="4" l="1"/>
  <c r="I1111" i="4"/>
  <c r="F1494" i="2"/>
  <c r="G1494" i="2" s="1"/>
  <c r="F1495" i="5"/>
  <c r="G1495" i="5" s="1"/>
  <c r="I1494" i="2" l="1"/>
  <c r="E1495" i="2"/>
  <c r="E1496" i="5"/>
  <c r="I1495" i="5"/>
  <c r="F1112" i="4"/>
  <c r="L1112" i="4" s="1"/>
  <c r="M1112" i="4" s="1"/>
  <c r="F1496" i="5" l="1"/>
  <c r="G1496" i="5" s="1"/>
  <c r="G1112" i="4"/>
  <c r="F1495" i="2"/>
  <c r="G1495" i="2" s="1"/>
  <c r="I1496" i="5" l="1"/>
  <c r="E1497" i="5"/>
  <c r="E1496" i="2"/>
  <c r="I1495" i="2"/>
  <c r="E1113" i="4"/>
  <c r="I1112" i="4"/>
  <c r="F1113" i="4" l="1"/>
  <c r="L1113" i="4" s="1"/>
  <c r="M1113" i="4" s="1"/>
  <c r="F1496" i="2"/>
  <c r="G1496" i="2" s="1"/>
  <c r="F1497" i="5"/>
  <c r="G1497" i="5"/>
  <c r="E1497" i="2" l="1"/>
  <c r="I1496" i="2"/>
  <c r="E1498" i="5"/>
  <c r="I1497" i="5"/>
  <c r="G1113" i="4"/>
  <c r="E1114" i="4" l="1"/>
  <c r="I1113" i="4"/>
  <c r="F1498" i="5"/>
  <c r="G1498" i="5" s="1"/>
  <c r="F1497" i="2"/>
  <c r="G1497" i="2" s="1"/>
  <c r="E1498" i="2" l="1"/>
  <c r="I1497" i="2"/>
  <c r="I1498" i="5"/>
  <c r="E1499" i="5"/>
  <c r="F1114" i="4"/>
  <c r="L1114" i="4" s="1"/>
  <c r="M1114" i="4" s="1"/>
  <c r="G1114" i="4" l="1"/>
  <c r="F1499" i="5"/>
  <c r="G1499" i="5" s="1"/>
  <c r="F1498" i="2"/>
  <c r="G1498" i="2" s="1"/>
  <c r="E1500" i="5" l="1"/>
  <c r="I1499" i="5"/>
  <c r="E1499" i="2"/>
  <c r="I1498" i="2"/>
  <c r="E1115" i="4"/>
  <c r="I1114" i="4"/>
  <c r="F1115" i="4" l="1"/>
  <c r="L1115" i="4" s="1"/>
  <c r="M1115" i="4" s="1"/>
  <c r="F1499" i="2"/>
  <c r="G1499" i="2" s="1"/>
  <c r="F1500" i="5"/>
  <c r="G1500" i="5" s="1"/>
  <c r="I1499" i="2" l="1"/>
  <c r="E1500" i="2"/>
  <c r="I1500" i="5"/>
  <c r="E1501" i="5"/>
  <c r="G1115" i="4"/>
  <c r="F1501" i="5" l="1"/>
  <c r="G1501" i="5" s="1"/>
  <c r="F1500" i="2"/>
  <c r="G1500" i="2" s="1"/>
  <c r="E1116" i="4"/>
  <c r="I1115" i="4"/>
  <c r="E1502" i="5" l="1"/>
  <c r="I1501" i="5"/>
  <c r="I1500" i="2"/>
  <c r="E1501" i="2"/>
  <c r="F1116" i="4"/>
  <c r="L1116" i="4" s="1"/>
  <c r="M1116" i="4" s="1"/>
  <c r="G1116" i="4" l="1"/>
  <c r="F1501" i="2"/>
  <c r="G1501" i="2"/>
  <c r="F1502" i="5"/>
  <c r="G1502" i="5" s="1"/>
  <c r="I1502" i="5" l="1"/>
  <c r="E1503" i="5"/>
  <c r="E1502" i="2"/>
  <c r="I1501" i="2"/>
  <c r="E1117" i="4"/>
  <c r="I1116" i="4"/>
  <c r="F1117" i="4" l="1"/>
  <c r="L1117" i="4" s="1"/>
  <c r="M1117" i="4" s="1"/>
  <c r="F1502" i="2"/>
  <c r="G1502" i="2" s="1"/>
  <c r="F1503" i="5"/>
  <c r="G1503" i="5"/>
  <c r="E1503" i="2" l="1"/>
  <c r="I1502" i="2"/>
  <c r="E1504" i="5"/>
  <c r="I1503" i="5"/>
  <c r="G1117" i="4"/>
  <c r="E1118" i="4" l="1"/>
  <c r="I1117" i="4"/>
  <c r="F1504" i="5"/>
  <c r="G1504" i="5" s="1"/>
  <c r="F1503" i="2"/>
  <c r="G1503" i="2" s="1"/>
  <c r="I1503" i="2" l="1"/>
  <c r="E1504" i="2"/>
  <c r="I1504" i="5"/>
  <c r="E1505" i="5"/>
  <c r="F1118" i="4"/>
  <c r="L1118" i="4" s="1"/>
  <c r="M1118" i="4" s="1"/>
  <c r="G1118" i="4" l="1"/>
  <c r="F1505" i="5"/>
  <c r="G1505" i="5"/>
  <c r="F1504" i="2"/>
  <c r="G1504" i="2" s="1"/>
  <c r="E1505" i="2" l="1"/>
  <c r="I1504" i="2"/>
  <c r="E1506" i="5"/>
  <c r="I1505" i="5"/>
  <c r="E1119" i="4"/>
  <c r="I1118" i="4"/>
  <c r="F1119" i="4" l="1"/>
  <c r="L1119" i="4" s="1"/>
  <c r="M1119" i="4" s="1"/>
  <c r="F1506" i="5"/>
  <c r="G1506" i="5" s="1"/>
  <c r="F1505" i="2"/>
  <c r="G1505" i="2" s="1"/>
  <c r="E1506" i="2" l="1"/>
  <c r="I1505" i="2"/>
  <c r="I1506" i="5"/>
  <c r="E1507" i="5"/>
  <c r="G1119" i="4"/>
  <c r="E1120" i="4" l="1"/>
  <c r="I1119" i="4"/>
  <c r="F1507" i="5"/>
  <c r="G1507" i="5" s="1"/>
  <c r="G1506" i="2"/>
  <c r="F1506" i="2"/>
  <c r="E1508" i="5" l="1"/>
  <c r="I1507" i="5"/>
  <c r="E1507" i="2"/>
  <c r="I1506" i="2"/>
  <c r="F1120" i="4"/>
  <c r="L1120" i="4" s="1"/>
  <c r="M1120" i="4" s="1"/>
  <c r="F1507" i="2" l="1"/>
  <c r="G1507" i="2" s="1"/>
  <c r="G1120" i="4"/>
  <c r="F1508" i="5"/>
  <c r="G1508" i="5" s="1"/>
  <c r="I1507" i="2" l="1"/>
  <c r="E1508" i="2"/>
  <c r="I1508" i="5"/>
  <c r="E1509" i="5"/>
  <c r="E1121" i="4"/>
  <c r="I1120" i="4"/>
  <c r="F1509" i="5" l="1"/>
  <c r="G1509" i="5" s="1"/>
  <c r="F1508" i="2"/>
  <c r="G1508" i="2" s="1"/>
  <c r="G1121" i="4"/>
  <c r="F1121" i="4"/>
  <c r="L1121" i="4" s="1"/>
  <c r="M1121" i="4" s="1"/>
  <c r="I1508" i="2" l="1"/>
  <c r="E1509" i="2"/>
  <c r="E1510" i="5"/>
  <c r="I1509" i="5"/>
  <c r="E1122" i="4"/>
  <c r="I1121" i="4"/>
  <c r="F1122" i="4" l="1"/>
  <c r="L1122" i="4" s="1"/>
  <c r="M1122" i="4" s="1"/>
  <c r="G1510" i="5"/>
  <c r="F1510" i="5"/>
  <c r="F1509" i="2"/>
  <c r="G1509" i="2" s="1"/>
  <c r="E1510" i="2" l="1"/>
  <c r="I1509" i="2"/>
  <c r="I1510" i="5"/>
  <c r="E1511" i="5"/>
  <c r="G1122" i="4"/>
  <c r="F1510" i="2" l="1"/>
  <c r="G1510" i="2" s="1"/>
  <c r="F1511" i="5"/>
  <c r="G1511" i="5" s="1"/>
  <c r="E1123" i="4"/>
  <c r="I1122" i="4"/>
  <c r="E1511" i="2" l="1"/>
  <c r="I1510" i="2"/>
  <c r="E1512" i="5"/>
  <c r="I1511" i="5"/>
  <c r="G1123" i="4"/>
  <c r="F1123" i="4"/>
  <c r="L1123" i="4" s="1"/>
  <c r="M1123" i="4" s="1"/>
  <c r="E1124" i="4" l="1"/>
  <c r="I1123" i="4"/>
  <c r="F1512" i="5"/>
  <c r="G1512" i="5" s="1"/>
  <c r="F1511" i="2"/>
  <c r="G1511" i="2" s="1"/>
  <c r="I1511" i="2" l="1"/>
  <c r="E1512" i="2"/>
  <c r="I1512" i="5"/>
  <c r="E1513" i="5"/>
  <c r="F1124" i="4"/>
  <c r="L1124" i="4" s="1"/>
  <c r="M1124" i="4" s="1"/>
  <c r="G1124" i="4" l="1"/>
  <c r="F1513" i="5"/>
  <c r="G1513" i="5"/>
  <c r="F1512" i="2"/>
  <c r="G1512" i="2" s="1"/>
  <c r="I1512" i="2" l="1"/>
  <c r="E1513" i="2"/>
  <c r="E1514" i="5"/>
  <c r="I1513" i="5"/>
  <c r="E1125" i="4"/>
  <c r="I1124" i="4"/>
  <c r="G1125" i="4" l="1"/>
  <c r="F1125" i="4"/>
  <c r="L1125" i="4" s="1"/>
  <c r="M1125" i="4" s="1"/>
  <c r="F1514" i="5"/>
  <c r="G1514" i="5" s="1"/>
  <c r="F1513" i="2"/>
  <c r="G1513" i="2"/>
  <c r="I1514" i="5" l="1"/>
  <c r="E1515" i="5"/>
  <c r="E1514" i="2"/>
  <c r="I1513" i="2"/>
  <c r="E1126" i="4"/>
  <c r="I1125" i="4"/>
  <c r="F1126" i="4" l="1"/>
  <c r="L1126" i="4" s="1"/>
  <c r="M1126" i="4" s="1"/>
  <c r="F1515" i="5"/>
  <c r="G1515" i="5" s="1"/>
  <c r="G1514" i="2"/>
  <c r="F1514" i="2"/>
  <c r="E1516" i="5" l="1"/>
  <c r="I1515" i="5"/>
  <c r="E1515" i="2"/>
  <c r="I1514" i="2"/>
  <c r="G1126" i="4"/>
  <c r="F1515" i="2" l="1"/>
  <c r="G1515" i="2" s="1"/>
  <c r="E1127" i="4"/>
  <c r="I1126" i="4"/>
  <c r="F1516" i="5"/>
  <c r="G1516" i="5" s="1"/>
  <c r="I1516" i="5" l="1"/>
  <c r="E1517" i="5"/>
  <c r="I1515" i="2"/>
  <c r="E1516" i="2"/>
  <c r="G1127" i="4"/>
  <c r="F1127" i="4"/>
  <c r="L1127" i="4" s="1"/>
  <c r="M1127" i="4" s="1"/>
  <c r="F1516" i="2" l="1"/>
  <c r="G1516" i="2" s="1"/>
  <c r="F1517" i="5"/>
  <c r="G1517" i="5" s="1"/>
  <c r="E1128" i="4"/>
  <c r="I1127" i="4"/>
  <c r="I1516" i="2" l="1"/>
  <c r="E1517" i="2"/>
  <c r="E1518" i="5"/>
  <c r="I1517" i="5"/>
  <c r="F1128" i="4"/>
  <c r="L1128" i="4" s="1"/>
  <c r="M1128" i="4" s="1"/>
  <c r="G1128" i="4" l="1"/>
  <c r="F1517" i="2"/>
  <c r="G1517" i="2" s="1"/>
  <c r="F1518" i="5"/>
  <c r="G1518" i="5" s="1"/>
  <c r="E1518" i="2" l="1"/>
  <c r="I1517" i="2"/>
  <c r="I1518" i="5"/>
  <c r="E1519" i="5"/>
  <c r="E1129" i="4"/>
  <c r="I1128" i="4"/>
  <c r="F1129" i="4" l="1"/>
  <c r="L1129" i="4" s="1"/>
  <c r="M1129" i="4" s="1"/>
  <c r="F1519" i="5"/>
  <c r="G1519" i="5"/>
  <c r="F1518" i="2"/>
  <c r="G1518" i="2" s="1"/>
  <c r="I1518" i="2" l="1"/>
  <c r="E1519" i="2"/>
  <c r="E1520" i="5"/>
  <c r="I1519" i="5"/>
  <c r="G1129" i="4"/>
  <c r="E1130" i="4" l="1"/>
  <c r="I1129" i="4"/>
  <c r="G1520" i="5"/>
  <c r="F1520" i="5"/>
  <c r="F1519" i="2"/>
  <c r="G1519" i="2" s="1"/>
  <c r="I1519" i="2" l="1"/>
  <c r="E1520" i="2"/>
  <c r="I1520" i="5"/>
  <c r="E1521" i="5"/>
  <c r="F1130" i="4"/>
  <c r="L1130" i="4" s="1"/>
  <c r="M1130" i="4" s="1"/>
  <c r="G1130" i="4" l="1"/>
  <c r="F1521" i="5"/>
  <c r="G1521" i="5"/>
  <c r="F1520" i="2"/>
  <c r="G1520" i="2" s="1"/>
  <c r="I1520" i="2" l="1"/>
  <c r="E1521" i="2"/>
  <c r="E1522" i="5"/>
  <c r="I1521" i="5"/>
  <c r="E1131" i="4"/>
  <c r="I1130" i="4"/>
  <c r="F1131" i="4" l="1"/>
  <c r="L1131" i="4" s="1"/>
  <c r="M1131" i="4" s="1"/>
  <c r="F1522" i="5"/>
  <c r="G1522" i="5" s="1"/>
  <c r="F1521" i="2"/>
  <c r="G1521" i="2"/>
  <c r="I1522" i="5" l="1"/>
  <c r="E1523" i="5"/>
  <c r="E1522" i="2"/>
  <c r="I1521" i="2"/>
  <c r="G1131" i="4"/>
  <c r="E1132" i="4" l="1"/>
  <c r="I1131" i="4"/>
  <c r="F1522" i="2"/>
  <c r="G1522" i="2" s="1"/>
  <c r="F1523" i="5"/>
  <c r="G1523" i="5" s="1"/>
  <c r="E1523" i="2" l="1"/>
  <c r="I1522" i="2"/>
  <c r="E1524" i="5"/>
  <c r="I1523" i="5"/>
  <c r="F1132" i="4"/>
  <c r="L1132" i="4" s="1"/>
  <c r="M1132" i="4" s="1"/>
  <c r="G1132" i="4" l="1"/>
  <c r="F1524" i="5"/>
  <c r="G1524" i="5" s="1"/>
  <c r="F1523" i="2"/>
  <c r="G1523" i="2" s="1"/>
  <c r="I1524" i="5" l="1"/>
  <c r="E1525" i="5"/>
  <c r="E1524" i="2"/>
  <c r="I1523" i="2"/>
  <c r="E1133" i="4"/>
  <c r="I1132" i="4"/>
  <c r="F1524" i="2" l="1"/>
  <c r="G1524" i="2" s="1"/>
  <c r="F1525" i="5"/>
  <c r="G1525" i="5" s="1"/>
  <c r="F1133" i="4"/>
  <c r="L1133" i="4" s="1"/>
  <c r="M1133" i="4" s="1"/>
  <c r="E1526" i="5" l="1"/>
  <c r="I1525" i="5"/>
  <c r="I1524" i="2"/>
  <c r="E1525" i="2"/>
  <c r="G1133" i="4"/>
  <c r="E1134" i="4" l="1"/>
  <c r="I1133" i="4"/>
  <c r="F1526" i="5"/>
  <c r="G1526" i="5" s="1"/>
  <c r="F1525" i="2"/>
  <c r="G1525" i="2" s="1"/>
  <c r="I1526" i="5" l="1"/>
  <c r="E1527" i="5"/>
  <c r="E1526" i="2"/>
  <c r="I1525" i="2"/>
  <c r="F1134" i="4"/>
  <c r="L1134" i="4" s="1"/>
  <c r="M1134" i="4" s="1"/>
  <c r="F1526" i="2" l="1"/>
  <c r="G1526" i="2" s="1"/>
  <c r="G1134" i="4"/>
  <c r="F1527" i="5"/>
  <c r="G1527" i="5" s="1"/>
  <c r="E1527" i="2" l="1"/>
  <c r="I1526" i="2"/>
  <c r="E1528" i="5"/>
  <c r="I1527" i="5"/>
  <c r="E1135" i="4"/>
  <c r="I1134" i="4"/>
  <c r="F1528" i="5" l="1"/>
  <c r="G1528" i="5" s="1"/>
  <c r="F1135" i="4"/>
  <c r="L1135" i="4" s="1"/>
  <c r="M1135" i="4" s="1"/>
  <c r="F1527" i="2"/>
  <c r="G1527" i="2" s="1"/>
  <c r="I1528" i="5" l="1"/>
  <c r="E1529" i="5"/>
  <c r="I1527" i="2"/>
  <c r="E1528" i="2"/>
  <c r="G1135" i="4"/>
  <c r="E1136" i="4" l="1"/>
  <c r="I1135" i="4"/>
  <c r="F1528" i="2"/>
  <c r="G1528" i="2" s="1"/>
  <c r="F1529" i="5"/>
  <c r="G1529" i="5" s="1"/>
  <c r="E1530" i="5" l="1"/>
  <c r="I1529" i="5"/>
  <c r="I1528" i="2"/>
  <c r="E1529" i="2"/>
  <c r="F1136" i="4"/>
  <c r="L1136" i="4" s="1"/>
  <c r="M1136" i="4" s="1"/>
  <c r="G1136" i="4" l="1"/>
  <c r="F1529" i="2"/>
  <c r="G1529" i="2"/>
  <c r="F1530" i="5"/>
  <c r="G1530" i="5" s="1"/>
  <c r="I1530" i="5" l="1"/>
  <c r="E1531" i="5"/>
  <c r="E1530" i="2"/>
  <c r="I1529" i="2"/>
  <c r="E1137" i="4"/>
  <c r="I1136" i="4"/>
  <c r="G1137" i="4" l="1"/>
  <c r="F1137" i="4"/>
  <c r="L1137" i="4" s="1"/>
  <c r="M1137" i="4" s="1"/>
  <c r="F1530" i="2"/>
  <c r="G1530" i="2" s="1"/>
  <c r="F1531" i="5"/>
  <c r="G1531" i="5"/>
  <c r="I1530" i="2" l="1"/>
  <c r="E1531" i="2"/>
  <c r="E1532" i="5"/>
  <c r="I1531" i="5"/>
  <c r="E1138" i="4"/>
  <c r="I1137" i="4"/>
  <c r="F1138" i="4" l="1"/>
  <c r="L1138" i="4" s="1"/>
  <c r="M1138" i="4" s="1"/>
  <c r="F1531" i="2"/>
  <c r="G1531" i="2" s="1"/>
  <c r="G1532" i="5"/>
  <c r="F1532" i="5"/>
  <c r="I1531" i="2" l="1"/>
  <c r="E1532" i="2"/>
  <c r="I1532" i="5"/>
  <c r="E1533" i="5"/>
  <c r="G1138" i="4"/>
  <c r="E1139" i="4" l="1"/>
  <c r="I1138" i="4"/>
  <c r="F1533" i="5"/>
  <c r="G1533" i="5" s="1"/>
  <c r="F1532" i="2"/>
  <c r="G1532" i="2" s="1"/>
  <c r="E1533" i="2" l="1"/>
  <c r="I1532" i="2"/>
  <c r="E1534" i="5"/>
  <c r="I1533" i="5"/>
  <c r="F1139" i="4"/>
  <c r="L1139" i="4" s="1"/>
  <c r="M1139" i="4" s="1"/>
  <c r="G1139" i="4" l="1"/>
  <c r="F1534" i="5"/>
  <c r="G1534" i="5" s="1"/>
  <c r="F1533" i="2"/>
  <c r="G1533" i="2" s="1"/>
  <c r="I1534" i="5" l="1"/>
  <c r="E1535" i="5"/>
  <c r="E1534" i="2"/>
  <c r="I1533" i="2"/>
  <c r="E1140" i="4"/>
  <c r="I1139" i="4"/>
  <c r="F1140" i="4" l="1"/>
  <c r="L1140" i="4" s="1"/>
  <c r="M1140" i="4" s="1"/>
  <c r="F1535" i="5"/>
  <c r="G1535" i="5" s="1"/>
  <c r="G1534" i="2"/>
  <c r="F1534" i="2"/>
  <c r="E1536" i="5" l="1"/>
  <c r="I1535" i="5"/>
  <c r="I1534" i="2"/>
  <c r="E1535" i="2"/>
  <c r="G1140" i="4"/>
  <c r="F1535" i="2" l="1"/>
  <c r="G1535" i="2" s="1"/>
  <c r="E1141" i="4"/>
  <c r="I1140" i="4"/>
  <c r="G1536" i="5"/>
  <c r="F1536" i="5"/>
  <c r="I1535" i="2" l="1"/>
  <c r="E1536" i="2"/>
  <c r="I1536" i="5"/>
  <c r="E1537" i="5"/>
  <c r="G1141" i="4"/>
  <c r="F1141" i="4"/>
  <c r="L1141" i="4" s="1"/>
  <c r="M1141" i="4" s="1"/>
  <c r="F1537" i="5" l="1"/>
  <c r="G1537" i="5" s="1"/>
  <c r="F1536" i="2"/>
  <c r="G1536" i="2" s="1"/>
  <c r="E1142" i="4"/>
  <c r="I1141" i="4"/>
  <c r="E1538" i="5" l="1"/>
  <c r="I1537" i="5"/>
  <c r="E1537" i="2"/>
  <c r="I1536" i="2"/>
  <c r="F1142" i="4"/>
  <c r="L1142" i="4" s="1"/>
  <c r="M1142" i="4" s="1"/>
  <c r="F1537" i="2" l="1"/>
  <c r="G1537" i="2" s="1"/>
  <c r="G1142" i="4"/>
  <c r="F1538" i="5"/>
  <c r="G1538" i="5" s="1"/>
  <c r="E1538" i="2" l="1"/>
  <c r="I1537" i="2"/>
  <c r="E1539" i="5"/>
  <c r="I1538" i="5"/>
  <c r="E1143" i="4"/>
  <c r="I1142" i="4"/>
  <c r="F1143" i="4" l="1"/>
  <c r="L1143" i="4" s="1"/>
  <c r="M1143" i="4" s="1"/>
  <c r="F1539" i="5"/>
  <c r="G1539" i="5"/>
  <c r="F1538" i="2"/>
  <c r="G1538" i="2" s="1"/>
  <c r="I1538" i="2" l="1"/>
  <c r="E1539" i="2"/>
  <c r="E1540" i="5"/>
  <c r="I1539" i="5"/>
  <c r="G1143" i="4"/>
  <c r="E1144" i="4" l="1"/>
  <c r="I1143" i="4"/>
  <c r="G1540" i="5"/>
  <c r="F1540" i="5"/>
  <c r="F1539" i="2"/>
  <c r="G1539" i="2" s="1"/>
  <c r="I1539" i="2" l="1"/>
  <c r="E1540" i="2"/>
  <c r="I1540" i="5"/>
  <c r="E1541" i="5"/>
  <c r="F1144" i="4"/>
  <c r="L1144" i="4" s="1"/>
  <c r="M1144" i="4" s="1"/>
  <c r="G1144" i="4" l="1"/>
  <c r="F1541" i="5"/>
  <c r="G1541" i="5"/>
  <c r="F1540" i="2"/>
  <c r="G1540" i="2" s="1"/>
  <c r="E1541" i="2" l="1"/>
  <c r="I1540" i="2"/>
  <c r="E1542" i="5"/>
  <c r="I1541" i="5"/>
  <c r="E1145" i="4"/>
  <c r="I1144" i="4"/>
  <c r="F1145" i="4" l="1"/>
  <c r="L1145" i="4" s="1"/>
  <c r="M1145" i="4" s="1"/>
  <c r="F1542" i="5"/>
  <c r="G1542" i="5" s="1"/>
  <c r="F1541" i="2"/>
  <c r="G1541" i="2" s="1"/>
  <c r="I1542" i="5" l="1"/>
  <c r="E1543" i="5"/>
  <c r="E1542" i="2"/>
  <c r="I1541" i="2"/>
  <c r="G1145" i="4"/>
  <c r="E1146" i="4" l="1"/>
  <c r="I1145" i="4"/>
  <c r="F1542" i="2"/>
  <c r="G1542" i="2" s="1"/>
  <c r="F1543" i="5"/>
  <c r="G1543" i="5" s="1"/>
  <c r="E1544" i="5" l="1"/>
  <c r="I1543" i="5"/>
  <c r="I1542" i="2"/>
  <c r="E1543" i="2"/>
  <c r="F1146" i="4"/>
  <c r="L1146" i="4" s="1"/>
  <c r="M1146" i="4" s="1"/>
  <c r="G1146" i="4" l="1"/>
  <c r="F1543" i="2"/>
  <c r="G1543" i="2"/>
  <c r="F1544" i="5"/>
  <c r="G1544" i="5" s="1"/>
  <c r="I1544" i="5" l="1"/>
  <c r="E1545" i="5"/>
  <c r="E1544" i="2"/>
  <c r="I1543" i="2"/>
  <c r="E1147" i="4"/>
  <c r="I1146" i="4"/>
  <c r="G1147" i="4" l="1"/>
  <c r="F1147" i="4"/>
  <c r="L1147" i="4" s="1"/>
  <c r="M1147" i="4" s="1"/>
  <c r="F1544" i="2"/>
  <c r="G1544" i="2" s="1"/>
  <c r="F1545" i="5"/>
  <c r="G1545" i="5"/>
  <c r="E1545" i="2" l="1"/>
  <c r="I1544" i="2"/>
  <c r="E1546" i="5"/>
  <c r="I1545" i="5"/>
  <c r="E1148" i="4"/>
  <c r="I1147" i="4"/>
  <c r="F1148" i="4" l="1"/>
  <c r="L1148" i="4" s="1"/>
  <c r="M1148" i="4" s="1"/>
  <c r="G1546" i="5"/>
  <c r="F1546" i="5"/>
  <c r="G1545" i="2"/>
  <c r="F1545" i="2"/>
  <c r="I1545" i="2" l="1"/>
  <c r="E1546" i="2"/>
  <c r="I1546" i="5"/>
  <c r="E1547" i="5"/>
  <c r="G1148" i="4"/>
  <c r="E1149" i="4" l="1"/>
  <c r="I1148" i="4"/>
  <c r="F1547" i="5"/>
  <c r="G1547" i="5" s="1"/>
  <c r="F1546" i="2"/>
  <c r="G1546" i="2" s="1"/>
  <c r="E1547" i="2" l="1"/>
  <c r="I1546" i="2"/>
  <c r="E1548" i="5"/>
  <c r="I1547" i="5"/>
  <c r="F1149" i="4"/>
  <c r="L1149" i="4" s="1"/>
  <c r="M1149" i="4" s="1"/>
  <c r="G1149" i="4" l="1"/>
  <c r="F1548" i="5"/>
  <c r="G1548" i="5" s="1"/>
  <c r="F1547" i="2"/>
  <c r="G1547" i="2" s="1"/>
  <c r="E1548" i="2" l="1"/>
  <c r="I1547" i="2"/>
  <c r="I1548" i="5"/>
  <c r="E1549" i="5"/>
  <c r="E1150" i="4"/>
  <c r="I1149" i="4"/>
  <c r="F1150" i="4" l="1"/>
  <c r="L1150" i="4" s="1"/>
  <c r="M1150" i="4" s="1"/>
  <c r="F1549" i="5"/>
  <c r="G1549" i="5" s="1"/>
  <c r="F1548" i="2"/>
  <c r="G1548" i="2" s="1"/>
  <c r="E1550" i="5" l="1"/>
  <c r="I1549" i="5"/>
  <c r="I1548" i="2"/>
  <c r="E1549" i="2"/>
  <c r="G1150" i="4"/>
  <c r="F1549" i="2" l="1"/>
  <c r="G1549" i="2" s="1"/>
  <c r="E1151" i="4"/>
  <c r="I1150" i="4"/>
  <c r="G1550" i="5"/>
  <c r="F1550" i="5"/>
  <c r="E1550" i="2" l="1"/>
  <c r="I1549" i="2"/>
  <c r="I1550" i="5"/>
  <c r="E1551" i="5"/>
  <c r="F1151" i="4"/>
  <c r="L1151" i="4" s="1"/>
  <c r="M1151" i="4" s="1"/>
  <c r="F1551" i="5" l="1"/>
  <c r="G1551" i="5" s="1"/>
  <c r="G1151" i="4"/>
  <c r="F1550" i="2"/>
  <c r="G1550" i="2" s="1"/>
  <c r="E1551" i="2" l="1"/>
  <c r="I1550" i="2"/>
  <c r="E1552" i="5"/>
  <c r="I1551" i="5"/>
  <c r="E1152" i="4"/>
  <c r="I1151" i="4"/>
  <c r="F1152" i="4" l="1"/>
  <c r="L1152" i="4" s="1"/>
  <c r="M1152" i="4" s="1"/>
  <c r="G1552" i="5"/>
  <c r="F1552" i="5"/>
  <c r="G1551" i="2"/>
  <c r="F1551" i="2"/>
  <c r="I1551" i="2" l="1"/>
  <c r="E1552" i="2"/>
  <c r="E1553" i="5"/>
  <c r="I1552" i="5"/>
  <c r="G1152" i="4"/>
  <c r="F1553" i="5" l="1"/>
  <c r="G1553" i="5" s="1"/>
  <c r="F1552" i="2"/>
  <c r="G1552" i="2" s="1"/>
  <c r="E1153" i="4"/>
  <c r="I1152" i="4"/>
  <c r="I1553" i="5" l="1"/>
  <c r="E1554" i="5"/>
  <c r="I1552" i="2"/>
  <c r="E1553" i="2"/>
  <c r="G1153" i="4"/>
  <c r="F1153" i="4"/>
  <c r="L1153" i="4" s="1"/>
  <c r="M1153" i="4" s="1"/>
  <c r="F1553" i="2" l="1"/>
  <c r="G1553" i="2" s="1"/>
  <c r="G1554" i="5"/>
  <c r="F1554" i="5"/>
  <c r="E1154" i="4"/>
  <c r="I1153" i="4"/>
  <c r="E1554" i="2" l="1"/>
  <c r="I1553" i="2"/>
  <c r="F1154" i="4"/>
  <c r="L1154" i="4" s="1"/>
  <c r="M1154" i="4" s="1"/>
  <c r="E1555" i="5"/>
  <c r="I1554" i="5"/>
  <c r="F1555" i="5" l="1"/>
  <c r="G1555" i="5" s="1"/>
  <c r="G1154" i="4"/>
  <c r="F1554" i="2"/>
  <c r="G1554" i="2" s="1"/>
  <c r="I1554" i="2" l="1"/>
  <c r="E1555" i="2"/>
  <c r="I1555" i="5"/>
  <c r="E1556" i="5"/>
  <c r="E1155" i="4"/>
  <c r="I1154" i="4"/>
  <c r="F1155" i="4" l="1"/>
  <c r="L1155" i="4" s="1"/>
  <c r="M1155" i="4" s="1"/>
  <c r="F1556" i="5"/>
  <c r="G1556" i="5" s="1"/>
  <c r="F1555" i="2"/>
  <c r="G1555" i="2"/>
  <c r="E1557" i="5" l="1"/>
  <c r="I1556" i="5"/>
  <c r="I1555" i="2"/>
  <c r="E1556" i="2"/>
  <c r="G1155" i="4"/>
  <c r="F1556" i="2" l="1"/>
  <c r="G1556" i="2" s="1"/>
  <c r="E1156" i="4"/>
  <c r="I1155" i="4"/>
  <c r="F1557" i="5"/>
  <c r="G1557" i="5" s="1"/>
  <c r="E1557" i="2" l="1"/>
  <c r="I1556" i="2"/>
  <c r="I1557" i="5"/>
  <c r="E1558" i="5"/>
  <c r="F1156" i="4"/>
  <c r="L1156" i="4" s="1"/>
  <c r="M1156" i="4" s="1"/>
  <c r="F1557" i="2" l="1"/>
  <c r="G1557" i="2" s="1"/>
  <c r="G1156" i="4"/>
  <c r="F1558" i="5"/>
  <c r="G1558" i="5" s="1"/>
  <c r="E1558" i="2" l="1"/>
  <c r="I1557" i="2"/>
  <c r="E1559" i="5"/>
  <c r="I1558" i="5"/>
  <c r="E1157" i="4"/>
  <c r="I1156" i="4"/>
  <c r="F1157" i="4" l="1"/>
  <c r="L1157" i="4" s="1"/>
  <c r="M1157" i="4" s="1"/>
  <c r="F1559" i="5"/>
  <c r="G1559" i="5"/>
  <c r="F1558" i="2"/>
  <c r="G1558" i="2"/>
  <c r="I1558" i="2" l="1"/>
  <c r="E1559" i="2"/>
  <c r="I1559" i="5"/>
  <c r="E1560" i="5"/>
  <c r="G1157" i="4"/>
  <c r="E1158" i="4" l="1"/>
  <c r="I1157" i="4"/>
  <c r="G1560" i="5"/>
  <c r="F1560" i="5"/>
  <c r="F1559" i="2"/>
  <c r="G1559" i="2" s="1"/>
  <c r="E1560" i="2" l="1"/>
  <c r="I1559" i="2"/>
  <c r="E1561" i="5"/>
  <c r="I1560" i="5"/>
  <c r="F1158" i="4"/>
  <c r="L1158" i="4" s="1"/>
  <c r="M1158" i="4" s="1"/>
  <c r="G1158" i="4" l="1"/>
  <c r="F1561" i="5"/>
  <c r="G1561" i="5"/>
  <c r="F1560" i="2"/>
  <c r="G1560" i="2" s="1"/>
  <c r="E1561" i="2" l="1"/>
  <c r="I1560" i="2"/>
  <c r="I1561" i="5"/>
  <c r="E1562" i="5"/>
  <c r="E1159" i="4"/>
  <c r="I1158" i="4"/>
  <c r="F1159" i="4" l="1"/>
  <c r="L1159" i="4" s="1"/>
  <c r="M1159" i="4" s="1"/>
  <c r="F1561" i="2"/>
  <c r="G1561" i="2" s="1"/>
  <c r="F1562" i="5"/>
  <c r="G1562" i="5" s="1"/>
  <c r="I1561" i="2" l="1"/>
  <c r="E1562" i="2"/>
  <c r="E1563" i="5"/>
  <c r="I1562" i="5"/>
  <c r="G1159" i="4"/>
  <c r="E1160" i="4" l="1"/>
  <c r="I1159" i="4"/>
  <c r="F1563" i="5"/>
  <c r="G1563" i="5" s="1"/>
  <c r="F1562" i="2"/>
  <c r="G1562" i="2" s="1"/>
  <c r="I1562" i="2" l="1"/>
  <c r="E1563" i="2"/>
  <c r="I1563" i="5"/>
  <c r="E1564" i="5"/>
  <c r="F1160" i="4"/>
  <c r="L1160" i="4" s="1"/>
  <c r="M1160" i="4" s="1"/>
  <c r="G1160" i="4" l="1"/>
  <c r="F1564" i="5"/>
  <c r="G1564" i="5" s="1"/>
  <c r="F1563" i="2"/>
  <c r="G1563" i="2"/>
  <c r="E1565" i="5" l="1"/>
  <c r="I1564" i="5"/>
  <c r="E1564" i="2"/>
  <c r="I1563" i="2"/>
  <c r="E1161" i="4"/>
  <c r="I1160" i="4"/>
  <c r="G1564" i="2" l="1"/>
  <c r="F1564" i="2"/>
  <c r="F1161" i="4"/>
  <c r="L1161" i="4" s="1"/>
  <c r="M1161" i="4" s="1"/>
  <c r="F1565" i="5"/>
  <c r="G1565" i="5"/>
  <c r="I1565" i="5" l="1"/>
  <c r="E1566" i="5"/>
  <c r="G1161" i="4"/>
  <c r="I1564" i="2"/>
  <c r="E1565" i="2"/>
  <c r="E1162" i="4" l="1"/>
  <c r="I1161" i="4"/>
  <c r="F1566" i="5"/>
  <c r="G1566" i="5" s="1"/>
  <c r="F1565" i="2"/>
  <c r="G1565" i="2" s="1"/>
  <c r="I1565" i="2" l="1"/>
  <c r="E1566" i="2"/>
  <c r="E1567" i="5"/>
  <c r="I1566" i="5"/>
  <c r="F1162" i="4"/>
  <c r="L1162" i="4" s="1"/>
  <c r="M1162" i="4" s="1"/>
  <c r="F1567" i="5" l="1"/>
  <c r="G1567" i="5" s="1"/>
  <c r="G1162" i="4"/>
  <c r="F1566" i="2"/>
  <c r="G1566" i="2"/>
  <c r="I1567" i="5" l="1"/>
  <c r="E1568" i="5"/>
  <c r="E1163" i="4"/>
  <c r="I1162" i="4"/>
  <c r="E1567" i="2"/>
  <c r="I1566" i="2"/>
  <c r="F1567" i="2" l="1"/>
  <c r="G1567" i="2" s="1"/>
  <c r="F1163" i="4"/>
  <c r="L1163" i="4" s="1"/>
  <c r="M1163" i="4" s="1"/>
  <c r="F1568" i="5"/>
  <c r="G1568" i="5" s="1"/>
  <c r="E1568" i="2" l="1"/>
  <c r="I1567" i="2"/>
  <c r="E1569" i="5"/>
  <c r="I1568" i="5"/>
  <c r="G1163" i="4"/>
  <c r="E1164" i="4" l="1"/>
  <c r="I1163" i="4"/>
  <c r="F1569" i="5"/>
  <c r="G1569" i="5" s="1"/>
  <c r="G1568" i="2"/>
  <c r="F1568" i="2"/>
  <c r="I1569" i="5" l="1"/>
  <c r="E1570" i="5"/>
  <c r="I1568" i="2"/>
  <c r="E1569" i="2"/>
  <c r="F1164" i="4"/>
  <c r="L1164" i="4" s="1"/>
  <c r="M1164" i="4" s="1"/>
  <c r="G1164" i="4" l="1"/>
  <c r="F1569" i="2"/>
  <c r="G1569" i="2"/>
  <c r="F1570" i="5"/>
  <c r="G1570" i="5" s="1"/>
  <c r="E1571" i="5" l="1"/>
  <c r="I1570" i="5"/>
  <c r="I1569" i="2"/>
  <c r="E1570" i="2"/>
  <c r="E1165" i="4"/>
  <c r="I1164" i="4"/>
  <c r="F1165" i="4" l="1"/>
  <c r="L1165" i="4" s="1"/>
  <c r="M1165" i="4" s="1"/>
  <c r="F1570" i="2"/>
  <c r="G1570" i="2"/>
  <c r="F1571" i="5"/>
  <c r="G1571" i="5"/>
  <c r="I1571" i="5" l="1"/>
  <c r="E1572" i="5"/>
  <c r="E1571" i="2"/>
  <c r="I1570" i="2"/>
  <c r="G1165" i="4"/>
  <c r="E1166" i="4" l="1"/>
  <c r="I1165" i="4"/>
  <c r="G1571" i="2"/>
  <c r="F1571" i="2"/>
  <c r="G1572" i="5"/>
  <c r="F1572" i="5"/>
  <c r="E1573" i="5" l="1"/>
  <c r="I1572" i="5"/>
  <c r="I1571" i="2"/>
  <c r="E1572" i="2"/>
  <c r="F1166" i="4"/>
  <c r="L1166" i="4" s="1"/>
  <c r="M1166" i="4" s="1"/>
  <c r="G1166" i="4" l="1"/>
  <c r="F1572" i="2"/>
  <c r="G1572" i="2"/>
  <c r="F1573" i="5"/>
  <c r="G1573" i="5" s="1"/>
  <c r="I1573" i="5" l="1"/>
  <c r="E1574" i="5"/>
  <c r="E1573" i="2"/>
  <c r="I1572" i="2"/>
  <c r="E1167" i="4"/>
  <c r="I1166" i="4"/>
  <c r="F1167" i="4" l="1"/>
  <c r="L1167" i="4" s="1"/>
  <c r="M1167" i="4" s="1"/>
  <c r="F1573" i="2"/>
  <c r="G1573" i="2" s="1"/>
  <c r="F1574" i="5"/>
  <c r="G1574" i="5" s="1"/>
  <c r="I1573" i="2" l="1"/>
  <c r="E1574" i="2"/>
  <c r="E1575" i="5"/>
  <c r="I1574" i="5"/>
  <c r="G1167" i="4"/>
  <c r="E1168" i="4" l="1"/>
  <c r="I1167" i="4"/>
  <c r="F1575" i="5"/>
  <c r="G1575" i="5" s="1"/>
  <c r="F1574" i="2"/>
  <c r="G1574" i="2" s="1"/>
  <c r="E1575" i="2" l="1"/>
  <c r="I1574" i="2"/>
  <c r="I1575" i="5"/>
  <c r="E1576" i="5"/>
  <c r="F1168" i="4"/>
  <c r="L1168" i="4" s="1"/>
  <c r="M1168" i="4" s="1"/>
  <c r="G1168" i="4" l="1"/>
  <c r="F1576" i="5"/>
  <c r="G1576" i="5" s="1"/>
  <c r="F1575" i="2"/>
  <c r="G1575" i="2" s="1"/>
  <c r="E1576" i="2" l="1"/>
  <c r="I1575" i="2"/>
  <c r="E1577" i="5"/>
  <c r="I1576" i="5"/>
  <c r="E1169" i="4"/>
  <c r="I1168" i="4"/>
  <c r="F1577" i="5" l="1"/>
  <c r="G1577" i="5" s="1"/>
  <c r="G1169" i="4"/>
  <c r="F1169" i="4"/>
  <c r="L1169" i="4" s="1"/>
  <c r="M1169" i="4" s="1"/>
  <c r="F1576" i="2"/>
  <c r="G1576" i="2" s="1"/>
  <c r="I1576" i="2" l="1"/>
  <c r="E1577" i="2"/>
  <c r="I1577" i="5"/>
  <c r="E1578" i="5"/>
  <c r="E1170" i="4"/>
  <c r="I1169" i="4"/>
  <c r="F1170" i="4" l="1"/>
  <c r="L1170" i="4" s="1"/>
  <c r="M1170" i="4" s="1"/>
  <c r="G1578" i="5"/>
  <c r="F1578" i="5"/>
  <c r="F1577" i="2"/>
  <c r="G1577" i="2" s="1"/>
  <c r="I1577" i="2" l="1"/>
  <c r="E1578" i="2"/>
  <c r="E1579" i="5"/>
  <c r="I1578" i="5"/>
  <c r="G1170" i="4"/>
  <c r="F1579" i="5" l="1"/>
  <c r="G1579" i="5" s="1"/>
  <c r="F1578" i="2"/>
  <c r="G1578" i="2" s="1"/>
  <c r="E1171" i="4"/>
  <c r="I1170" i="4"/>
  <c r="I1579" i="5" l="1"/>
  <c r="E1580" i="5"/>
  <c r="E1579" i="2"/>
  <c r="I1578" i="2"/>
  <c r="G1171" i="4"/>
  <c r="F1171" i="4"/>
  <c r="L1171" i="4" s="1"/>
  <c r="M1171" i="4" s="1"/>
  <c r="F1580" i="5" l="1"/>
  <c r="G1580" i="5" s="1"/>
  <c r="E1172" i="4"/>
  <c r="I1171" i="4"/>
  <c r="F1579" i="2"/>
  <c r="G1579" i="2" s="1"/>
  <c r="E1580" i="2" l="1"/>
  <c r="I1579" i="2"/>
  <c r="E1581" i="5"/>
  <c r="I1580" i="5"/>
  <c r="F1172" i="4"/>
  <c r="L1172" i="4" s="1"/>
  <c r="M1172" i="4" s="1"/>
  <c r="G1172" i="4" l="1"/>
  <c r="F1581" i="5"/>
  <c r="G1581" i="5"/>
  <c r="F1580" i="2"/>
  <c r="G1580" i="2" s="1"/>
  <c r="I1580" i="2" l="1"/>
  <c r="E1581" i="2"/>
  <c r="I1581" i="5"/>
  <c r="E1582" i="5"/>
  <c r="E1173" i="4"/>
  <c r="I1172" i="4"/>
  <c r="G1582" i="5" l="1"/>
  <c r="F1582" i="5"/>
  <c r="F1581" i="2"/>
  <c r="G1581" i="2" s="1"/>
  <c r="G1173" i="4"/>
  <c r="F1173" i="4"/>
  <c r="L1173" i="4" s="1"/>
  <c r="M1173" i="4" s="1"/>
  <c r="E1582" i="2" l="1"/>
  <c r="I1581" i="2"/>
  <c r="E1174" i="4"/>
  <c r="I1173" i="4"/>
  <c r="E1583" i="5"/>
  <c r="I1582" i="5"/>
  <c r="F1583" i="5" l="1"/>
  <c r="G1583" i="5" s="1"/>
  <c r="F1174" i="4"/>
  <c r="L1174" i="4" s="1"/>
  <c r="M1174" i="4" s="1"/>
  <c r="G1582" i="2"/>
  <c r="F1582" i="2"/>
  <c r="I1583" i="5" l="1"/>
  <c r="E1584" i="5"/>
  <c r="G1174" i="4"/>
  <c r="E1583" i="2"/>
  <c r="I1582" i="2"/>
  <c r="E1175" i="4" l="1"/>
  <c r="I1174" i="4"/>
  <c r="F1583" i="2"/>
  <c r="G1583" i="2" s="1"/>
  <c r="F1584" i="5"/>
  <c r="G1584" i="5" s="1"/>
  <c r="E1585" i="5" l="1"/>
  <c r="I1584" i="5"/>
  <c r="E1584" i="2"/>
  <c r="I1583" i="2"/>
  <c r="F1175" i="4"/>
  <c r="L1175" i="4" s="1"/>
  <c r="M1175" i="4" s="1"/>
  <c r="G1175" i="4" l="1"/>
  <c r="F1584" i="2"/>
  <c r="G1584" i="2" s="1"/>
  <c r="F1585" i="5"/>
  <c r="G1585" i="5"/>
  <c r="I1584" i="2" l="1"/>
  <c r="E1585" i="2"/>
  <c r="I1585" i="5"/>
  <c r="E1586" i="5"/>
  <c r="E1176" i="4"/>
  <c r="I1175" i="4"/>
  <c r="F1176" i="4" l="1"/>
  <c r="L1176" i="4" s="1"/>
  <c r="M1176" i="4" s="1"/>
  <c r="G1586" i="5"/>
  <c r="F1586" i="5"/>
  <c r="F1585" i="2"/>
  <c r="G1585" i="2" s="1"/>
  <c r="I1585" i="2" l="1"/>
  <c r="E1586" i="2"/>
  <c r="E1587" i="5"/>
  <c r="I1586" i="5"/>
  <c r="G1176" i="4"/>
  <c r="E1177" i="4" l="1"/>
  <c r="I1176" i="4"/>
  <c r="F1586" i="2"/>
  <c r="G1586" i="2" s="1"/>
  <c r="F1587" i="5"/>
  <c r="G1587" i="5" s="1"/>
  <c r="E1587" i="2" l="1"/>
  <c r="I1586" i="2"/>
  <c r="I1587" i="5"/>
  <c r="E1588" i="5"/>
  <c r="G1177" i="4"/>
  <c r="F1177" i="4"/>
  <c r="L1177" i="4" s="1"/>
  <c r="M1177" i="4" s="1"/>
  <c r="F1588" i="5" l="1"/>
  <c r="G1588" i="5" s="1"/>
  <c r="E1178" i="4"/>
  <c r="I1177" i="4"/>
  <c r="F1587" i="2"/>
  <c r="G1587" i="2" s="1"/>
  <c r="E1588" i="2" l="1"/>
  <c r="I1587" i="2"/>
  <c r="E1589" i="5"/>
  <c r="I1588" i="5"/>
  <c r="F1178" i="4"/>
  <c r="L1178" i="4" s="1"/>
  <c r="M1178" i="4" s="1"/>
  <c r="G1178" i="4" l="1"/>
  <c r="F1589" i="5"/>
  <c r="G1589" i="5"/>
  <c r="F1588" i="2"/>
  <c r="G1588" i="2" s="1"/>
  <c r="I1588" i="2" l="1"/>
  <c r="E1589" i="2"/>
  <c r="I1589" i="5"/>
  <c r="E1590" i="5"/>
  <c r="E1179" i="4"/>
  <c r="I1178" i="4"/>
  <c r="G1179" i="4" l="1"/>
  <c r="F1179" i="4"/>
  <c r="L1179" i="4" s="1"/>
  <c r="M1179" i="4" s="1"/>
  <c r="F1590" i="5"/>
  <c r="G1590" i="5" s="1"/>
  <c r="F1589" i="2"/>
  <c r="G1589" i="2"/>
  <c r="E1591" i="5" l="1"/>
  <c r="I1590" i="5"/>
  <c r="I1589" i="2"/>
  <c r="E1590" i="2"/>
  <c r="E1180" i="4"/>
  <c r="I1179" i="4"/>
  <c r="F1590" i="2" l="1"/>
  <c r="G1590" i="2"/>
  <c r="F1180" i="4"/>
  <c r="L1180" i="4" s="1"/>
  <c r="M1180" i="4" s="1"/>
  <c r="G1180" i="4"/>
  <c r="F1591" i="5"/>
  <c r="G1591" i="5" s="1"/>
  <c r="I1591" i="5" l="1"/>
  <c r="E1592" i="5"/>
  <c r="E1181" i="4"/>
  <c r="I1180" i="4"/>
  <c r="E1591" i="2"/>
  <c r="I1590" i="2"/>
  <c r="F1591" i="2" l="1"/>
  <c r="G1591" i="2" s="1"/>
  <c r="F1181" i="4"/>
  <c r="L1181" i="4" s="1"/>
  <c r="M1181" i="4" s="1"/>
  <c r="F1592" i="5"/>
  <c r="G1592" i="5" s="1"/>
  <c r="E1592" i="2" l="1"/>
  <c r="I1591" i="2"/>
  <c r="E1593" i="5"/>
  <c r="I1592" i="5"/>
  <c r="G1181" i="4"/>
  <c r="F1593" i="5" l="1"/>
  <c r="G1593" i="5" s="1"/>
  <c r="E1182" i="4"/>
  <c r="I1181" i="4"/>
  <c r="G1592" i="2"/>
  <c r="F1592" i="2"/>
  <c r="I1593" i="5" l="1"/>
  <c r="E1594" i="5"/>
  <c r="I1592" i="2"/>
  <c r="E1593" i="2"/>
  <c r="F1182" i="4"/>
  <c r="L1182" i="4" s="1"/>
  <c r="M1182" i="4" s="1"/>
  <c r="G1182" i="4" l="1"/>
  <c r="F1593" i="2"/>
  <c r="G1593" i="2"/>
  <c r="F1594" i="5"/>
  <c r="G1594" i="5" s="1"/>
  <c r="E1595" i="5" l="1"/>
  <c r="I1594" i="5"/>
  <c r="I1593" i="2"/>
  <c r="E1594" i="2"/>
  <c r="E1183" i="4"/>
  <c r="I1182" i="4"/>
  <c r="F1183" i="4" l="1"/>
  <c r="L1183" i="4" s="1"/>
  <c r="M1183" i="4" s="1"/>
  <c r="F1594" i="2"/>
  <c r="G1594" i="2"/>
  <c r="F1595" i="5"/>
  <c r="G1595" i="5"/>
  <c r="I1595" i="5" l="1"/>
  <c r="E1596" i="5"/>
  <c r="E1595" i="2"/>
  <c r="I1594" i="2"/>
  <c r="G1183" i="4"/>
  <c r="E1184" i="4" l="1"/>
  <c r="I1183" i="4"/>
  <c r="F1595" i="2"/>
  <c r="G1595" i="2" s="1"/>
  <c r="F1596" i="5"/>
  <c r="G1596" i="5" s="1"/>
  <c r="E1597" i="5" l="1"/>
  <c r="I1596" i="5"/>
  <c r="E1596" i="2"/>
  <c r="I1595" i="2"/>
  <c r="F1184" i="4"/>
  <c r="L1184" i="4" s="1"/>
  <c r="M1184" i="4" s="1"/>
  <c r="F1596" i="2" l="1"/>
  <c r="G1596" i="2" s="1"/>
  <c r="G1184" i="4"/>
  <c r="F1597" i="5"/>
  <c r="G1597" i="5" s="1"/>
  <c r="I1596" i="2" l="1"/>
  <c r="E1597" i="2"/>
  <c r="I1597" i="5"/>
  <c r="E1598" i="5"/>
  <c r="E1185" i="4"/>
  <c r="I1184" i="4"/>
  <c r="F1185" i="4" l="1"/>
  <c r="L1185" i="4" s="1"/>
  <c r="M1185" i="4" s="1"/>
  <c r="F1598" i="5"/>
  <c r="G1598" i="5" s="1"/>
  <c r="F1597" i="2"/>
  <c r="G1597" i="2"/>
  <c r="E1599" i="5" l="1"/>
  <c r="I1598" i="5"/>
  <c r="I1597" i="2"/>
  <c r="E1598" i="2"/>
  <c r="G1185" i="4"/>
  <c r="E1186" i="4" l="1"/>
  <c r="I1185" i="4"/>
  <c r="F1598" i="2"/>
  <c r="G1598" i="2" s="1"/>
  <c r="F1599" i="5"/>
  <c r="G1599" i="5" s="1"/>
  <c r="I1599" i="5" l="1"/>
  <c r="E1600" i="5"/>
  <c r="E1599" i="2"/>
  <c r="I1598" i="2"/>
  <c r="F1186" i="4"/>
  <c r="L1186" i="4" s="1"/>
  <c r="M1186" i="4" s="1"/>
  <c r="F1599" i="2" l="1"/>
  <c r="G1599" i="2" s="1"/>
  <c r="G1186" i="4"/>
  <c r="F1600" i="5"/>
  <c r="G1600" i="5" s="1"/>
  <c r="E1600" i="2" l="1"/>
  <c r="I1599" i="2"/>
  <c r="E1601" i="5"/>
  <c r="I1600" i="5"/>
  <c r="E1187" i="4"/>
  <c r="I1186" i="4"/>
  <c r="F1187" i="4" l="1"/>
  <c r="L1187" i="4" s="1"/>
  <c r="M1187" i="4" s="1"/>
  <c r="F1601" i="5"/>
  <c r="G1601" i="5"/>
  <c r="F1600" i="2"/>
  <c r="G1600" i="2" s="1"/>
  <c r="I1600" i="2" l="1"/>
  <c r="E1601" i="2"/>
  <c r="I1601" i="5"/>
  <c r="E1602" i="5"/>
  <c r="G1187" i="4"/>
  <c r="E1188" i="4" l="1"/>
  <c r="I1187" i="4"/>
  <c r="F1602" i="5"/>
  <c r="G1602" i="5" s="1"/>
  <c r="F1601" i="2"/>
  <c r="G1601" i="2" s="1"/>
  <c r="I1601" i="2" l="1"/>
  <c r="E1602" i="2"/>
  <c r="E1603" i="5"/>
  <c r="I1602" i="5"/>
  <c r="F1188" i="4"/>
  <c r="L1188" i="4" s="1"/>
  <c r="M1188" i="4" s="1"/>
  <c r="F1603" i="5" l="1"/>
  <c r="G1603" i="5" s="1"/>
  <c r="G1188" i="4"/>
  <c r="F1602" i="2"/>
  <c r="G1602" i="2"/>
  <c r="I1603" i="5" l="1"/>
  <c r="E1604" i="5"/>
  <c r="I1602" i="2"/>
  <c r="E1603" i="2"/>
  <c r="E1189" i="4"/>
  <c r="I1188" i="4"/>
  <c r="F1189" i="4" l="1"/>
  <c r="L1189" i="4" s="1"/>
  <c r="M1189" i="4" s="1"/>
  <c r="F1603" i="2"/>
  <c r="G1603" i="2"/>
  <c r="F1604" i="5"/>
  <c r="G1604" i="5" s="1"/>
  <c r="E1605" i="5" l="1"/>
  <c r="I1604" i="5"/>
  <c r="E1604" i="2"/>
  <c r="I1603" i="2"/>
  <c r="G1189" i="4"/>
  <c r="E1190" i="4" l="1"/>
  <c r="I1189" i="4"/>
  <c r="F1604" i="2"/>
  <c r="G1604" i="2" s="1"/>
  <c r="F1605" i="5"/>
  <c r="G1605" i="5" s="1"/>
  <c r="I1605" i="5" l="1"/>
  <c r="E1606" i="5"/>
  <c r="I1604" i="2"/>
  <c r="E1605" i="2"/>
  <c r="F1190" i="4"/>
  <c r="L1190" i="4" s="1"/>
  <c r="M1190" i="4" s="1"/>
  <c r="G1190" i="4" l="1"/>
  <c r="F1605" i="2"/>
  <c r="G1605" i="2"/>
  <c r="F1606" i="5"/>
  <c r="G1606" i="5" s="1"/>
  <c r="E1607" i="5" l="1"/>
  <c r="I1606" i="5"/>
  <c r="I1605" i="2"/>
  <c r="E1606" i="2"/>
  <c r="E1191" i="4"/>
  <c r="I1190" i="4"/>
  <c r="F1191" i="4" l="1"/>
  <c r="L1191" i="4" s="1"/>
  <c r="M1191" i="4" s="1"/>
  <c r="F1606" i="2"/>
  <c r="G1606" i="2"/>
  <c r="F1607" i="5"/>
  <c r="G1607" i="5"/>
  <c r="I1607" i="5" l="1"/>
  <c r="E1608" i="5"/>
  <c r="E1607" i="2"/>
  <c r="I1606" i="2"/>
  <c r="G1191" i="4"/>
  <c r="E1192" i="4" l="1"/>
  <c r="I1191" i="4"/>
  <c r="F1607" i="2"/>
  <c r="G1607" i="2" s="1"/>
  <c r="F1608" i="5"/>
  <c r="G1608" i="5" s="1"/>
  <c r="E1609" i="5" l="1"/>
  <c r="I1608" i="5"/>
  <c r="E1608" i="2"/>
  <c r="I1607" i="2"/>
  <c r="F1192" i="4"/>
  <c r="L1192" i="4" s="1"/>
  <c r="M1192" i="4" s="1"/>
  <c r="G1192" i="4" l="1"/>
  <c r="F1608" i="2"/>
  <c r="G1608" i="2" s="1"/>
  <c r="F1609" i="5"/>
  <c r="G1609" i="5"/>
  <c r="I1608" i="2" l="1"/>
  <c r="E1609" i="2"/>
  <c r="I1609" i="5"/>
  <c r="E1610" i="5"/>
  <c r="E1193" i="4"/>
  <c r="I1192" i="4"/>
  <c r="F1193" i="4" l="1"/>
  <c r="L1193" i="4" s="1"/>
  <c r="M1193" i="4" s="1"/>
  <c r="F1610" i="5"/>
  <c r="G1610" i="5" s="1"/>
  <c r="F1609" i="2"/>
  <c r="G1609" i="2"/>
  <c r="E1611" i="5" l="1"/>
  <c r="I1610" i="5"/>
  <c r="I1609" i="2"/>
  <c r="E1610" i="2"/>
  <c r="G1193" i="4"/>
  <c r="F1610" i="2" l="1"/>
  <c r="G1610" i="2" s="1"/>
  <c r="E1194" i="4"/>
  <c r="I1193" i="4"/>
  <c r="F1611" i="5"/>
  <c r="G1611" i="5" s="1"/>
  <c r="E1611" i="2" l="1"/>
  <c r="I1610" i="2"/>
  <c r="I1611" i="5"/>
  <c r="E1612" i="5"/>
  <c r="F1194" i="4"/>
  <c r="L1194" i="4" s="1"/>
  <c r="M1194" i="4" s="1"/>
  <c r="F1611" i="2" l="1"/>
  <c r="G1611" i="2" s="1"/>
  <c r="G1194" i="4"/>
  <c r="F1612" i="5"/>
  <c r="G1612" i="5" s="1"/>
  <c r="E1612" i="2" l="1"/>
  <c r="I1611" i="2"/>
  <c r="E1613" i="5"/>
  <c r="I1612" i="5"/>
  <c r="E1195" i="4"/>
  <c r="I1194" i="4"/>
  <c r="F1195" i="4" l="1"/>
  <c r="L1195" i="4" s="1"/>
  <c r="M1195" i="4" s="1"/>
  <c r="F1613" i="5"/>
  <c r="G1613" i="5"/>
  <c r="F1612" i="2"/>
  <c r="G1612" i="2" s="1"/>
  <c r="I1612" i="2" l="1"/>
  <c r="E1613" i="2"/>
  <c r="I1613" i="5"/>
  <c r="E1614" i="5"/>
  <c r="G1195" i="4"/>
  <c r="E1196" i="4" l="1"/>
  <c r="I1195" i="4"/>
  <c r="G1614" i="5"/>
  <c r="F1614" i="5"/>
  <c r="F1613" i="2"/>
  <c r="G1613" i="2" s="1"/>
  <c r="I1613" i="2" l="1"/>
  <c r="E1614" i="2"/>
  <c r="E1615" i="5"/>
  <c r="I1614" i="5"/>
  <c r="F1196" i="4"/>
  <c r="L1196" i="4" s="1"/>
  <c r="M1196" i="4" s="1"/>
  <c r="F1615" i="5" l="1"/>
  <c r="G1615" i="5" s="1"/>
  <c r="G1196" i="4"/>
  <c r="F1614" i="2"/>
  <c r="G1614" i="2"/>
  <c r="I1615" i="5" l="1"/>
  <c r="E1616" i="5"/>
  <c r="E1197" i="4"/>
  <c r="I1196" i="4"/>
  <c r="I1614" i="2"/>
  <c r="E1615" i="2"/>
  <c r="F1197" i="4" l="1"/>
  <c r="L1197" i="4" s="1"/>
  <c r="M1197" i="4" s="1"/>
  <c r="F1615" i="2"/>
  <c r="G1615" i="2"/>
  <c r="F1616" i="5"/>
  <c r="G1616" i="5" s="1"/>
  <c r="E1617" i="5" l="1"/>
  <c r="I1616" i="5"/>
  <c r="I1615" i="2"/>
  <c r="E1616" i="2"/>
  <c r="G1197" i="4"/>
  <c r="E1198" i="4" l="1"/>
  <c r="I1197" i="4"/>
  <c r="F1617" i="5"/>
  <c r="G1617" i="5" s="1"/>
  <c r="F1616" i="2"/>
  <c r="G1616" i="2" s="1"/>
  <c r="I1617" i="5" l="1"/>
  <c r="E1618" i="5"/>
  <c r="E1617" i="2"/>
  <c r="I1616" i="2"/>
  <c r="F1198" i="4"/>
  <c r="L1198" i="4" s="1"/>
  <c r="M1198" i="4" s="1"/>
  <c r="F1617" i="2" l="1"/>
  <c r="G1617" i="2" s="1"/>
  <c r="G1198" i="4"/>
  <c r="F1618" i="5"/>
  <c r="G1618" i="5" s="1"/>
  <c r="E1618" i="2" l="1"/>
  <c r="I1617" i="2"/>
  <c r="E1619" i="5"/>
  <c r="I1618" i="5"/>
  <c r="E1199" i="4"/>
  <c r="I1198" i="4"/>
  <c r="F1199" i="4" l="1"/>
  <c r="L1199" i="4" s="1"/>
  <c r="M1199" i="4" s="1"/>
  <c r="F1619" i="5"/>
  <c r="G1619" i="5"/>
  <c r="F1618" i="2"/>
  <c r="G1618" i="2" s="1"/>
  <c r="E1619" i="2" l="1"/>
  <c r="I1618" i="2"/>
  <c r="I1619" i="5"/>
  <c r="E1620" i="5"/>
  <c r="G1199" i="4"/>
  <c r="F1620" i="5" l="1"/>
  <c r="G1620" i="5" s="1"/>
  <c r="E1200" i="4"/>
  <c r="I1199" i="4"/>
  <c r="F1619" i="2"/>
  <c r="G1619" i="2" s="1"/>
  <c r="I1619" i="2" l="1"/>
  <c r="E1620" i="2"/>
  <c r="E1621" i="5"/>
  <c r="I1620" i="5"/>
  <c r="F1200" i="4"/>
  <c r="L1200" i="4" s="1"/>
  <c r="M1200" i="4" s="1"/>
  <c r="F1621" i="5" l="1"/>
  <c r="G1621" i="5" s="1"/>
  <c r="G1200" i="4"/>
  <c r="F1620" i="2"/>
  <c r="G1620" i="2"/>
  <c r="I1621" i="5" l="1"/>
  <c r="E1622" i="5"/>
  <c r="I1620" i="2"/>
  <c r="E1621" i="2"/>
  <c r="E1201" i="4"/>
  <c r="I1200" i="4"/>
  <c r="F1201" i="4" l="1"/>
  <c r="L1201" i="4" s="1"/>
  <c r="M1201" i="4" s="1"/>
  <c r="F1621" i="2"/>
  <c r="G1621" i="2" s="1"/>
  <c r="F1622" i="5"/>
  <c r="G1622" i="5" s="1"/>
  <c r="E1622" i="2" l="1"/>
  <c r="I1621" i="2"/>
  <c r="E1623" i="5"/>
  <c r="I1622" i="5"/>
  <c r="G1201" i="4"/>
  <c r="E1202" i="4" l="1"/>
  <c r="I1201" i="4"/>
  <c r="F1623" i="5"/>
  <c r="G1623" i="5" s="1"/>
  <c r="G1622" i="2"/>
  <c r="F1622" i="2"/>
  <c r="I1623" i="5" l="1"/>
  <c r="E1624" i="5"/>
  <c r="I1622" i="2"/>
  <c r="E1623" i="2"/>
  <c r="F1202" i="4"/>
  <c r="L1202" i="4" s="1"/>
  <c r="M1202" i="4" s="1"/>
  <c r="G1202" i="4" l="1"/>
  <c r="F1623" i="2"/>
  <c r="G1623" i="2" s="1"/>
  <c r="F1624" i="5"/>
  <c r="G1624" i="5" s="1"/>
  <c r="E1625" i="5" l="1"/>
  <c r="I1624" i="5"/>
  <c r="I1623" i="2"/>
  <c r="E1624" i="2"/>
  <c r="E1203" i="4"/>
  <c r="I1202" i="4"/>
  <c r="F1203" i="4" l="1"/>
  <c r="L1203" i="4" s="1"/>
  <c r="M1203" i="4" s="1"/>
  <c r="F1624" i="2"/>
  <c r="G1624" i="2"/>
  <c r="F1625" i="5"/>
  <c r="G1625" i="5"/>
  <c r="I1625" i="5" l="1"/>
  <c r="E1626" i="5"/>
  <c r="I1624" i="2"/>
  <c r="E1625" i="2"/>
  <c r="G1203" i="4"/>
  <c r="E1204" i="4" l="1"/>
  <c r="I1203" i="4"/>
  <c r="F1625" i="2"/>
  <c r="G1625" i="2" s="1"/>
  <c r="G1626" i="5"/>
  <c r="F1626" i="5"/>
  <c r="E1626" i="2" l="1"/>
  <c r="I1625" i="2"/>
  <c r="E1627" i="5"/>
  <c r="I1626" i="5"/>
  <c r="F1204" i="4"/>
  <c r="L1204" i="4" s="1"/>
  <c r="M1204" i="4" s="1"/>
  <c r="G1204" i="4" l="1"/>
  <c r="F1627" i="5"/>
  <c r="G1627" i="5"/>
  <c r="F1626" i="2"/>
  <c r="G1626" i="2" s="1"/>
  <c r="I1626" i="2" l="1"/>
  <c r="E1627" i="2"/>
  <c r="I1627" i="5"/>
  <c r="E1628" i="5"/>
  <c r="E1205" i="4"/>
  <c r="I1204" i="4"/>
  <c r="F1205" i="4" l="1"/>
  <c r="L1205" i="4" s="1"/>
  <c r="M1205" i="4" s="1"/>
  <c r="F1628" i="5"/>
  <c r="G1628" i="5" s="1"/>
  <c r="F1627" i="2"/>
  <c r="G1627" i="2"/>
  <c r="E1629" i="5" l="1"/>
  <c r="I1628" i="5"/>
  <c r="I1627" i="2"/>
  <c r="E1628" i="2"/>
  <c r="G1205" i="4"/>
  <c r="E1206" i="4" l="1"/>
  <c r="I1205" i="4"/>
  <c r="F1629" i="5"/>
  <c r="G1629" i="5" s="1"/>
  <c r="F1628" i="2"/>
  <c r="G1628" i="2" s="1"/>
  <c r="I1629" i="5" l="1"/>
  <c r="E1630" i="5"/>
  <c r="I1628" i="2"/>
  <c r="E1629" i="2"/>
  <c r="F1206" i="4"/>
  <c r="L1206" i="4" s="1"/>
  <c r="M1206" i="4" s="1"/>
  <c r="G1206" i="4" l="1"/>
  <c r="F1629" i="2"/>
  <c r="G1629" i="2"/>
  <c r="F1630" i="5"/>
  <c r="G1630" i="5" s="1"/>
  <c r="I1630" i="5" l="1"/>
  <c r="E1631" i="5"/>
  <c r="I1629" i="2"/>
  <c r="E1630" i="2"/>
  <c r="E1207" i="4"/>
  <c r="I1206" i="4"/>
  <c r="F1630" i="2" l="1"/>
  <c r="G1630" i="2" s="1"/>
  <c r="F1631" i="5"/>
  <c r="G1631" i="5" s="1"/>
  <c r="G1207" i="4"/>
  <c r="F1207" i="4"/>
  <c r="L1207" i="4" s="1"/>
  <c r="M1207" i="4" s="1"/>
  <c r="I1631" i="5" l="1"/>
  <c r="E1632" i="5"/>
  <c r="E1631" i="2"/>
  <c r="I1630" i="2"/>
  <c r="E1208" i="4"/>
  <c r="I1207" i="4"/>
  <c r="F1208" i="4" l="1"/>
  <c r="L1208" i="4" s="1"/>
  <c r="M1208" i="4" s="1"/>
  <c r="G1631" i="2"/>
  <c r="F1631" i="2"/>
  <c r="G1632" i="5"/>
  <c r="F1632" i="5"/>
  <c r="E1633" i="5" l="1"/>
  <c r="I1632" i="5"/>
  <c r="E1632" i="2"/>
  <c r="I1631" i="2"/>
  <c r="G1208" i="4"/>
  <c r="E1209" i="4" l="1"/>
  <c r="I1208" i="4"/>
  <c r="G1632" i="2"/>
  <c r="F1632" i="2"/>
  <c r="F1633" i="5"/>
  <c r="G1633" i="5" s="1"/>
  <c r="I1633" i="5" l="1"/>
  <c r="E1634" i="5"/>
  <c r="E1633" i="2"/>
  <c r="I1632" i="2"/>
  <c r="F1209" i="4"/>
  <c r="L1209" i="4" s="1"/>
  <c r="M1209" i="4" s="1"/>
  <c r="F1634" i="5" l="1"/>
  <c r="G1634" i="5" s="1"/>
  <c r="G1209" i="4"/>
  <c r="F1633" i="2"/>
  <c r="G1633" i="2" s="1"/>
  <c r="E1635" i="5" l="1"/>
  <c r="I1634" i="5"/>
  <c r="I1633" i="2"/>
  <c r="E1634" i="2"/>
  <c r="E1210" i="4"/>
  <c r="I1209" i="4"/>
  <c r="F1210" i="4" l="1"/>
  <c r="L1210" i="4" s="1"/>
  <c r="M1210" i="4" s="1"/>
  <c r="F1634" i="2"/>
  <c r="G1634" i="2" s="1"/>
  <c r="F1635" i="5"/>
  <c r="G1635" i="5" s="1"/>
  <c r="I1634" i="2" l="1"/>
  <c r="E1635" i="2"/>
  <c r="I1635" i="5"/>
  <c r="E1636" i="5"/>
  <c r="G1210" i="4"/>
  <c r="E1211" i="4" l="1"/>
  <c r="I1210" i="4"/>
  <c r="F1636" i="5"/>
  <c r="G1636" i="5" s="1"/>
  <c r="F1635" i="2"/>
  <c r="G1635" i="2" s="1"/>
  <c r="E1637" i="5" l="1"/>
  <c r="I1636" i="5"/>
  <c r="E1636" i="2"/>
  <c r="I1635" i="2"/>
  <c r="F1211" i="4"/>
  <c r="L1211" i="4" s="1"/>
  <c r="M1211" i="4" s="1"/>
  <c r="G1211" i="4" l="1"/>
  <c r="F1636" i="2"/>
  <c r="G1636" i="2" s="1"/>
  <c r="F1637" i="5"/>
  <c r="G1637" i="5"/>
  <c r="E1637" i="2" l="1"/>
  <c r="I1636" i="2"/>
  <c r="I1637" i="5"/>
  <c r="E1638" i="5"/>
  <c r="E1212" i="4"/>
  <c r="I1211" i="4"/>
  <c r="F1212" i="4" l="1"/>
  <c r="L1212" i="4" s="1"/>
  <c r="M1212" i="4" s="1"/>
  <c r="G1638" i="5"/>
  <c r="F1638" i="5"/>
  <c r="G1637" i="2"/>
  <c r="F1637" i="2"/>
  <c r="E1638" i="2" l="1"/>
  <c r="I1637" i="2"/>
  <c r="E1639" i="5"/>
  <c r="I1638" i="5"/>
  <c r="G1212" i="4"/>
  <c r="E1213" i="4" l="1"/>
  <c r="I1212" i="4"/>
  <c r="F1639" i="5"/>
  <c r="G1639" i="5" s="1"/>
  <c r="G1638" i="2"/>
  <c r="F1638" i="2"/>
  <c r="I1639" i="5" l="1"/>
  <c r="E1640" i="5"/>
  <c r="E1639" i="2"/>
  <c r="I1638" i="2"/>
  <c r="G1213" i="4"/>
  <c r="F1213" i="4"/>
  <c r="L1213" i="4" s="1"/>
  <c r="M1213" i="4" s="1"/>
  <c r="F1640" i="5" l="1"/>
  <c r="G1640" i="5" s="1"/>
  <c r="E1214" i="4"/>
  <c r="I1213" i="4"/>
  <c r="F1639" i="2"/>
  <c r="G1639" i="2" s="1"/>
  <c r="I1639" i="2" l="1"/>
  <c r="E1640" i="2"/>
  <c r="E1641" i="5"/>
  <c r="I1640" i="5"/>
  <c r="F1214" i="4"/>
  <c r="L1214" i="4" s="1"/>
  <c r="M1214" i="4" s="1"/>
  <c r="F1641" i="5" l="1"/>
  <c r="G1641" i="5" s="1"/>
  <c r="G1214" i="4"/>
  <c r="F1640" i="2"/>
  <c r="G1640" i="2"/>
  <c r="I1641" i="5" l="1"/>
  <c r="E1642" i="5"/>
  <c r="E1641" i="2"/>
  <c r="I1640" i="2"/>
  <c r="E1215" i="4"/>
  <c r="I1214" i="4"/>
  <c r="G1215" i="4" l="1"/>
  <c r="F1215" i="4"/>
  <c r="L1215" i="4" s="1"/>
  <c r="M1215" i="4" s="1"/>
  <c r="F1641" i="2"/>
  <c r="G1641" i="2" s="1"/>
  <c r="F1642" i="5"/>
  <c r="G1642" i="5" s="1"/>
  <c r="E1643" i="5" l="1"/>
  <c r="I1642" i="5"/>
  <c r="I1641" i="2"/>
  <c r="E1642" i="2"/>
  <c r="E1216" i="4"/>
  <c r="I1215" i="4"/>
  <c r="F1216" i="4" l="1"/>
  <c r="L1216" i="4" s="1"/>
  <c r="M1216" i="4" s="1"/>
  <c r="F1642" i="2"/>
  <c r="G1642" i="2" s="1"/>
  <c r="F1643" i="5"/>
  <c r="G1643" i="5" s="1"/>
  <c r="I1643" i="5" l="1"/>
  <c r="E1644" i="5"/>
  <c r="I1642" i="2"/>
  <c r="E1643" i="2"/>
  <c r="G1216" i="4"/>
  <c r="E1217" i="4" l="1"/>
  <c r="I1216" i="4"/>
  <c r="F1643" i="2"/>
  <c r="G1643" i="2" s="1"/>
  <c r="G1644" i="5"/>
  <c r="F1644" i="5"/>
  <c r="E1644" i="2" l="1"/>
  <c r="I1643" i="2"/>
  <c r="E1645" i="5"/>
  <c r="I1644" i="5"/>
  <c r="G1217" i="4"/>
  <c r="F1217" i="4"/>
  <c r="L1217" i="4" s="1"/>
  <c r="M1217" i="4" s="1"/>
  <c r="E1218" i="4" l="1"/>
  <c r="I1217" i="4"/>
  <c r="F1645" i="5"/>
  <c r="G1645" i="5" s="1"/>
  <c r="G1644" i="2"/>
  <c r="F1644" i="2"/>
  <c r="I1645" i="5" l="1"/>
  <c r="E1646" i="5"/>
  <c r="E1645" i="2"/>
  <c r="I1644" i="2"/>
  <c r="F1218" i="4"/>
  <c r="L1218" i="4" s="1"/>
  <c r="M1218" i="4" s="1"/>
  <c r="F1645" i="2" l="1"/>
  <c r="G1645" i="2" s="1"/>
  <c r="G1218" i="4"/>
  <c r="F1646" i="5"/>
  <c r="G1646" i="5" s="1"/>
  <c r="I1645" i="2" l="1"/>
  <c r="E1646" i="2"/>
  <c r="E1647" i="5"/>
  <c r="I1646" i="5"/>
  <c r="E1219" i="4"/>
  <c r="I1218" i="4"/>
  <c r="F1219" i="4" l="1"/>
  <c r="L1219" i="4" s="1"/>
  <c r="M1219" i="4" s="1"/>
  <c r="F1647" i="5"/>
  <c r="G1647" i="5"/>
  <c r="F1646" i="2"/>
  <c r="G1646" i="2"/>
  <c r="E1647" i="2" l="1"/>
  <c r="I1646" i="2"/>
  <c r="I1647" i="5"/>
  <c r="E1648" i="5"/>
  <c r="G1219" i="4"/>
  <c r="E1220" i="4" l="1"/>
  <c r="I1219" i="4"/>
  <c r="F1648" i="5"/>
  <c r="G1648" i="5" s="1"/>
  <c r="F1647" i="2"/>
  <c r="G1647" i="2" s="1"/>
  <c r="E1649" i="5" l="1"/>
  <c r="I1648" i="5"/>
  <c r="E1648" i="2"/>
  <c r="I1647" i="2"/>
  <c r="F1220" i="4"/>
  <c r="L1220" i="4" s="1"/>
  <c r="M1220" i="4" s="1"/>
  <c r="G1220" i="4" l="1"/>
  <c r="F1648" i="2"/>
  <c r="G1648" i="2" s="1"/>
  <c r="F1649" i="5"/>
  <c r="G1649" i="5"/>
  <c r="I1648" i="2" l="1"/>
  <c r="E1649" i="2"/>
  <c r="I1649" i="5"/>
  <c r="E1650" i="5"/>
  <c r="E1221" i="4"/>
  <c r="I1220" i="4"/>
  <c r="F1650" i="5" l="1"/>
  <c r="G1650" i="5" s="1"/>
  <c r="F1649" i="2"/>
  <c r="G1649" i="2" s="1"/>
  <c r="F1221" i="4"/>
  <c r="L1221" i="4" s="1"/>
  <c r="M1221" i="4" s="1"/>
  <c r="I1649" i="2" l="1"/>
  <c r="E1650" i="2"/>
  <c r="E1651" i="5"/>
  <c r="I1650" i="5"/>
  <c r="G1221" i="4"/>
  <c r="E1222" i="4" l="1"/>
  <c r="I1221" i="4"/>
  <c r="F1650" i="2"/>
  <c r="G1650" i="2" s="1"/>
  <c r="F1651" i="5"/>
  <c r="G1651" i="5" s="1"/>
  <c r="I1651" i="5" l="1"/>
  <c r="E1652" i="5"/>
  <c r="E1651" i="2"/>
  <c r="I1650" i="2"/>
  <c r="F1222" i="4"/>
  <c r="L1222" i="4" s="1"/>
  <c r="M1222" i="4" s="1"/>
  <c r="F1651" i="2" l="1"/>
  <c r="G1651" i="2" s="1"/>
  <c r="G1222" i="4"/>
  <c r="F1652" i="5"/>
  <c r="G1652" i="5" s="1"/>
  <c r="E1652" i="2" l="1"/>
  <c r="I1651" i="2"/>
  <c r="E1653" i="5"/>
  <c r="I1652" i="5"/>
  <c r="E1223" i="4"/>
  <c r="I1222" i="4"/>
  <c r="F1223" i="4" l="1"/>
  <c r="L1223" i="4" s="1"/>
  <c r="M1223" i="4" s="1"/>
  <c r="F1653" i="5"/>
  <c r="G1653" i="5"/>
  <c r="F1652" i="2"/>
  <c r="G1652" i="2" s="1"/>
  <c r="I1652" i="2" l="1"/>
  <c r="E1653" i="2"/>
  <c r="I1653" i="5"/>
  <c r="E1654" i="5"/>
  <c r="G1223" i="4"/>
  <c r="E1224" i="4" l="1"/>
  <c r="I1223" i="4"/>
  <c r="G1654" i="5"/>
  <c r="F1654" i="5"/>
  <c r="F1653" i="2"/>
  <c r="G1653" i="2" s="1"/>
  <c r="I1653" i="2" l="1"/>
  <c r="E1654" i="2"/>
  <c r="E1655" i="5"/>
  <c r="I1654" i="5"/>
  <c r="F1224" i="4"/>
  <c r="L1224" i="4" s="1"/>
  <c r="M1224" i="4" s="1"/>
  <c r="G1224" i="4" l="1"/>
  <c r="F1654" i="2"/>
  <c r="G1654" i="2"/>
  <c r="F1655" i="5"/>
  <c r="G1655" i="5" s="1"/>
  <c r="E1656" i="5" l="1"/>
  <c r="I1655" i="5"/>
  <c r="E1655" i="2"/>
  <c r="I1654" i="2"/>
  <c r="E1225" i="4"/>
  <c r="I1224" i="4"/>
  <c r="F1225" i="4" l="1"/>
  <c r="L1225" i="4" s="1"/>
  <c r="M1225" i="4" s="1"/>
  <c r="F1655" i="2"/>
  <c r="G1655" i="2" s="1"/>
  <c r="F1656" i="5"/>
  <c r="G1656" i="5" s="1"/>
  <c r="E1656" i="2" l="1"/>
  <c r="I1655" i="2"/>
  <c r="E1657" i="5"/>
  <c r="I1656" i="5"/>
  <c r="G1225" i="4"/>
  <c r="F1657" i="5" l="1"/>
  <c r="G1657" i="5" s="1"/>
  <c r="E1226" i="4"/>
  <c r="I1225" i="4"/>
  <c r="F1656" i="2"/>
  <c r="G1656" i="2" s="1"/>
  <c r="I1656" i="2" l="1"/>
  <c r="E1657" i="2"/>
  <c r="I1657" i="5"/>
  <c r="E1658" i="5"/>
  <c r="F1226" i="4"/>
  <c r="L1226" i="4" s="1"/>
  <c r="M1226" i="4" s="1"/>
  <c r="G1226" i="4" l="1"/>
  <c r="F1658" i="5"/>
  <c r="G1658" i="5" s="1"/>
  <c r="F1657" i="2"/>
  <c r="G1657" i="2"/>
  <c r="E1659" i="5" l="1"/>
  <c r="I1658" i="5"/>
  <c r="E1658" i="2"/>
  <c r="I1657" i="2"/>
  <c r="E1227" i="4"/>
  <c r="I1226" i="4"/>
  <c r="F1227" i="4" l="1"/>
  <c r="L1227" i="4" s="1"/>
  <c r="M1227" i="4" s="1"/>
  <c r="F1658" i="2"/>
  <c r="G1658" i="2" s="1"/>
  <c r="F1659" i="5"/>
  <c r="G1659" i="5"/>
  <c r="E1659" i="2" l="1"/>
  <c r="I1658" i="2"/>
  <c r="I1659" i="5"/>
  <c r="E1660" i="5"/>
  <c r="G1227" i="4"/>
  <c r="E1228" i="4" l="1"/>
  <c r="I1227" i="4"/>
  <c r="G1659" i="2"/>
  <c r="F1659" i="2"/>
  <c r="F1660" i="5"/>
  <c r="G1660" i="5" s="1"/>
  <c r="E1661" i="5" l="1"/>
  <c r="I1660" i="5"/>
  <c r="I1659" i="2"/>
  <c r="E1660" i="2"/>
  <c r="F1228" i="4"/>
  <c r="L1228" i="4" s="1"/>
  <c r="M1228" i="4" s="1"/>
  <c r="G1228" i="4" l="1"/>
  <c r="F1660" i="2"/>
  <c r="G1660" i="2"/>
  <c r="F1661" i="5"/>
  <c r="G1661" i="5" s="1"/>
  <c r="I1661" i="5" l="1"/>
  <c r="E1662" i="5"/>
  <c r="I1660" i="2"/>
  <c r="E1661" i="2"/>
  <c r="E1229" i="4"/>
  <c r="I1228" i="4"/>
  <c r="F1661" i="2" l="1"/>
  <c r="G1661" i="2" s="1"/>
  <c r="G1662" i="5"/>
  <c r="F1662" i="5"/>
  <c r="G1229" i="4"/>
  <c r="F1229" i="4"/>
  <c r="L1229" i="4" s="1"/>
  <c r="M1229" i="4" s="1"/>
  <c r="E1662" i="2" l="1"/>
  <c r="I1661" i="2"/>
  <c r="E1230" i="4"/>
  <c r="I1229" i="4"/>
  <c r="E1663" i="5"/>
  <c r="I1662" i="5"/>
  <c r="F1663" i="5" l="1"/>
  <c r="G1663" i="5" s="1"/>
  <c r="F1230" i="4"/>
  <c r="L1230" i="4" s="1"/>
  <c r="M1230" i="4" s="1"/>
  <c r="G1662" i="2"/>
  <c r="F1662" i="2"/>
  <c r="I1663" i="5" l="1"/>
  <c r="E1664" i="5"/>
  <c r="G1230" i="4"/>
  <c r="E1663" i="2"/>
  <c r="I1662" i="2"/>
  <c r="E1231" i="4" l="1"/>
  <c r="I1230" i="4"/>
  <c r="G1663" i="2"/>
  <c r="F1663" i="2"/>
  <c r="F1664" i="5"/>
  <c r="G1664" i="5" s="1"/>
  <c r="E1665" i="5" l="1"/>
  <c r="I1664" i="5"/>
  <c r="I1663" i="2"/>
  <c r="E1664" i="2"/>
  <c r="G1231" i="4"/>
  <c r="F1231" i="4"/>
  <c r="L1231" i="4" s="1"/>
  <c r="M1231" i="4" s="1"/>
  <c r="F1664" i="2" l="1"/>
  <c r="G1664" i="2" s="1"/>
  <c r="E1232" i="4"/>
  <c r="I1231" i="4"/>
  <c r="F1665" i="5"/>
  <c r="G1665" i="5" s="1"/>
  <c r="I1664" i="2" l="1"/>
  <c r="E1665" i="2"/>
  <c r="I1665" i="5"/>
  <c r="E1666" i="5"/>
  <c r="F1232" i="4"/>
  <c r="L1232" i="4" s="1"/>
  <c r="M1232" i="4" s="1"/>
  <c r="G1232" i="4" l="1"/>
  <c r="F1666" i="5"/>
  <c r="G1666" i="5" s="1"/>
  <c r="F1665" i="2"/>
  <c r="G1665" i="2"/>
  <c r="E1667" i="5" l="1"/>
  <c r="I1666" i="5"/>
  <c r="I1665" i="2"/>
  <c r="E1666" i="2"/>
  <c r="E1233" i="4"/>
  <c r="I1232" i="4"/>
  <c r="F1233" i="4" l="1"/>
  <c r="L1233" i="4" s="1"/>
  <c r="M1233" i="4" s="1"/>
  <c r="F1666" i="2"/>
  <c r="G1666" i="2"/>
  <c r="F1667" i="5"/>
  <c r="G1667" i="5"/>
  <c r="I1667" i="5" l="1"/>
  <c r="E1668" i="5"/>
  <c r="E1667" i="2"/>
  <c r="I1666" i="2"/>
  <c r="G1233" i="4"/>
  <c r="E1234" i="4" l="1"/>
  <c r="I1233" i="4"/>
  <c r="G1667" i="2"/>
  <c r="F1667" i="2"/>
  <c r="F1668" i="5"/>
  <c r="G1668" i="5" s="1"/>
  <c r="E1669" i="5" l="1"/>
  <c r="I1668" i="5"/>
  <c r="I1667" i="2"/>
  <c r="E1668" i="2"/>
  <c r="F1234" i="4"/>
  <c r="L1234" i="4" s="1"/>
  <c r="M1234" i="4" s="1"/>
  <c r="G1234" i="4" l="1"/>
  <c r="F1668" i="2"/>
  <c r="G1668" i="2"/>
  <c r="F1669" i="5"/>
  <c r="G1669" i="5" s="1"/>
  <c r="I1669" i="5" l="1"/>
  <c r="E1670" i="5"/>
  <c r="E1669" i="2"/>
  <c r="I1668" i="2"/>
  <c r="E1235" i="4"/>
  <c r="I1234" i="4"/>
  <c r="F1235" i="4" l="1"/>
  <c r="L1235" i="4" s="1"/>
  <c r="M1235" i="4" s="1"/>
  <c r="F1669" i="2"/>
  <c r="G1669" i="2" s="1"/>
  <c r="F1670" i="5"/>
  <c r="G1670" i="5" s="1"/>
  <c r="E1670" i="2" l="1"/>
  <c r="I1669" i="2"/>
  <c r="E1671" i="5"/>
  <c r="I1670" i="5"/>
  <c r="G1235" i="4"/>
  <c r="F1671" i="5" l="1"/>
  <c r="G1671" i="5" s="1"/>
  <c r="E1236" i="4"/>
  <c r="I1235" i="4"/>
  <c r="G1670" i="2"/>
  <c r="F1670" i="2"/>
  <c r="I1671" i="5" l="1"/>
  <c r="E1672" i="5"/>
  <c r="I1670" i="2"/>
  <c r="E1671" i="2"/>
  <c r="F1236" i="4"/>
  <c r="L1236" i="4" s="1"/>
  <c r="M1236" i="4" s="1"/>
  <c r="G1236" i="4" l="1"/>
  <c r="F1671" i="2"/>
  <c r="G1671" i="2"/>
  <c r="F1672" i="5"/>
  <c r="G1672" i="5" s="1"/>
  <c r="E1673" i="5" l="1"/>
  <c r="I1672" i="5"/>
  <c r="I1671" i="2"/>
  <c r="E1672" i="2"/>
  <c r="E1237" i="4"/>
  <c r="I1236" i="4"/>
  <c r="F1237" i="4" l="1"/>
  <c r="L1237" i="4" s="1"/>
  <c r="M1237" i="4" s="1"/>
  <c r="F1672" i="2"/>
  <c r="G1672" i="2"/>
  <c r="F1673" i="5"/>
  <c r="G1673" i="5"/>
  <c r="I1673" i="5" l="1"/>
  <c r="E1674" i="5"/>
  <c r="E1673" i="2"/>
  <c r="I1672" i="2"/>
  <c r="G1237" i="4"/>
  <c r="E1238" i="4" l="1"/>
  <c r="I1237" i="4"/>
  <c r="F1673" i="2"/>
  <c r="G1673" i="2" s="1"/>
  <c r="F1674" i="5"/>
  <c r="G1674" i="5" s="1"/>
  <c r="E1675" i="5" l="1"/>
  <c r="I1674" i="5"/>
  <c r="E1674" i="2"/>
  <c r="I1673" i="2"/>
  <c r="F1238" i="4"/>
  <c r="L1238" i="4" s="1"/>
  <c r="M1238" i="4" s="1"/>
  <c r="G1238" i="4" l="1"/>
  <c r="F1674" i="2"/>
  <c r="G1674" i="2" s="1"/>
  <c r="F1675" i="5"/>
  <c r="G1675" i="5"/>
  <c r="I1674" i="2" l="1"/>
  <c r="E1675" i="2"/>
  <c r="I1675" i="5"/>
  <c r="E1676" i="5"/>
  <c r="E1239" i="4"/>
  <c r="I1238" i="4"/>
  <c r="F1239" i="4" l="1"/>
  <c r="L1239" i="4" s="1"/>
  <c r="M1239" i="4" s="1"/>
  <c r="F1676" i="5"/>
  <c r="G1676" i="5" s="1"/>
  <c r="F1675" i="2"/>
  <c r="G1675" i="2"/>
  <c r="E1677" i="5" l="1"/>
  <c r="I1676" i="5"/>
  <c r="E1676" i="2"/>
  <c r="I1675" i="2"/>
  <c r="G1239" i="4"/>
  <c r="E1240" i="4" l="1"/>
  <c r="I1239" i="4"/>
  <c r="F1676" i="2"/>
  <c r="G1676" i="2" s="1"/>
  <c r="F1677" i="5"/>
  <c r="G1677" i="5" s="1"/>
  <c r="E1677" i="2" l="1"/>
  <c r="I1676" i="2"/>
  <c r="I1677" i="5"/>
  <c r="E1678" i="5"/>
  <c r="F1240" i="4"/>
  <c r="L1240" i="4" s="1"/>
  <c r="M1240" i="4" s="1"/>
  <c r="G1240" i="4" l="1"/>
  <c r="F1678" i="5"/>
  <c r="G1678" i="5" s="1"/>
  <c r="F1677" i="2"/>
  <c r="G1677" i="2" s="1"/>
  <c r="E1678" i="2" l="1"/>
  <c r="I1677" i="2"/>
  <c r="E1679" i="5"/>
  <c r="I1678" i="5"/>
  <c r="E1241" i="4"/>
  <c r="I1240" i="4"/>
  <c r="F1241" i="4" l="1"/>
  <c r="L1241" i="4" s="1"/>
  <c r="M1241" i="4" s="1"/>
  <c r="F1679" i="5"/>
  <c r="G1679" i="5"/>
  <c r="F1678" i="2"/>
  <c r="G1678" i="2" s="1"/>
  <c r="E1679" i="2" l="1"/>
  <c r="I1678" i="2"/>
  <c r="I1679" i="5"/>
  <c r="E1680" i="5"/>
  <c r="G1241" i="4"/>
  <c r="G1680" i="5" l="1"/>
  <c r="F1680" i="5"/>
  <c r="E1242" i="4"/>
  <c r="I1241" i="4"/>
  <c r="F1679" i="2"/>
  <c r="G1679" i="2" s="1"/>
  <c r="E1680" i="2" l="1"/>
  <c r="I1679" i="2"/>
  <c r="F1242" i="4"/>
  <c r="L1242" i="4" s="1"/>
  <c r="M1242" i="4" s="1"/>
  <c r="E1681" i="5"/>
  <c r="I1680" i="5"/>
  <c r="F1681" i="5" l="1"/>
  <c r="G1681" i="5" s="1"/>
  <c r="G1242" i="4"/>
  <c r="F1680" i="2"/>
  <c r="G1680" i="2" s="1"/>
  <c r="I1680" i="2" l="1"/>
  <c r="E1681" i="2"/>
  <c r="I1681" i="5"/>
  <c r="E1682" i="5"/>
  <c r="E1243" i="4"/>
  <c r="I1242" i="4"/>
  <c r="F1243" i="4" l="1"/>
  <c r="L1243" i="4" s="1"/>
  <c r="M1243" i="4" s="1"/>
  <c r="F1682" i="5"/>
  <c r="G1682" i="5" s="1"/>
  <c r="F1681" i="2"/>
  <c r="G1681" i="2"/>
  <c r="E1683" i="5" l="1"/>
  <c r="I1682" i="5"/>
  <c r="E1682" i="2"/>
  <c r="I1681" i="2"/>
  <c r="G1243" i="4"/>
  <c r="E1244" i="4" l="1"/>
  <c r="I1243" i="4"/>
  <c r="F1682" i="2"/>
  <c r="G1682" i="2" s="1"/>
  <c r="F1683" i="5"/>
  <c r="G1683" i="5" s="1"/>
  <c r="I1683" i="5" l="1"/>
  <c r="E1684" i="5"/>
  <c r="I1682" i="2"/>
  <c r="E1683" i="2"/>
  <c r="F1244" i="4"/>
  <c r="L1244" i="4" s="1"/>
  <c r="M1244" i="4" s="1"/>
  <c r="G1244" i="4" l="1"/>
  <c r="F1683" i="2"/>
  <c r="G1683" i="2"/>
  <c r="F1684" i="5"/>
  <c r="G1684" i="5" s="1"/>
  <c r="E1685" i="5" l="1"/>
  <c r="I1684" i="5"/>
  <c r="I1683" i="2"/>
  <c r="E1684" i="2"/>
  <c r="E1245" i="4"/>
  <c r="I1244" i="4"/>
  <c r="F1684" i="2" l="1"/>
  <c r="G1684" i="2" s="1"/>
  <c r="G1245" i="4"/>
  <c r="F1245" i="4"/>
  <c r="L1245" i="4" s="1"/>
  <c r="M1245" i="4" s="1"/>
  <c r="F1685" i="5"/>
  <c r="G1685" i="5"/>
  <c r="I1684" i="2" l="1"/>
  <c r="E1685" i="2"/>
  <c r="I1685" i="5"/>
  <c r="E1686" i="5"/>
  <c r="E1246" i="4"/>
  <c r="I1245" i="4"/>
  <c r="F1246" i="4" l="1"/>
  <c r="L1246" i="4" s="1"/>
  <c r="M1246" i="4" s="1"/>
  <c r="G1686" i="5"/>
  <c r="F1686" i="5"/>
  <c r="F1685" i="2"/>
  <c r="G1685" i="2" s="1"/>
  <c r="E1686" i="2" l="1"/>
  <c r="I1685" i="2"/>
  <c r="E1687" i="5"/>
  <c r="I1686" i="5"/>
  <c r="G1246" i="4"/>
  <c r="E1247" i="4" l="1"/>
  <c r="I1246" i="4"/>
  <c r="F1687" i="5"/>
  <c r="G1687" i="5" s="1"/>
  <c r="G1686" i="2"/>
  <c r="F1686" i="2"/>
  <c r="I1687" i="5" l="1"/>
  <c r="E1688" i="5"/>
  <c r="E1687" i="2"/>
  <c r="I1686" i="2"/>
  <c r="F1247" i="4"/>
  <c r="L1247" i="4" s="1"/>
  <c r="M1247" i="4" s="1"/>
  <c r="F1688" i="5" l="1"/>
  <c r="G1688" i="5" s="1"/>
  <c r="G1247" i="4"/>
  <c r="F1687" i="2"/>
  <c r="G1687" i="2" s="1"/>
  <c r="E1689" i="5" l="1"/>
  <c r="I1688" i="5"/>
  <c r="I1687" i="2"/>
  <c r="E1688" i="2"/>
  <c r="E1248" i="4"/>
  <c r="I1247" i="4"/>
  <c r="F1248" i="4" l="1"/>
  <c r="L1248" i="4" s="1"/>
  <c r="M1248" i="4" s="1"/>
  <c r="F1688" i="2"/>
  <c r="G1688" i="2" s="1"/>
  <c r="F1689" i="5"/>
  <c r="G1689" i="5" s="1"/>
  <c r="I1689" i="5" l="1"/>
  <c r="E1690" i="5"/>
  <c r="E1689" i="2"/>
  <c r="I1688" i="2"/>
  <c r="G1248" i="4"/>
  <c r="E1249" i="4" l="1"/>
  <c r="I1248" i="4"/>
  <c r="G1689" i="2"/>
  <c r="F1689" i="2"/>
  <c r="F1690" i="5"/>
  <c r="G1690" i="5" s="1"/>
  <c r="E1691" i="5" l="1"/>
  <c r="I1690" i="5"/>
  <c r="E1690" i="2"/>
  <c r="I1689" i="2"/>
  <c r="F1249" i="4"/>
  <c r="L1249" i="4" s="1"/>
  <c r="M1249" i="4" s="1"/>
  <c r="G1249" i="4" l="1"/>
  <c r="F1690" i="2"/>
  <c r="G1690" i="2" s="1"/>
  <c r="F1691" i="5"/>
  <c r="G1691" i="5"/>
  <c r="I1690" i="2" l="1"/>
  <c r="E1691" i="2"/>
  <c r="I1691" i="5"/>
  <c r="E1692" i="5"/>
  <c r="E1250" i="4"/>
  <c r="I1249" i="4"/>
  <c r="F1250" i="4" l="1"/>
  <c r="L1250" i="4" s="1"/>
  <c r="M1250" i="4" s="1"/>
  <c r="G1692" i="5"/>
  <c r="F1692" i="5"/>
  <c r="F1691" i="2"/>
  <c r="G1691" i="2" s="1"/>
  <c r="I1691" i="2" l="1"/>
  <c r="E1692" i="2"/>
  <c r="E1693" i="5"/>
  <c r="I1692" i="5"/>
  <c r="G1250" i="4"/>
  <c r="E1251" i="4" l="1"/>
  <c r="I1250" i="4"/>
  <c r="F1692" i="2"/>
  <c r="G1692" i="2" s="1"/>
  <c r="F1693" i="5"/>
  <c r="G1693" i="5" s="1"/>
  <c r="I1693" i="5" l="1"/>
  <c r="E1694" i="5"/>
  <c r="E1693" i="2"/>
  <c r="I1692" i="2"/>
  <c r="F1251" i="4"/>
  <c r="L1251" i="4" s="1"/>
  <c r="M1251" i="4" s="1"/>
  <c r="F1694" i="5" l="1"/>
  <c r="G1694" i="5" s="1"/>
  <c r="G1251" i="4"/>
  <c r="F1693" i="2"/>
  <c r="G1693" i="2" s="1"/>
  <c r="E1695" i="5" l="1"/>
  <c r="I1694" i="5"/>
  <c r="E1694" i="2"/>
  <c r="I1693" i="2"/>
  <c r="E1252" i="4"/>
  <c r="I1251" i="4"/>
  <c r="F1252" i="4" l="1"/>
  <c r="L1252" i="4" s="1"/>
  <c r="M1252" i="4" s="1"/>
  <c r="G1694" i="2"/>
  <c r="F1694" i="2"/>
  <c r="F1695" i="5"/>
  <c r="G1695" i="5" s="1"/>
  <c r="I1695" i="5" l="1"/>
  <c r="E1696" i="5"/>
  <c r="I1694" i="2"/>
  <c r="E1695" i="2"/>
  <c r="G1252" i="4"/>
  <c r="E1253" i="4" l="1"/>
  <c r="I1252" i="4"/>
  <c r="F1695" i="2"/>
  <c r="G1695" i="2" s="1"/>
  <c r="G1696" i="5"/>
  <c r="F1696" i="5"/>
  <c r="I1695" i="2" l="1"/>
  <c r="E1696" i="2"/>
  <c r="E1697" i="5"/>
  <c r="I1696" i="5"/>
  <c r="G1253" i="4"/>
  <c r="F1253" i="4"/>
  <c r="L1253" i="4" s="1"/>
  <c r="M1253" i="4" s="1"/>
  <c r="F1696" i="2" l="1"/>
  <c r="G1696" i="2" s="1"/>
  <c r="E1254" i="4"/>
  <c r="I1253" i="4"/>
  <c r="F1697" i="5"/>
  <c r="G1697" i="5" s="1"/>
  <c r="I1697" i="5" l="1"/>
  <c r="E1698" i="5"/>
  <c r="E1697" i="2"/>
  <c r="I1696" i="2"/>
  <c r="F1254" i="4"/>
  <c r="L1254" i="4" s="1"/>
  <c r="M1254" i="4" s="1"/>
  <c r="F1697" i="2" l="1"/>
  <c r="G1697" i="2" s="1"/>
  <c r="G1254" i="4"/>
  <c r="F1698" i="5"/>
  <c r="G1698" i="5" s="1"/>
  <c r="E1698" i="2" l="1"/>
  <c r="I1697" i="2"/>
  <c r="E1699" i="5"/>
  <c r="I1698" i="5"/>
  <c r="E1255" i="4"/>
  <c r="I1254" i="4"/>
  <c r="F1255" i="4" l="1"/>
  <c r="L1255" i="4" s="1"/>
  <c r="M1255" i="4" s="1"/>
  <c r="F1699" i="5"/>
  <c r="G1699" i="5"/>
  <c r="F1698" i="2"/>
  <c r="G1698" i="2" s="1"/>
  <c r="I1698" i="2" l="1"/>
  <c r="E1699" i="2"/>
  <c r="I1699" i="5"/>
  <c r="E1700" i="5"/>
  <c r="G1255" i="4"/>
  <c r="E1256" i="4" l="1"/>
  <c r="I1255" i="4"/>
  <c r="G1700" i="5"/>
  <c r="F1700" i="5"/>
  <c r="F1699" i="2"/>
  <c r="G1699" i="2" s="1"/>
  <c r="I1699" i="2" l="1"/>
  <c r="E1700" i="2"/>
  <c r="E1701" i="5"/>
  <c r="I1700" i="5"/>
  <c r="F1256" i="4"/>
  <c r="L1256" i="4" s="1"/>
  <c r="M1256" i="4" s="1"/>
  <c r="F1701" i="5" l="1"/>
  <c r="G1701" i="5" s="1"/>
  <c r="G1256" i="4"/>
  <c r="F1700" i="2"/>
  <c r="G1700" i="2"/>
  <c r="I1701" i="5" l="1"/>
  <c r="E1702" i="5"/>
  <c r="E1257" i="4"/>
  <c r="I1256" i="4"/>
  <c r="E1701" i="2"/>
  <c r="I1700" i="2"/>
  <c r="F1701" i="2" l="1"/>
  <c r="G1701" i="2" s="1"/>
  <c r="F1257" i="4"/>
  <c r="L1257" i="4" s="1"/>
  <c r="M1257" i="4" s="1"/>
  <c r="F1702" i="5"/>
  <c r="G1702" i="5" s="1"/>
  <c r="I1701" i="2" l="1"/>
  <c r="E1702" i="2"/>
  <c r="E1703" i="5"/>
  <c r="I1702" i="5"/>
  <c r="G1257" i="4"/>
  <c r="E1258" i="4" l="1"/>
  <c r="I1257" i="4"/>
  <c r="F1702" i="2"/>
  <c r="G1702" i="2" s="1"/>
  <c r="F1703" i="5"/>
  <c r="G1703" i="5" s="1"/>
  <c r="I1703" i="5" l="1"/>
  <c r="E1704" i="5"/>
  <c r="I1702" i="2"/>
  <c r="E1703" i="2"/>
  <c r="F1258" i="4"/>
  <c r="L1258" i="4" s="1"/>
  <c r="M1258" i="4" s="1"/>
  <c r="G1258" i="4" l="1"/>
  <c r="F1703" i="2"/>
  <c r="G1703" i="2"/>
  <c r="F1704" i="5"/>
  <c r="G1704" i="5" s="1"/>
  <c r="E1705" i="5" l="1"/>
  <c r="I1704" i="5"/>
  <c r="I1703" i="2"/>
  <c r="E1704" i="2"/>
  <c r="E1259" i="4"/>
  <c r="I1258" i="4"/>
  <c r="F1259" i="4" l="1"/>
  <c r="L1259" i="4" s="1"/>
  <c r="M1259" i="4" s="1"/>
  <c r="F1704" i="2"/>
  <c r="G1704" i="2"/>
  <c r="F1705" i="5"/>
  <c r="G1705" i="5"/>
  <c r="I1705" i="5" l="1"/>
  <c r="E1706" i="5"/>
  <c r="E1705" i="2"/>
  <c r="I1704" i="2"/>
  <c r="G1259" i="4"/>
  <c r="E1260" i="4" l="1"/>
  <c r="I1259" i="4"/>
  <c r="F1705" i="2"/>
  <c r="G1705" i="2" s="1"/>
  <c r="F1706" i="5"/>
  <c r="G1706" i="5" s="1"/>
  <c r="E1707" i="5" l="1"/>
  <c r="I1706" i="5"/>
  <c r="E1706" i="2"/>
  <c r="I1705" i="2"/>
  <c r="F1260" i="4"/>
  <c r="L1260" i="4" s="1"/>
  <c r="M1260" i="4" s="1"/>
  <c r="G1260" i="4" l="1"/>
  <c r="F1706" i="2"/>
  <c r="G1706" i="2" s="1"/>
  <c r="F1707" i="5"/>
  <c r="G1707" i="5"/>
  <c r="I1706" i="2" l="1"/>
  <c r="E1707" i="2"/>
  <c r="I1707" i="5"/>
  <c r="E1708" i="5"/>
  <c r="E1261" i="4"/>
  <c r="I1260" i="4"/>
  <c r="F1261" i="4" l="1"/>
  <c r="L1261" i="4" s="1"/>
  <c r="M1261" i="4" s="1"/>
  <c r="F1708" i="5"/>
  <c r="G1708" i="5" s="1"/>
  <c r="F1707" i="2"/>
  <c r="G1707" i="2"/>
  <c r="E1709" i="5" l="1"/>
  <c r="I1708" i="5"/>
  <c r="I1707" i="2"/>
  <c r="E1708" i="2"/>
  <c r="G1261" i="4"/>
  <c r="F1708" i="2" l="1"/>
  <c r="G1708" i="2" s="1"/>
  <c r="E1262" i="4"/>
  <c r="I1261" i="4"/>
  <c r="F1709" i="5"/>
  <c r="G1709" i="5" s="1"/>
  <c r="I1708" i="2" l="1"/>
  <c r="E1709" i="2"/>
  <c r="I1709" i="5"/>
  <c r="E1710" i="5"/>
  <c r="F1262" i="4"/>
  <c r="L1262" i="4" s="1"/>
  <c r="M1262" i="4" s="1"/>
  <c r="G1262" i="4" l="1"/>
  <c r="F1710" i="5"/>
  <c r="G1710" i="5" s="1"/>
  <c r="F1709" i="2"/>
  <c r="G1709" i="2"/>
  <c r="E1711" i="5" l="1"/>
  <c r="I1710" i="5"/>
  <c r="I1709" i="2"/>
  <c r="E1710" i="2"/>
  <c r="E1263" i="4"/>
  <c r="I1262" i="4"/>
  <c r="F1263" i="4" l="1"/>
  <c r="L1263" i="4" s="1"/>
  <c r="M1263" i="4" s="1"/>
  <c r="F1710" i="2"/>
  <c r="G1710" i="2"/>
  <c r="F1711" i="5"/>
  <c r="G1711" i="5"/>
  <c r="I1711" i="5" l="1"/>
  <c r="E1712" i="5"/>
  <c r="I1710" i="2"/>
  <c r="E1711" i="2"/>
  <c r="G1263" i="4"/>
  <c r="E1264" i="4" l="1"/>
  <c r="I1263" i="4"/>
  <c r="F1711" i="2"/>
  <c r="G1711" i="2" s="1"/>
  <c r="G1712" i="5"/>
  <c r="F1712" i="5"/>
  <c r="I1711" i="2" l="1"/>
  <c r="E1712" i="2"/>
  <c r="E1713" i="5"/>
  <c r="I1712" i="5"/>
  <c r="F1264" i="4"/>
  <c r="L1264" i="4" s="1"/>
  <c r="M1264" i="4" s="1"/>
  <c r="F1713" i="5" l="1"/>
  <c r="G1713" i="5" s="1"/>
  <c r="G1264" i="4"/>
  <c r="F1712" i="2"/>
  <c r="G1712" i="2"/>
  <c r="I1713" i="5" l="1"/>
  <c r="E1714" i="5"/>
  <c r="E1265" i="4"/>
  <c r="I1264" i="4"/>
  <c r="E1713" i="2"/>
  <c r="I1712" i="2"/>
  <c r="F1713" i="2" l="1"/>
  <c r="G1713" i="2" s="1"/>
  <c r="F1265" i="4"/>
  <c r="L1265" i="4" s="1"/>
  <c r="M1265" i="4" s="1"/>
  <c r="F1714" i="5"/>
  <c r="G1714" i="5" s="1"/>
  <c r="E1714" i="2" l="1"/>
  <c r="I1713" i="2"/>
  <c r="E1715" i="5"/>
  <c r="I1714" i="5"/>
  <c r="G1265" i="4"/>
  <c r="E1266" i="4" l="1"/>
  <c r="I1265" i="4"/>
  <c r="F1714" i="2"/>
  <c r="G1714" i="2" s="1"/>
  <c r="F1715" i="5"/>
  <c r="G1715" i="5" s="1"/>
  <c r="I1715" i="5" l="1"/>
  <c r="E1716" i="5"/>
  <c r="I1714" i="2"/>
  <c r="E1715" i="2"/>
  <c r="F1266" i="4"/>
  <c r="L1266" i="4" s="1"/>
  <c r="M1266" i="4" s="1"/>
  <c r="G1266" i="4" l="1"/>
  <c r="F1715" i="2"/>
  <c r="G1715" i="2"/>
  <c r="F1716" i="5"/>
  <c r="G1716" i="5" s="1"/>
  <c r="E1717" i="5" l="1"/>
  <c r="I1716" i="5"/>
  <c r="E1716" i="2"/>
  <c r="I1715" i="2"/>
  <c r="E1267" i="4"/>
  <c r="I1266" i="4"/>
  <c r="F1267" i="4" l="1"/>
  <c r="L1267" i="4" s="1"/>
  <c r="M1267" i="4" s="1"/>
  <c r="F1716" i="2"/>
  <c r="G1716" i="2" s="1"/>
  <c r="F1717" i="5"/>
  <c r="G1717" i="5"/>
  <c r="E1717" i="2" l="1"/>
  <c r="I1716" i="2"/>
  <c r="I1717" i="5"/>
  <c r="E1718" i="5"/>
  <c r="G1267" i="4"/>
  <c r="E1268" i="4" l="1"/>
  <c r="I1267" i="4"/>
  <c r="G1717" i="2"/>
  <c r="F1717" i="2"/>
  <c r="F1718" i="5"/>
  <c r="G1718" i="5" s="1"/>
  <c r="E1719" i="5" l="1"/>
  <c r="I1718" i="5"/>
  <c r="E1718" i="2"/>
  <c r="I1717" i="2"/>
  <c r="F1268" i="4"/>
  <c r="L1268" i="4" s="1"/>
  <c r="M1268" i="4" s="1"/>
  <c r="G1268" i="4" l="1"/>
  <c r="F1718" i="2"/>
  <c r="G1718" i="2" s="1"/>
  <c r="F1719" i="5"/>
  <c r="G1719" i="5"/>
  <c r="I1718" i="2" l="1"/>
  <c r="E1719" i="2"/>
  <c r="I1719" i="5"/>
  <c r="E1720" i="5"/>
  <c r="E1269" i="4"/>
  <c r="I1268" i="4"/>
  <c r="F1720" i="5" l="1"/>
  <c r="G1720" i="5" s="1"/>
  <c r="F1719" i="2"/>
  <c r="G1719" i="2" s="1"/>
  <c r="F1269" i="4"/>
  <c r="L1269" i="4" s="1"/>
  <c r="M1269" i="4" s="1"/>
  <c r="I1719" i="2" l="1"/>
  <c r="E1720" i="2"/>
  <c r="E1721" i="5"/>
  <c r="I1720" i="5"/>
  <c r="G1269" i="4"/>
  <c r="E1270" i="4" l="1"/>
  <c r="I1269" i="4"/>
  <c r="F1720" i="2"/>
  <c r="G1720" i="2" s="1"/>
  <c r="F1721" i="5"/>
  <c r="G1721" i="5" s="1"/>
  <c r="E1721" i="2" l="1"/>
  <c r="I1720" i="2"/>
  <c r="I1721" i="5"/>
  <c r="E1722" i="5"/>
  <c r="F1270" i="4"/>
  <c r="L1270" i="4" s="1"/>
  <c r="M1270" i="4" s="1"/>
  <c r="G1270" i="4" l="1"/>
  <c r="F1722" i="5"/>
  <c r="G1722" i="5" s="1"/>
  <c r="F1721" i="2"/>
  <c r="G1721" i="2" s="1"/>
  <c r="E1723" i="5" l="1"/>
  <c r="I1722" i="5"/>
  <c r="E1722" i="2"/>
  <c r="I1721" i="2"/>
  <c r="E1271" i="4"/>
  <c r="I1270" i="4"/>
  <c r="F1271" i="4" l="1"/>
  <c r="L1271" i="4" s="1"/>
  <c r="M1271" i="4" s="1"/>
  <c r="F1722" i="2"/>
  <c r="G1722" i="2" s="1"/>
  <c r="F1723" i="5"/>
  <c r="G1723" i="5"/>
  <c r="I1722" i="2" l="1"/>
  <c r="E1723" i="2"/>
  <c r="I1723" i="5"/>
  <c r="E1724" i="5"/>
  <c r="G1271" i="4"/>
  <c r="E1272" i="4" l="1"/>
  <c r="I1271" i="4"/>
  <c r="G1724" i="5"/>
  <c r="F1724" i="5"/>
  <c r="F1723" i="2"/>
  <c r="G1723" i="2" s="1"/>
  <c r="I1723" i="2" l="1"/>
  <c r="E1724" i="2"/>
  <c r="E1725" i="5"/>
  <c r="I1724" i="5"/>
  <c r="F1272" i="4"/>
  <c r="L1272" i="4" s="1"/>
  <c r="M1272" i="4" s="1"/>
  <c r="G1272" i="4" l="1"/>
  <c r="F1724" i="2"/>
  <c r="G1724" i="2"/>
  <c r="F1725" i="5"/>
  <c r="G1725" i="5" s="1"/>
  <c r="I1725" i="5" l="1"/>
  <c r="E1726" i="5"/>
  <c r="E1725" i="2"/>
  <c r="I1724" i="2"/>
  <c r="E1273" i="4"/>
  <c r="I1272" i="4"/>
  <c r="G1273" i="4" l="1"/>
  <c r="F1273" i="4"/>
  <c r="L1273" i="4" s="1"/>
  <c r="M1273" i="4" s="1"/>
  <c r="F1725" i="2"/>
  <c r="G1725" i="2" s="1"/>
  <c r="F1726" i="5"/>
  <c r="G1726" i="5" s="1"/>
  <c r="E1727" i="5" l="1"/>
  <c r="I1726" i="5"/>
  <c r="I1725" i="2"/>
  <c r="E1726" i="2"/>
  <c r="E1274" i="4"/>
  <c r="I1273" i="4"/>
  <c r="F1274" i="4" l="1"/>
  <c r="L1274" i="4" s="1"/>
  <c r="M1274" i="4" s="1"/>
  <c r="F1726" i="2"/>
  <c r="G1726" i="2" s="1"/>
  <c r="F1727" i="5"/>
  <c r="G1727" i="5" s="1"/>
  <c r="I1726" i="2" l="1"/>
  <c r="E1727" i="2"/>
  <c r="I1727" i="5"/>
  <c r="E1728" i="5"/>
  <c r="G1274" i="4"/>
  <c r="E1275" i="4" l="1"/>
  <c r="I1274" i="4"/>
  <c r="F1728" i="5"/>
  <c r="G1728" i="5" s="1"/>
  <c r="F1727" i="2"/>
  <c r="G1727" i="2" s="1"/>
  <c r="E1729" i="5" l="1"/>
  <c r="I1728" i="5"/>
  <c r="I1727" i="2"/>
  <c r="E1728" i="2"/>
  <c r="F1275" i="4"/>
  <c r="L1275" i="4" s="1"/>
  <c r="M1275" i="4" s="1"/>
  <c r="F1728" i="2" l="1"/>
  <c r="G1728" i="2" s="1"/>
  <c r="G1275" i="4"/>
  <c r="F1729" i="5"/>
  <c r="G1729" i="5"/>
  <c r="E1729" i="2" l="1"/>
  <c r="I1728" i="2"/>
  <c r="E1276" i="4"/>
  <c r="I1275" i="4"/>
  <c r="I1729" i="5"/>
  <c r="E1730" i="5"/>
  <c r="F1730" i="5" l="1"/>
  <c r="G1730" i="5" s="1"/>
  <c r="F1276" i="4"/>
  <c r="L1276" i="4" s="1"/>
  <c r="M1276" i="4" s="1"/>
  <c r="G1729" i="2"/>
  <c r="F1729" i="2"/>
  <c r="E1731" i="5" l="1"/>
  <c r="I1730" i="5"/>
  <c r="E1730" i="2"/>
  <c r="I1729" i="2"/>
  <c r="G1276" i="4"/>
  <c r="F1730" i="2" l="1"/>
  <c r="G1730" i="2" s="1"/>
  <c r="E1277" i="4"/>
  <c r="I1276" i="4"/>
  <c r="F1731" i="5"/>
  <c r="G1731" i="5" s="1"/>
  <c r="I1731" i="5" l="1"/>
  <c r="E1732" i="5"/>
  <c r="I1730" i="2"/>
  <c r="E1731" i="2"/>
  <c r="G1277" i="4"/>
  <c r="F1277" i="4"/>
  <c r="L1277" i="4" s="1"/>
  <c r="M1277" i="4" s="1"/>
  <c r="F1731" i="2" l="1"/>
  <c r="G1731" i="2" s="1"/>
  <c r="G1732" i="5"/>
  <c r="F1732" i="5"/>
  <c r="E1278" i="4"/>
  <c r="I1277" i="4"/>
  <c r="I1731" i="2" l="1"/>
  <c r="E1732" i="2"/>
  <c r="E1733" i="5"/>
  <c r="I1732" i="5"/>
  <c r="F1278" i="4"/>
  <c r="L1278" i="4" s="1"/>
  <c r="M1278" i="4" s="1"/>
  <c r="G1278" i="4" l="1"/>
  <c r="F1732" i="2"/>
  <c r="G1732" i="2"/>
  <c r="F1733" i="5"/>
  <c r="G1733" i="5" s="1"/>
  <c r="I1733" i="5" l="1"/>
  <c r="E1734" i="5"/>
  <c r="E1733" i="2"/>
  <c r="I1732" i="2"/>
  <c r="E1279" i="4"/>
  <c r="I1278" i="4"/>
  <c r="G1279" i="4" l="1"/>
  <c r="F1279" i="4"/>
  <c r="L1279" i="4" s="1"/>
  <c r="M1279" i="4" s="1"/>
  <c r="F1733" i="2"/>
  <c r="G1733" i="2" s="1"/>
  <c r="F1734" i="5"/>
  <c r="G1734" i="5" s="1"/>
  <c r="E1735" i="5" l="1"/>
  <c r="I1734" i="5"/>
  <c r="E1734" i="2"/>
  <c r="I1733" i="2"/>
  <c r="E1280" i="4"/>
  <c r="I1279" i="4"/>
  <c r="F1280" i="4" l="1"/>
  <c r="L1280" i="4" s="1"/>
  <c r="M1280" i="4" s="1"/>
  <c r="G1734" i="2"/>
  <c r="F1734" i="2"/>
  <c r="F1735" i="5"/>
  <c r="G1735" i="5" s="1"/>
  <c r="I1735" i="5" l="1"/>
  <c r="E1736" i="5"/>
  <c r="I1734" i="2"/>
  <c r="E1735" i="2"/>
  <c r="G1280" i="4"/>
  <c r="E1281" i="4" l="1"/>
  <c r="I1280" i="4"/>
  <c r="F1735" i="2"/>
  <c r="G1735" i="2" s="1"/>
  <c r="G1736" i="5"/>
  <c r="F1736" i="5"/>
  <c r="I1735" i="2" l="1"/>
  <c r="E1736" i="2"/>
  <c r="E1737" i="5"/>
  <c r="I1736" i="5"/>
  <c r="G1281" i="4"/>
  <c r="F1281" i="4"/>
  <c r="L1281" i="4" s="1"/>
  <c r="M1281" i="4" s="1"/>
  <c r="F1736" i="2" l="1"/>
  <c r="G1736" i="2" s="1"/>
  <c r="E1282" i="4"/>
  <c r="I1281" i="4"/>
  <c r="F1737" i="5"/>
  <c r="G1737" i="5" s="1"/>
  <c r="I1737" i="5" l="1"/>
  <c r="E1738" i="5"/>
  <c r="E1737" i="2"/>
  <c r="I1736" i="2"/>
  <c r="F1282" i="4"/>
  <c r="L1282" i="4" s="1"/>
  <c r="M1282" i="4" s="1"/>
  <c r="F1737" i="2" l="1"/>
  <c r="G1737" i="2" s="1"/>
  <c r="G1282" i="4"/>
  <c r="F1738" i="5"/>
  <c r="G1738" i="5" s="1"/>
  <c r="E1739" i="5" l="1"/>
  <c r="I1738" i="5"/>
  <c r="E1738" i="2"/>
  <c r="I1737" i="2"/>
  <c r="E1283" i="4"/>
  <c r="I1282" i="4"/>
  <c r="F1283" i="4" l="1"/>
  <c r="L1283" i="4" s="1"/>
  <c r="M1283" i="4" s="1"/>
  <c r="F1738" i="2"/>
  <c r="G1738" i="2" s="1"/>
  <c r="F1739" i="5"/>
  <c r="G1739" i="5"/>
  <c r="I1738" i="2" l="1"/>
  <c r="E1739" i="2"/>
  <c r="I1739" i="5"/>
  <c r="E1740" i="5"/>
  <c r="G1283" i="4"/>
  <c r="E1284" i="4" l="1"/>
  <c r="I1283" i="4"/>
  <c r="F1740" i="5"/>
  <c r="G1740" i="5" s="1"/>
  <c r="F1739" i="2"/>
  <c r="G1739" i="2" s="1"/>
  <c r="I1739" i="2" l="1"/>
  <c r="E1740" i="2"/>
  <c r="E1741" i="5"/>
  <c r="I1740" i="5"/>
  <c r="F1284" i="4"/>
  <c r="L1284" i="4" s="1"/>
  <c r="M1284" i="4" s="1"/>
  <c r="F1741" i="5" l="1"/>
  <c r="G1741" i="5" s="1"/>
  <c r="G1284" i="4"/>
  <c r="F1740" i="2"/>
  <c r="G1740" i="2"/>
  <c r="I1741" i="5" l="1"/>
  <c r="E1742" i="5"/>
  <c r="E1741" i="2"/>
  <c r="I1740" i="2"/>
  <c r="E1285" i="4"/>
  <c r="I1284" i="4"/>
  <c r="G1285" i="4" l="1"/>
  <c r="F1285" i="4"/>
  <c r="L1285" i="4" s="1"/>
  <c r="M1285" i="4" s="1"/>
  <c r="F1741" i="2"/>
  <c r="G1741" i="2" s="1"/>
  <c r="F1742" i="5"/>
  <c r="G1742" i="5" s="1"/>
  <c r="E1743" i="5" l="1"/>
  <c r="I1742" i="5"/>
  <c r="E1742" i="2"/>
  <c r="I1741" i="2"/>
  <c r="E1286" i="4"/>
  <c r="I1285" i="4"/>
  <c r="F1286" i="4" l="1"/>
  <c r="L1286" i="4" s="1"/>
  <c r="M1286" i="4" s="1"/>
  <c r="G1742" i="2"/>
  <c r="F1742" i="2"/>
  <c r="F1743" i="5"/>
  <c r="G1743" i="5" s="1"/>
  <c r="I1743" i="5" l="1"/>
  <c r="E1744" i="5"/>
  <c r="I1742" i="2"/>
  <c r="E1743" i="2"/>
  <c r="G1286" i="4"/>
  <c r="E1287" i="4" l="1"/>
  <c r="I1286" i="4"/>
  <c r="F1743" i="2"/>
  <c r="G1743" i="2" s="1"/>
  <c r="G1744" i="5"/>
  <c r="F1744" i="5"/>
  <c r="I1743" i="2" l="1"/>
  <c r="E1744" i="2"/>
  <c r="E1745" i="5"/>
  <c r="I1744" i="5"/>
  <c r="G1287" i="4"/>
  <c r="F1287" i="4"/>
  <c r="L1287" i="4" s="1"/>
  <c r="M1287" i="4" s="1"/>
  <c r="E1288" i="4" l="1"/>
  <c r="I1287" i="4"/>
  <c r="F1745" i="5"/>
  <c r="G1745" i="5" s="1"/>
  <c r="F1744" i="2"/>
  <c r="G1744" i="2" s="1"/>
  <c r="I1745" i="5" l="1"/>
  <c r="E1746" i="5"/>
  <c r="E1745" i="2"/>
  <c r="I1744" i="2"/>
  <c r="F1288" i="4"/>
  <c r="L1288" i="4" s="1"/>
  <c r="M1288" i="4" s="1"/>
  <c r="F1745" i="2" l="1"/>
  <c r="G1745" i="2" s="1"/>
  <c r="G1288" i="4"/>
  <c r="F1746" i="5"/>
  <c r="G1746" i="5" s="1"/>
  <c r="E1746" i="2" l="1"/>
  <c r="I1745" i="2"/>
  <c r="E1747" i="5"/>
  <c r="I1746" i="5"/>
  <c r="E1289" i="4"/>
  <c r="I1288" i="4"/>
  <c r="F1289" i="4" l="1"/>
  <c r="L1289" i="4" s="1"/>
  <c r="M1289" i="4" s="1"/>
  <c r="F1747" i="5"/>
  <c r="G1747" i="5"/>
  <c r="F1746" i="2"/>
  <c r="G1746" i="2" s="1"/>
  <c r="I1746" i="2" l="1"/>
  <c r="E1747" i="2"/>
  <c r="I1747" i="5"/>
  <c r="E1748" i="5"/>
  <c r="G1289" i="4"/>
  <c r="E1290" i="4" l="1"/>
  <c r="I1289" i="4"/>
  <c r="G1748" i="5"/>
  <c r="F1748" i="5"/>
  <c r="F1747" i="2"/>
  <c r="G1747" i="2" s="1"/>
  <c r="I1747" i="2" l="1"/>
  <c r="E1748" i="2"/>
  <c r="E1749" i="5"/>
  <c r="I1748" i="5"/>
  <c r="F1290" i="4"/>
  <c r="L1290" i="4" s="1"/>
  <c r="M1290" i="4" s="1"/>
  <c r="F1749" i="5" l="1"/>
  <c r="G1749" i="5" s="1"/>
  <c r="G1290" i="4"/>
  <c r="F1748" i="2"/>
  <c r="G1748" i="2"/>
  <c r="I1749" i="5" l="1"/>
  <c r="E1750" i="5"/>
  <c r="E1291" i="4"/>
  <c r="I1290" i="4"/>
  <c r="E1749" i="2"/>
  <c r="I1748" i="2"/>
  <c r="F1749" i="2" l="1"/>
  <c r="G1749" i="2" s="1"/>
  <c r="F1291" i="4"/>
  <c r="L1291" i="4" s="1"/>
  <c r="M1291" i="4" s="1"/>
  <c r="F1750" i="5"/>
  <c r="G1750" i="5" s="1"/>
  <c r="E1750" i="2" l="1"/>
  <c r="I1749" i="2"/>
  <c r="E1751" i="5"/>
  <c r="I1750" i="5"/>
  <c r="G1291" i="4"/>
  <c r="E1292" i="4" l="1"/>
  <c r="I1291" i="4"/>
  <c r="F1750" i="2"/>
  <c r="G1750" i="2" s="1"/>
  <c r="F1751" i="5"/>
  <c r="G1751" i="5" s="1"/>
  <c r="I1751" i="5" l="1"/>
  <c r="E1752" i="5"/>
  <c r="I1750" i="2"/>
  <c r="E1751" i="2"/>
  <c r="F1292" i="4"/>
  <c r="L1292" i="4" s="1"/>
  <c r="M1292" i="4" s="1"/>
  <c r="G1292" i="4" l="1"/>
  <c r="F1751" i="2"/>
  <c r="G1751" i="2"/>
  <c r="F1752" i="5"/>
  <c r="G1752" i="5" s="1"/>
  <c r="E1753" i="5" l="1"/>
  <c r="I1752" i="5"/>
  <c r="I1751" i="2"/>
  <c r="E1752" i="2"/>
  <c r="E1293" i="4"/>
  <c r="I1292" i="4"/>
  <c r="F1293" i="4" l="1"/>
  <c r="L1293" i="4" s="1"/>
  <c r="M1293" i="4" s="1"/>
  <c r="F1752" i="2"/>
  <c r="G1752" i="2"/>
  <c r="F1753" i="5"/>
  <c r="G1753" i="5"/>
  <c r="I1753" i="5" l="1"/>
  <c r="E1754" i="5"/>
  <c r="E1753" i="2"/>
  <c r="I1752" i="2"/>
  <c r="G1293" i="4"/>
  <c r="E1294" i="4" l="1"/>
  <c r="I1293" i="4"/>
  <c r="F1753" i="2"/>
  <c r="G1753" i="2" s="1"/>
  <c r="F1754" i="5"/>
  <c r="G1754" i="5" s="1"/>
  <c r="E1755" i="5" l="1"/>
  <c r="I1754" i="5"/>
  <c r="E1754" i="2"/>
  <c r="I1753" i="2"/>
  <c r="F1294" i="4"/>
  <c r="L1294" i="4" s="1"/>
  <c r="M1294" i="4" s="1"/>
  <c r="G1294" i="4" l="1"/>
  <c r="F1754" i="2"/>
  <c r="G1754" i="2" s="1"/>
  <c r="F1755" i="5"/>
  <c r="G1755" i="5"/>
  <c r="I1754" i="2" l="1"/>
  <c r="E1755" i="2"/>
  <c r="I1755" i="5"/>
  <c r="E1756" i="5"/>
  <c r="E1295" i="4"/>
  <c r="I1294" i="4"/>
  <c r="F1295" i="4" l="1"/>
  <c r="L1295" i="4" s="1"/>
  <c r="M1295" i="4" s="1"/>
  <c r="F1756" i="5"/>
  <c r="G1756" i="5" s="1"/>
  <c r="F1755" i="2"/>
  <c r="G1755" i="2"/>
  <c r="E1757" i="5" l="1"/>
  <c r="I1756" i="5"/>
  <c r="I1755" i="2"/>
  <c r="E1756" i="2"/>
  <c r="G1295" i="4"/>
  <c r="F1756" i="2" l="1"/>
  <c r="G1756" i="2" s="1"/>
  <c r="E1296" i="4"/>
  <c r="I1295" i="4"/>
  <c r="F1757" i="5"/>
  <c r="G1757" i="5" s="1"/>
  <c r="E1757" i="2" l="1"/>
  <c r="I1756" i="2"/>
  <c r="I1757" i="5"/>
  <c r="E1758" i="5"/>
  <c r="F1296" i="4"/>
  <c r="L1296" i="4" s="1"/>
  <c r="M1296" i="4" s="1"/>
  <c r="F1757" i="2" l="1"/>
  <c r="G1757" i="2" s="1"/>
  <c r="G1296" i="4"/>
  <c r="F1758" i="5"/>
  <c r="G1758" i="5" s="1"/>
  <c r="E1758" i="2" l="1"/>
  <c r="I1757" i="2"/>
  <c r="E1759" i="5"/>
  <c r="I1758" i="5"/>
  <c r="E1297" i="4"/>
  <c r="I1296" i="4"/>
  <c r="F1297" i="4" l="1"/>
  <c r="L1297" i="4" s="1"/>
  <c r="M1297" i="4" s="1"/>
  <c r="F1759" i="5"/>
  <c r="G1759" i="5"/>
  <c r="F1758" i="2"/>
  <c r="G1758" i="2" s="1"/>
  <c r="I1758" i="2" l="1"/>
  <c r="E1759" i="2"/>
  <c r="I1759" i="5"/>
  <c r="E1760" i="5"/>
  <c r="G1297" i="4"/>
  <c r="E1298" i="4" l="1"/>
  <c r="I1297" i="4"/>
  <c r="G1760" i="5"/>
  <c r="F1760" i="5"/>
  <c r="F1759" i="2"/>
  <c r="G1759" i="2" s="1"/>
  <c r="I1759" i="2" l="1"/>
  <c r="E1760" i="2"/>
  <c r="E1761" i="5"/>
  <c r="I1760" i="5"/>
  <c r="F1298" i="4"/>
  <c r="L1298" i="4" s="1"/>
  <c r="M1298" i="4" s="1"/>
  <c r="F1761" i="5" l="1"/>
  <c r="G1761" i="5" s="1"/>
  <c r="G1298" i="4"/>
  <c r="F1760" i="2"/>
  <c r="G1760" i="2"/>
  <c r="I1761" i="5" l="1"/>
  <c r="E1762" i="5"/>
  <c r="E1761" i="2"/>
  <c r="I1760" i="2"/>
  <c r="E1299" i="4"/>
  <c r="I1298" i="4"/>
  <c r="F1299" i="4" l="1"/>
  <c r="L1299" i="4" s="1"/>
  <c r="M1299" i="4" s="1"/>
  <c r="F1761" i="2"/>
  <c r="G1761" i="2" s="1"/>
  <c r="F1762" i="5"/>
  <c r="G1762" i="5" s="1"/>
  <c r="E1762" i="2" l="1"/>
  <c r="I1761" i="2"/>
  <c r="E1763" i="5"/>
  <c r="I1762" i="5"/>
  <c r="G1299" i="4"/>
  <c r="F1763" i="5" l="1"/>
  <c r="G1763" i="5" s="1"/>
  <c r="E1300" i="4"/>
  <c r="I1299" i="4"/>
  <c r="G1762" i="2"/>
  <c r="F1762" i="2"/>
  <c r="I1763" i="5" l="1"/>
  <c r="E1764" i="5"/>
  <c r="I1762" i="2"/>
  <c r="E1763" i="2"/>
  <c r="F1300" i="4"/>
  <c r="L1300" i="4" s="1"/>
  <c r="M1300" i="4" s="1"/>
  <c r="G1300" i="4" l="1"/>
  <c r="F1763" i="2"/>
  <c r="G1763" i="2" s="1"/>
  <c r="F1764" i="5"/>
  <c r="G1764" i="5" s="1"/>
  <c r="E1764" i="2" l="1"/>
  <c r="I1763" i="2"/>
  <c r="E1765" i="5"/>
  <c r="I1764" i="5"/>
  <c r="E1301" i="4"/>
  <c r="I1300" i="4"/>
  <c r="F1301" i="4" l="1"/>
  <c r="L1301" i="4" s="1"/>
  <c r="M1301" i="4" s="1"/>
  <c r="F1765" i="5"/>
  <c r="G1765" i="5"/>
  <c r="F1764" i="2"/>
  <c r="G1764" i="2" s="1"/>
  <c r="E1765" i="2" l="1"/>
  <c r="I1764" i="2"/>
  <c r="I1765" i="5"/>
  <c r="E1766" i="5"/>
  <c r="G1301" i="4"/>
  <c r="E1302" i="4" l="1"/>
  <c r="I1301" i="4"/>
  <c r="G1765" i="2"/>
  <c r="F1765" i="2"/>
  <c r="G1766" i="5"/>
  <c r="F1766" i="5"/>
  <c r="E1767" i="5" l="1"/>
  <c r="I1766" i="5"/>
  <c r="E1766" i="2"/>
  <c r="I1765" i="2"/>
  <c r="F1302" i="4"/>
  <c r="L1302" i="4" s="1"/>
  <c r="M1302" i="4" s="1"/>
  <c r="F1766" i="2" l="1"/>
  <c r="G1766" i="2" s="1"/>
  <c r="G1302" i="4"/>
  <c r="F1767" i="5"/>
  <c r="G1767" i="5" s="1"/>
  <c r="I1766" i="2" l="1"/>
  <c r="E1767" i="2"/>
  <c r="I1767" i="5"/>
  <c r="E1768" i="5"/>
  <c r="E1303" i="4"/>
  <c r="I1302" i="4"/>
  <c r="F1303" i="4" l="1"/>
  <c r="L1303" i="4" s="1"/>
  <c r="M1303" i="4" s="1"/>
  <c r="F1768" i="5"/>
  <c r="G1768" i="5" s="1"/>
  <c r="F1767" i="2"/>
  <c r="G1767" i="2"/>
  <c r="E1769" i="5" l="1"/>
  <c r="I1768" i="5"/>
  <c r="I1767" i="2"/>
  <c r="E1768" i="2"/>
  <c r="G1303" i="4"/>
  <c r="E1304" i="4" l="1"/>
  <c r="I1303" i="4"/>
  <c r="F1768" i="2"/>
  <c r="G1768" i="2" s="1"/>
  <c r="F1769" i="5"/>
  <c r="G1769" i="5" s="1"/>
  <c r="E1769" i="2" l="1"/>
  <c r="I1768" i="2"/>
  <c r="I1769" i="5"/>
  <c r="E1770" i="5"/>
  <c r="F1304" i="4"/>
  <c r="L1304" i="4" s="1"/>
  <c r="M1304" i="4" s="1"/>
  <c r="F1769" i="2" l="1"/>
  <c r="G1769" i="2" s="1"/>
  <c r="G1304" i="4"/>
  <c r="F1770" i="5"/>
  <c r="G1770" i="5" s="1"/>
  <c r="E1770" i="2" l="1"/>
  <c r="I1769" i="2"/>
  <c r="E1771" i="5"/>
  <c r="I1770" i="5"/>
  <c r="E1305" i="4"/>
  <c r="I1304" i="4"/>
  <c r="F1305" i="4" l="1"/>
  <c r="L1305" i="4" s="1"/>
  <c r="M1305" i="4" s="1"/>
  <c r="F1771" i="5"/>
  <c r="G1771" i="5"/>
  <c r="F1770" i="2"/>
  <c r="G1770" i="2" s="1"/>
  <c r="I1770" i="2" l="1"/>
  <c r="E1771" i="2"/>
  <c r="I1771" i="5"/>
  <c r="E1772" i="5"/>
  <c r="G1305" i="4"/>
  <c r="E1306" i="4" l="1"/>
  <c r="I1305" i="4"/>
  <c r="G1772" i="5"/>
  <c r="F1772" i="5"/>
  <c r="F1771" i="2"/>
  <c r="G1771" i="2" s="1"/>
  <c r="I1771" i="2" l="1"/>
  <c r="E1772" i="2"/>
  <c r="E1773" i="5"/>
  <c r="I1772" i="5"/>
  <c r="F1306" i="4"/>
  <c r="L1306" i="4" s="1"/>
  <c r="M1306" i="4" s="1"/>
  <c r="F1773" i="5" l="1"/>
  <c r="G1773" i="5" s="1"/>
  <c r="G1306" i="4"/>
  <c r="F1772" i="2"/>
  <c r="G1772" i="2"/>
  <c r="I1773" i="5" l="1"/>
  <c r="E1774" i="5"/>
  <c r="E1307" i="4"/>
  <c r="I1306" i="4"/>
  <c r="I1772" i="2"/>
  <c r="E1773" i="2"/>
  <c r="F1307" i="4" l="1"/>
  <c r="L1307" i="4" s="1"/>
  <c r="M1307" i="4" s="1"/>
  <c r="F1773" i="2"/>
  <c r="G1773" i="2"/>
  <c r="F1774" i="5"/>
  <c r="G1774" i="5" s="1"/>
  <c r="E1775" i="5" l="1"/>
  <c r="I1774" i="5"/>
  <c r="E1774" i="2"/>
  <c r="I1773" i="2"/>
  <c r="G1307" i="4"/>
  <c r="E1308" i="4" l="1"/>
  <c r="I1307" i="4"/>
  <c r="G1774" i="2"/>
  <c r="F1774" i="2"/>
  <c r="F1775" i="5"/>
  <c r="G1775" i="5" s="1"/>
  <c r="I1775" i="5" l="1"/>
  <c r="E1776" i="5"/>
  <c r="I1774" i="2"/>
  <c r="E1775" i="2"/>
  <c r="F1308" i="4"/>
  <c r="L1308" i="4" s="1"/>
  <c r="M1308" i="4" s="1"/>
  <c r="G1308" i="4" l="1"/>
  <c r="F1775" i="2"/>
  <c r="G1775" i="2" s="1"/>
  <c r="G1776" i="5"/>
  <c r="F1776" i="5"/>
  <c r="I1775" i="2" l="1"/>
  <c r="E1776" i="2"/>
  <c r="E1777" i="5"/>
  <c r="I1776" i="5"/>
  <c r="E1309" i="4"/>
  <c r="I1308" i="4"/>
  <c r="F1776" i="2" l="1"/>
  <c r="G1776" i="2"/>
  <c r="F1309" i="4"/>
  <c r="L1309" i="4" s="1"/>
  <c r="M1309" i="4" s="1"/>
  <c r="F1777" i="5"/>
  <c r="G1777" i="5"/>
  <c r="I1777" i="5" l="1"/>
  <c r="E1778" i="5"/>
  <c r="I1776" i="2"/>
  <c r="E1777" i="2"/>
  <c r="G1309" i="4"/>
  <c r="E1310" i="4" l="1"/>
  <c r="I1309" i="4"/>
  <c r="F1777" i="2"/>
  <c r="G1777" i="2" s="1"/>
  <c r="G1778" i="5"/>
  <c r="F1778" i="5"/>
  <c r="E1778" i="2" l="1"/>
  <c r="I1777" i="2"/>
  <c r="E1779" i="5"/>
  <c r="I1778" i="5"/>
  <c r="F1310" i="4"/>
  <c r="L1310" i="4" s="1"/>
  <c r="M1310" i="4" s="1"/>
  <c r="F1779" i="5" l="1"/>
  <c r="G1779" i="5" s="1"/>
  <c r="G1310" i="4"/>
  <c r="F1778" i="2"/>
  <c r="G1778" i="2" s="1"/>
  <c r="I1778" i="2" l="1"/>
  <c r="E1779" i="2"/>
  <c r="I1779" i="5"/>
  <c r="E1780" i="5"/>
  <c r="E1311" i="4"/>
  <c r="I1310" i="4"/>
  <c r="F1780" i="5" l="1"/>
  <c r="G1780" i="5" s="1"/>
  <c r="F1779" i="2"/>
  <c r="G1779" i="2" s="1"/>
  <c r="F1311" i="4"/>
  <c r="L1311" i="4" s="1"/>
  <c r="M1311" i="4" s="1"/>
  <c r="E1781" i="5" l="1"/>
  <c r="I1780" i="5"/>
  <c r="I1779" i="2"/>
  <c r="E1780" i="2"/>
  <c r="G1311" i="4"/>
  <c r="E1312" i="4" l="1"/>
  <c r="I1311" i="4"/>
  <c r="F1780" i="2"/>
  <c r="G1780" i="2" s="1"/>
  <c r="F1781" i="5"/>
  <c r="G1781" i="5" s="1"/>
  <c r="I1781" i="5" l="1"/>
  <c r="E1782" i="5"/>
  <c r="E1781" i="2"/>
  <c r="I1780" i="2"/>
  <c r="F1312" i="4"/>
  <c r="L1312" i="4" s="1"/>
  <c r="M1312" i="4" s="1"/>
  <c r="F1781" i="2" l="1"/>
  <c r="G1781" i="2" s="1"/>
  <c r="G1312" i="4"/>
  <c r="F1782" i="5"/>
  <c r="G1782" i="5" s="1"/>
  <c r="E1783" i="5" l="1"/>
  <c r="I1782" i="5"/>
  <c r="E1782" i="2"/>
  <c r="I1781" i="2"/>
  <c r="E1313" i="4"/>
  <c r="I1312" i="4"/>
  <c r="F1313" i="4" l="1"/>
  <c r="L1313" i="4" s="1"/>
  <c r="M1313" i="4" s="1"/>
  <c r="F1782" i="2"/>
  <c r="G1782" i="2" s="1"/>
  <c r="F1783" i="5"/>
  <c r="G1783" i="5"/>
  <c r="I1782" i="2" l="1"/>
  <c r="E1783" i="2"/>
  <c r="I1783" i="5"/>
  <c r="E1784" i="5"/>
  <c r="G1313" i="4"/>
  <c r="E1314" i="4" l="1"/>
  <c r="I1313" i="4"/>
  <c r="G1784" i="5"/>
  <c r="F1784" i="5"/>
  <c r="F1783" i="2"/>
  <c r="G1783" i="2" s="1"/>
  <c r="E1784" i="2" l="1"/>
  <c r="I1783" i="2"/>
  <c r="E1785" i="5"/>
  <c r="I1784" i="5"/>
  <c r="F1314" i="4"/>
  <c r="L1314" i="4" s="1"/>
  <c r="M1314" i="4" s="1"/>
  <c r="G1314" i="4" l="1"/>
  <c r="F1785" i="5"/>
  <c r="G1785" i="5"/>
  <c r="F1784" i="2"/>
  <c r="G1784" i="2" s="1"/>
  <c r="E1785" i="2" l="1"/>
  <c r="I1784" i="2"/>
  <c r="I1785" i="5"/>
  <c r="E1786" i="5"/>
  <c r="E1315" i="4"/>
  <c r="I1314" i="4"/>
  <c r="G1315" i="4" l="1"/>
  <c r="F1315" i="4"/>
  <c r="L1315" i="4" s="1"/>
  <c r="M1315" i="4" s="1"/>
  <c r="F1785" i="2"/>
  <c r="G1785" i="2" s="1"/>
  <c r="F1786" i="5"/>
  <c r="G1786" i="5" s="1"/>
  <c r="E1787" i="5" l="1"/>
  <c r="I1786" i="5"/>
  <c r="E1786" i="2"/>
  <c r="I1785" i="2"/>
  <c r="E1316" i="4"/>
  <c r="I1315" i="4"/>
  <c r="F1316" i="4" l="1"/>
  <c r="L1316" i="4" s="1"/>
  <c r="M1316" i="4" s="1"/>
  <c r="G1786" i="2"/>
  <c r="F1786" i="2"/>
  <c r="F1787" i="5"/>
  <c r="G1787" i="5" s="1"/>
  <c r="I1787" i="5" l="1"/>
  <c r="E1788" i="5"/>
  <c r="I1786" i="2"/>
  <c r="E1787" i="2"/>
  <c r="G1316" i="4"/>
  <c r="E1317" i="4" l="1"/>
  <c r="I1316" i="4"/>
  <c r="F1787" i="2"/>
  <c r="G1787" i="2" s="1"/>
  <c r="G1788" i="5"/>
  <c r="F1788" i="5"/>
  <c r="I1787" i="2" l="1"/>
  <c r="E1788" i="2"/>
  <c r="E1789" i="5"/>
  <c r="I1788" i="5"/>
  <c r="F1317" i="4"/>
  <c r="L1317" i="4" s="1"/>
  <c r="M1317" i="4" s="1"/>
  <c r="F1788" i="2" l="1"/>
  <c r="G1788" i="2" s="1"/>
  <c r="G1317" i="4"/>
  <c r="F1789" i="5"/>
  <c r="G1789" i="5" s="1"/>
  <c r="E1789" i="2" l="1"/>
  <c r="I1788" i="2"/>
  <c r="I1789" i="5"/>
  <c r="E1790" i="5"/>
  <c r="E1318" i="4"/>
  <c r="I1317" i="4"/>
  <c r="F1318" i="4" l="1"/>
  <c r="L1318" i="4" s="1"/>
  <c r="M1318" i="4" s="1"/>
  <c r="G1790" i="5"/>
  <c r="F1790" i="5"/>
  <c r="G1789" i="2"/>
  <c r="F1789" i="2"/>
  <c r="I1789" i="2" l="1"/>
  <c r="E1790" i="2"/>
  <c r="E1791" i="5"/>
  <c r="I1790" i="5"/>
  <c r="G1318" i="4"/>
  <c r="E1319" i="4" l="1"/>
  <c r="I1318" i="4"/>
  <c r="F1791" i="5"/>
  <c r="G1791" i="5" s="1"/>
  <c r="F1790" i="2"/>
  <c r="G1790" i="2" s="1"/>
  <c r="I1790" i="2" l="1"/>
  <c r="E1791" i="2"/>
  <c r="I1791" i="5"/>
  <c r="E1792" i="5"/>
  <c r="G1319" i="4"/>
  <c r="F1319" i="4"/>
  <c r="L1319" i="4" s="1"/>
  <c r="M1319" i="4" s="1"/>
  <c r="F1792" i="5" l="1"/>
  <c r="G1792" i="5" s="1"/>
  <c r="F1791" i="2"/>
  <c r="G1791" i="2" s="1"/>
  <c r="E1320" i="4"/>
  <c r="I1319" i="4"/>
  <c r="E1793" i="5" l="1"/>
  <c r="I1792" i="5"/>
  <c r="E1792" i="2"/>
  <c r="I1791" i="2"/>
  <c r="F1320" i="4"/>
  <c r="L1320" i="4" s="1"/>
  <c r="M1320" i="4" s="1"/>
  <c r="F1792" i="2" l="1"/>
  <c r="G1792" i="2" s="1"/>
  <c r="F1793" i="5"/>
  <c r="G1793" i="5" s="1"/>
  <c r="G1320" i="4"/>
  <c r="I1793" i="5" l="1"/>
  <c r="E1794" i="5"/>
  <c r="I1792" i="2"/>
  <c r="E1793" i="2"/>
  <c r="E1321" i="4"/>
  <c r="I1320" i="4"/>
  <c r="F1793" i="2" l="1"/>
  <c r="G1793" i="2" s="1"/>
  <c r="G1794" i="5"/>
  <c r="F1794" i="5"/>
  <c r="F1321" i="4"/>
  <c r="L1321" i="4" s="1"/>
  <c r="M1321" i="4" s="1"/>
  <c r="I1793" i="2" l="1"/>
  <c r="E1794" i="2"/>
  <c r="G1321" i="4"/>
  <c r="E1795" i="5"/>
  <c r="I1794" i="5"/>
  <c r="E1322" i="4" l="1"/>
  <c r="I1321" i="4"/>
  <c r="F1795" i="5"/>
  <c r="G1795" i="5" s="1"/>
  <c r="F1794" i="2"/>
  <c r="G1794" i="2" s="1"/>
  <c r="I1795" i="5" l="1"/>
  <c r="E1796" i="5"/>
  <c r="E1795" i="2"/>
  <c r="I1794" i="2"/>
  <c r="F1322" i="4"/>
  <c r="L1322" i="4" s="1"/>
  <c r="M1322" i="4" s="1"/>
  <c r="F1795" i="2" l="1"/>
  <c r="G1795" i="2" s="1"/>
  <c r="G1322" i="4"/>
  <c r="F1796" i="5"/>
  <c r="G1796" i="5" s="1"/>
  <c r="E1796" i="2" l="1"/>
  <c r="I1795" i="2"/>
  <c r="E1797" i="5"/>
  <c r="I1796" i="5"/>
  <c r="E1323" i="4"/>
  <c r="I1322" i="4"/>
  <c r="F1323" i="4" l="1"/>
  <c r="L1323" i="4" s="1"/>
  <c r="M1323" i="4" s="1"/>
  <c r="F1797" i="5"/>
  <c r="G1797" i="5"/>
  <c r="F1796" i="2"/>
  <c r="G1796" i="2" s="1"/>
  <c r="I1796" i="2" l="1"/>
  <c r="E1797" i="2"/>
  <c r="I1797" i="5"/>
  <c r="E1798" i="5"/>
  <c r="G1323" i="4"/>
  <c r="E1324" i="4" l="1"/>
  <c r="I1323" i="4"/>
  <c r="G1798" i="5"/>
  <c r="F1798" i="5"/>
  <c r="F1797" i="2"/>
  <c r="G1797" i="2" s="1"/>
  <c r="I1797" i="2" l="1"/>
  <c r="E1798" i="2"/>
  <c r="E1799" i="5"/>
  <c r="I1798" i="5"/>
  <c r="F1324" i="4"/>
  <c r="L1324" i="4" s="1"/>
  <c r="M1324" i="4" s="1"/>
  <c r="F1799" i="5" l="1"/>
  <c r="G1799" i="5" s="1"/>
  <c r="G1324" i="4"/>
  <c r="F1798" i="2"/>
  <c r="G1798" i="2"/>
  <c r="I1799" i="5" l="1"/>
  <c r="E1800" i="5"/>
  <c r="E1325" i="4"/>
  <c r="I1324" i="4"/>
  <c r="E1799" i="2"/>
  <c r="I1798" i="2"/>
  <c r="F1799" i="2" l="1"/>
  <c r="G1799" i="2" s="1"/>
  <c r="F1325" i="4"/>
  <c r="L1325" i="4" s="1"/>
  <c r="M1325" i="4" s="1"/>
  <c r="F1800" i="5"/>
  <c r="G1800" i="5" s="1"/>
  <c r="E1800" i="2" l="1"/>
  <c r="I1799" i="2"/>
  <c r="E1801" i="5"/>
  <c r="I1800" i="5"/>
  <c r="G1325" i="4"/>
  <c r="F1801" i="5" l="1"/>
  <c r="G1801" i="5" s="1"/>
  <c r="E1326" i="4"/>
  <c r="I1325" i="4"/>
  <c r="G1800" i="2"/>
  <c r="F1800" i="2"/>
  <c r="I1801" i="5" l="1"/>
  <c r="E1802" i="5"/>
  <c r="I1800" i="2"/>
  <c r="E1801" i="2"/>
  <c r="F1326" i="4"/>
  <c r="L1326" i="4" s="1"/>
  <c r="M1326" i="4" s="1"/>
  <c r="G1326" i="4" l="1"/>
  <c r="F1801" i="2"/>
  <c r="G1801" i="2" s="1"/>
  <c r="F1802" i="5"/>
  <c r="G1802" i="5" s="1"/>
  <c r="E1802" i="2" l="1"/>
  <c r="I1801" i="2"/>
  <c r="E1803" i="5"/>
  <c r="I1802" i="5"/>
  <c r="E1327" i="4"/>
  <c r="I1326" i="4"/>
  <c r="F1327" i="4" l="1"/>
  <c r="L1327" i="4" s="1"/>
  <c r="M1327" i="4" s="1"/>
  <c r="F1803" i="5"/>
  <c r="G1803" i="5"/>
  <c r="F1802" i="2"/>
  <c r="G1802" i="2" s="1"/>
  <c r="E1803" i="2" l="1"/>
  <c r="I1802" i="2"/>
  <c r="I1803" i="5"/>
  <c r="E1804" i="5"/>
  <c r="G1327" i="4"/>
  <c r="E1328" i="4" l="1"/>
  <c r="I1327" i="4"/>
  <c r="G1803" i="2"/>
  <c r="F1803" i="2"/>
  <c r="G1804" i="5"/>
  <c r="F1804" i="5"/>
  <c r="E1805" i="5" l="1"/>
  <c r="I1804" i="5"/>
  <c r="E1804" i="2"/>
  <c r="I1803" i="2"/>
  <c r="F1328" i="4"/>
  <c r="L1328" i="4" s="1"/>
  <c r="M1328" i="4" s="1"/>
  <c r="F1804" i="2" l="1"/>
  <c r="G1804" i="2" s="1"/>
  <c r="F1805" i="5"/>
  <c r="G1805" i="5" s="1"/>
  <c r="G1328" i="4"/>
  <c r="I1804" i="2" l="1"/>
  <c r="E1805" i="2"/>
  <c r="I1805" i="5"/>
  <c r="E1806" i="5"/>
  <c r="E1329" i="4"/>
  <c r="I1328" i="4"/>
  <c r="G1329" i="4" l="1"/>
  <c r="F1329" i="4"/>
  <c r="L1329" i="4" s="1"/>
  <c r="M1329" i="4" s="1"/>
  <c r="F1806" i="5"/>
  <c r="G1806" i="5" s="1"/>
  <c r="F1805" i="2"/>
  <c r="G1805" i="2"/>
  <c r="E1807" i="5" l="1"/>
  <c r="I1806" i="5"/>
  <c r="I1805" i="2"/>
  <c r="E1806" i="2"/>
  <c r="E1330" i="4"/>
  <c r="I1329" i="4"/>
  <c r="F1330" i="4" l="1"/>
  <c r="L1330" i="4" s="1"/>
  <c r="M1330" i="4" s="1"/>
  <c r="F1806" i="2"/>
  <c r="G1806" i="2" s="1"/>
  <c r="F1807" i="5"/>
  <c r="G1807" i="5" s="1"/>
  <c r="E1807" i="2" l="1"/>
  <c r="I1806" i="2"/>
  <c r="I1807" i="5"/>
  <c r="E1808" i="5"/>
  <c r="G1330" i="4"/>
  <c r="F1808" i="5" l="1"/>
  <c r="G1808" i="5" s="1"/>
  <c r="E1331" i="4"/>
  <c r="I1330" i="4"/>
  <c r="F1807" i="2"/>
  <c r="G1807" i="2" s="1"/>
  <c r="E1808" i="2" l="1"/>
  <c r="I1807" i="2"/>
  <c r="E1809" i="5"/>
  <c r="I1808" i="5"/>
  <c r="F1331" i="4"/>
  <c r="L1331" i="4" s="1"/>
  <c r="M1331" i="4" s="1"/>
  <c r="G1331" i="4" l="1"/>
  <c r="F1809" i="5"/>
  <c r="G1809" i="5"/>
  <c r="F1808" i="2"/>
  <c r="G1808" i="2" s="1"/>
  <c r="I1808" i="2" l="1"/>
  <c r="E1809" i="2"/>
  <c r="I1809" i="5"/>
  <c r="E1810" i="5"/>
  <c r="E1332" i="4"/>
  <c r="I1331" i="4"/>
  <c r="G1810" i="5" l="1"/>
  <c r="F1810" i="5"/>
  <c r="F1809" i="2"/>
  <c r="G1809" i="2" s="1"/>
  <c r="F1332" i="4"/>
  <c r="L1332" i="4" s="1"/>
  <c r="M1332" i="4" s="1"/>
  <c r="I1809" i="2" l="1"/>
  <c r="E1810" i="2"/>
  <c r="G1332" i="4"/>
  <c r="E1811" i="5"/>
  <c r="I1810" i="5"/>
  <c r="E1333" i="4" l="1"/>
  <c r="I1332" i="4"/>
  <c r="F1811" i="5"/>
  <c r="G1811" i="5" s="1"/>
  <c r="F1810" i="2"/>
  <c r="G1810" i="2" s="1"/>
  <c r="I1811" i="5" l="1"/>
  <c r="E1812" i="5"/>
  <c r="E1811" i="2"/>
  <c r="I1810" i="2"/>
  <c r="G1333" i="4"/>
  <c r="F1333" i="4"/>
  <c r="L1333" i="4" s="1"/>
  <c r="M1333" i="4" s="1"/>
  <c r="F1812" i="5" l="1"/>
  <c r="G1812" i="5" s="1"/>
  <c r="E1334" i="4"/>
  <c r="I1333" i="4"/>
  <c r="F1811" i="2"/>
  <c r="G1811" i="2" s="1"/>
  <c r="I1811" i="2" l="1"/>
  <c r="E1812" i="2"/>
  <c r="E1813" i="5"/>
  <c r="I1812" i="5"/>
  <c r="F1334" i="4"/>
  <c r="L1334" i="4" s="1"/>
  <c r="M1334" i="4" s="1"/>
  <c r="F1813" i="5" l="1"/>
  <c r="G1813" i="5" s="1"/>
  <c r="G1334" i="4"/>
  <c r="F1812" i="2"/>
  <c r="G1812" i="2"/>
  <c r="I1813" i="5" l="1"/>
  <c r="E1814" i="5"/>
  <c r="I1812" i="2"/>
  <c r="E1813" i="2"/>
  <c r="E1335" i="4"/>
  <c r="I1334" i="4"/>
  <c r="F1335" i="4" l="1"/>
  <c r="L1335" i="4" s="1"/>
  <c r="M1335" i="4" s="1"/>
  <c r="F1813" i="2"/>
  <c r="G1813" i="2"/>
  <c r="F1814" i="5"/>
  <c r="G1814" i="5" s="1"/>
  <c r="E1815" i="5" l="1"/>
  <c r="I1814" i="5"/>
  <c r="E1814" i="2"/>
  <c r="I1813" i="2"/>
  <c r="G1335" i="4"/>
  <c r="E1336" i="4" l="1"/>
  <c r="I1335" i="4"/>
  <c r="G1814" i="2"/>
  <c r="F1814" i="2"/>
  <c r="F1815" i="5"/>
  <c r="G1815" i="5" s="1"/>
  <c r="I1815" i="5" l="1"/>
  <c r="E1816" i="5"/>
  <c r="I1814" i="2"/>
  <c r="E1815" i="2"/>
  <c r="F1336" i="4"/>
  <c r="L1336" i="4" s="1"/>
  <c r="M1336" i="4" s="1"/>
  <c r="G1336" i="4" l="1"/>
  <c r="F1815" i="2"/>
  <c r="G1815" i="2"/>
  <c r="F1816" i="5"/>
  <c r="G1816" i="5" s="1"/>
  <c r="E1817" i="5" l="1"/>
  <c r="I1816" i="5"/>
  <c r="I1815" i="2"/>
  <c r="E1816" i="2"/>
  <c r="E1337" i="4"/>
  <c r="I1336" i="4"/>
  <c r="F1337" i="4" l="1"/>
  <c r="L1337" i="4" s="1"/>
  <c r="M1337" i="4" s="1"/>
  <c r="F1817" i="5"/>
  <c r="G1817" i="5"/>
  <c r="F1816" i="2"/>
  <c r="G1816" i="2"/>
  <c r="I1816" i="2" l="1"/>
  <c r="E1817" i="2"/>
  <c r="I1817" i="5"/>
  <c r="E1818" i="5"/>
  <c r="G1337" i="4"/>
  <c r="E1338" i="4" l="1"/>
  <c r="I1337" i="4"/>
  <c r="F1818" i="5"/>
  <c r="G1818" i="5" s="1"/>
  <c r="F1817" i="2"/>
  <c r="G1817" i="2" s="1"/>
  <c r="E1818" i="2" l="1"/>
  <c r="I1817" i="2"/>
  <c r="E1819" i="5"/>
  <c r="I1818" i="5"/>
  <c r="F1338" i="4"/>
  <c r="L1338" i="4" s="1"/>
  <c r="M1338" i="4" s="1"/>
  <c r="G1338" i="4" l="1"/>
  <c r="F1819" i="5"/>
  <c r="G1819" i="5"/>
  <c r="F1818" i="2"/>
  <c r="G1818" i="2" s="1"/>
  <c r="I1818" i="2" l="1"/>
  <c r="E1819" i="2"/>
  <c r="I1819" i="5"/>
  <c r="E1820" i="5"/>
  <c r="E1339" i="4"/>
  <c r="I1338" i="4"/>
  <c r="F1820" i="5" l="1"/>
  <c r="G1820" i="5" s="1"/>
  <c r="F1819" i="2"/>
  <c r="G1819" i="2" s="1"/>
  <c r="F1339" i="4"/>
  <c r="L1339" i="4" s="1"/>
  <c r="M1339" i="4" s="1"/>
  <c r="I1819" i="2" l="1"/>
  <c r="E1820" i="2"/>
  <c r="E1821" i="5"/>
  <c r="I1820" i="5"/>
  <c r="G1339" i="4"/>
  <c r="E1340" i="4" l="1"/>
  <c r="I1339" i="4"/>
  <c r="F1820" i="2"/>
  <c r="G1820" i="2" s="1"/>
  <c r="F1821" i="5"/>
  <c r="G1821" i="5" s="1"/>
  <c r="E1821" i="2" l="1"/>
  <c r="I1820" i="2"/>
  <c r="I1821" i="5"/>
  <c r="E1822" i="5"/>
  <c r="F1340" i="4"/>
  <c r="L1340" i="4" s="1"/>
  <c r="M1340" i="4" s="1"/>
  <c r="G1340" i="4" l="1"/>
  <c r="F1822" i="5"/>
  <c r="G1822" i="5" s="1"/>
  <c r="F1821" i="2"/>
  <c r="G1821" i="2" s="1"/>
  <c r="I1821" i="2" l="1"/>
  <c r="E1822" i="2"/>
  <c r="E1823" i="5"/>
  <c r="I1822" i="5"/>
  <c r="E1341" i="4"/>
  <c r="I1340" i="4"/>
  <c r="F1341" i="4" l="1"/>
  <c r="L1341" i="4" s="1"/>
  <c r="M1341" i="4" s="1"/>
  <c r="F1823" i="5"/>
  <c r="G1823" i="5"/>
  <c r="F1822" i="2"/>
  <c r="G1822" i="2"/>
  <c r="I1822" i="2" l="1"/>
  <c r="E1823" i="2"/>
  <c r="I1823" i="5"/>
  <c r="E1824" i="5"/>
  <c r="G1341" i="4"/>
  <c r="E1342" i="4" l="1"/>
  <c r="I1341" i="4"/>
  <c r="F1824" i="5"/>
  <c r="G1824" i="5" s="1"/>
  <c r="F1823" i="2"/>
  <c r="G1823" i="2" s="1"/>
  <c r="E1825" i="5" l="1"/>
  <c r="I1824" i="5"/>
  <c r="E1824" i="2"/>
  <c r="I1823" i="2"/>
  <c r="F1342" i="4"/>
  <c r="L1342" i="4" s="1"/>
  <c r="M1342" i="4" s="1"/>
  <c r="F1824" i="2" l="1"/>
  <c r="G1824" i="2" s="1"/>
  <c r="F1825" i="5"/>
  <c r="G1825" i="5" s="1"/>
  <c r="G1342" i="4"/>
  <c r="I1825" i="5" l="1"/>
  <c r="E1826" i="5"/>
  <c r="E1825" i="2"/>
  <c r="I1824" i="2"/>
  <c r="E1343" i="4"/>
  <c r="I1342" i="4"/>
  <c r="F1825" i="2" l="1"/>
  <c r="G1825" i="2" s="1"/>
  <c r="F1826" i="5"/>
  <c r="G1826" i="5" s="1"/>
  <c r="F1343" i="4"/>
  <c r="L1343" i="4" s="1"/>
  <c r="M1343" i="4" s="1"/>
  <c r="E1827" i="5" l="1"/>
  <c r="I1826" i="5"/>
  <c r="E1826" i="2"/>
  <c r="I1825" i="2"/>
  <c r="G1343" i="4"/>
  <c r="E1344" i="4" l="1"/>
  <c r="I1343" i="4"/>
  <c r="F1826" i="2"/>
  <c r="G1826" i="2" s="1"/>
  <c r="F1827" i="5"/>
  <c r="G1827" i="5" s="1"/>
  <c r="I1826" i="2" l="1"/>
  <c r="E1827" i="2"/>
  <c r="I1827" i="5"/>
  <c r="E1828" i="5"/>
  <c r="F1344" i="4"/>
  <c r="L1344" i="4" s="1"/>
  <c r="M1344" i="4" s="1"/>
  <c r="G1344" i="4" l="1"/>
  <c r="F1828" i="5"/>
  <c r="G1828" i="5" s="1"/>
  <c r="F1827" i="2"/>
  <c r="G1827" i="2"/>
  <c r="E1829" i="5" l="1"/>
  <c r="I1828" i="5"/>
  <c r="E1828" i="2"/>
  <c r="I1827" i="2"/>
  <c r="E1345" i="4"/>
  <c r="I1344" i="4"/>
  <c r="F1345" i="4" l="1"/>
  <c r="L1345" i="4" s="1"/>
  <c r="M1345" i="4" s="1"/>
  <c r="F1828" i="2"/>
  <c r="G1828" i="2" s="1"/>
  <c r="F1829" i="5"/>
  <c r="G1829" i="5"/>
  <c r="E1829" i="2" l="1"/>
  <c r="I1828" i="2"/>
  <c r="I1829" i="5"/>
  <c r="E1830" i="5"/>
  <c r="G1345" i="4"/>
  <c r="E1346" i="4" l="1"/>
  <c r="I1345" i="4"/>
  <c r="G1829" i="2"/>
  <c r="F1829" i="2"/>
  <c r="F1830" i="5"/>
  <c r="G1830" i="5" s="1"/>
  <c r="E1831" i="5" l="1"/>
  <c r="I1830" i="5"/>
  <c r="I1829" i="2"/>
  <c r="E1830" i="2"/>
  <c r="F1346" i="4"/>
  <c r="L1346" i="4" s="1"/>
  <c r="M1346" i="4" s="1"/>
  <c r="F1831" i="5" l="1"/>
  <c r="G1831" i="5" s="1"/>
  <c r="G1346" i="4"/>
  <c r="F1830" i="2"/>
  <c r="G1830" i="2"/>
  <c r="I1831" i="5" l="1"/>
  <c r="E1832" i="5"/>
  <c r="E1831" i="2"/>
  <c r="I1830" i="2"/>
  <c r="E1347" i="4"/>
  <c r="I1346" i="4"/>
  <c r="F1831" i="2" l="1"/>
  <c r="G1831" i="2" s="1"/>
  <c r="F1832" i="5"/>
  <c r="G1832" i="5" s="1"/>
  <c r="F1347" i="4"/>
  <c r="L1347" i="4" s="1"/>
  <c r="M1347" i="4" s="1"/>
  <c r="E1833" i="5" l="1"/>
  <c r="I1832" i="5"/>
  <c r="E1832" i="2"/>
  <c r="I1831" i="2"/>
  <c r="G1347" i="4"/>
  <c r="E1348" i="4" l="1"/>
  <c r="I1347" i="4"/>
  <c r="F1832" i="2"/>
  <c r="G1832" i="2" s="1"/>
  <c r="F1833" i="5"/>
  <c r="G1833" i="5" s="1"/>
  <c r="I1832" i="2" l="1"/>
  <c r="E1833" i="2"/>
  <c r="I1833" i="5"/>
  <c r="E1834" i="5"/>
  <c r="F1348" i="4"/>
  <c r="L1348" i="4" s="1"/>
  <c r="M1348" i="4" s="1"/>
  <c r="G1348" i="4" l="1"/>
  <c r="F1834" i="5"/>
  <c r="G1834" i="5" s="1"/>
  <c r="F1833" i="2"/>
  <c r="G1833" i="2"/>
  <c r="E1835" i="5" l="1"/>
  <c r="I1834" i="5"/>
  <c r="I1833" i="2"/>
  <c r="E1834" i="2"/>
  <c r="E1349" i="4"/>
  <c r="I1348" i="4"/>
  <c r="F1349" i="4" l="1"/>
  <c r="L1349" i="4" s="1"/>
  <c r="M1349" i="4" s="1"/>
  <c r="F1834" i="2"/>
  <c r="G1834" i="2"/>
  <c r="F1835" i="5"/>
  <c r="G1835" i="5"/>
  <c r="I1835" i="5" l="1"/>
  <c r="E1836" i="5"/>
  <c r="E1835" i="2"/>
  <c r="I1834" i="2"/>
  <c r="G1349" i="4"/>
  <c r="E1350" i="4" l="1"/>
  <c r="I1349" i="4"/>
  <c r="G1835" i="2"/>
  <c r="F1835" i="2"/>
  <c r="F1836" i="5"/>
  <c r="G1836" i="5" s="1"/>
  <c r="E1837" i="5" l="1"/>
  <c r="I1836" i="5"/>
  <c r="E1836" i="2"/>
  <c r="I1835" i="2"/>
  <c r="F1350" i="4"/>
  <c r="L1350" i="4" s="1"/>
  <c r="M1350" i="4" s="1"/>
  <c r="G1350" i="4" l="1"/>
  <c r="F1836" i="2"/>
  <c r="G1836" i="2" s="1"/>
  <c r="F1837" i="5"/>
  <c r="G1837" i="5"/>
  <c r="I1836" i="2" l="1"/>
  <c r="E1837" i="2"/>
  <c r="I1837" i="5"/>
  <c r="E1838" i="5"/>
  <c r="E1351" i="4"/>
  <c r="I1350" i="4"/>
  <c r="G1838" i="5" l="1"/>
  <c r="F1838" i="5"/>
  <c r="F1837" i="2"/>
  <c r="G1837" i="2" s="1"/>
  <c r="G1351" i="4"/>
  <c r="F1351" i="4"/>
  <c r="L1351" i="4" s="1"/>
  <c r="M1351" i="4" s="1"/>
  <c r="I1837" i="2" l="1"/>
  <c r="E1838" i="2"/>
  <c r="E1352" i="4"/>
  <c r="I1351" i="4"/>
  <c r="E1839" i="5"/>
  <c r="I1838" i="5"/>
  <c r="F1839" i="5" l="1"/>
  <c r="G1839" i="5" s="1"/>
  <c r="F1352" i="4"/>
  <c r="L1352" i="4" s="1"/>
  <c r="M1352" i="4" s="1"/>
  <c r="G1838" i="2"/>
  <c r="F1838" i="2"/>
  <c r="I1839" i="5" l="1"/>
  <c r="E1840" i="5"/>
  <c r="G1352" i="4"/>
  <c r="I1838" i="2"/>
  <c r="E1839" i="2"/>
  <c r="F1839" i="2" l="1"/>
  <c r="G1839" i="2" s="1"/>
  <c r="E1353" i="4"/>
  <c r="I1352" i="4"/>
  <c r="G1840" i="5"/>
  <c r="F1840" i="5"/>
  <c r="I1839" i="2" l="1"/>
  <c r="E1840" i="2"/>
  <c r="E1841" i="5"/>
  <c r="I1840" i="5"/>
  <c r="G1353" i="4"/>
  <c r="F1353" i="4"/>
  <c r="L1353" i="4" s="1"/>
  <c r="M1353" i="4" s="1"/>
  <c r="F1840" i="2" l="1"/>
  <c r="G1840" i="2" s="1"/>
  <c r="E1354" i="4"/>
  <c r="I1353" i="4"/>
  <c r="F1841" i="5"/>
  <c r="G1841" i="5" s="1"/>
  <c r="I1841" i="5" l="1"/>
  <c r="E1842" i="5"/>
  <c r="I1840" i="2"/>
  <c r="E1841" i="2"/>
  <c r="F1354" i="4"/>
  <c r="L1354" i="4" s="1"/>
  <c r="M1354" i="4" s="1"/>
  <c r="G1354" i="4" l="1"/>
  <c r="F1841" i="2"/>
  <c r="G1841" i="2"/>
  <c r="F1842" i="5"/>
  <c r="G1842" i="5" s="1"/>
  <c r="E1843" i="5" l="1"/>
  <c r="I1842" i="5"/>
  <c r="E1842" i="2"/>
  <c r="I1841" i="2"/>
  <c r="E1355" i="4"/>
  <c r="I1354" i="4"/>
  <c r="F1355" i="4" l="1"/>
  <c r="L1355" i="4" s="1"/>
  <c r="M1355" i="4" s="1"/>
  <c r="F1842" i="2"/>
  <c r="G1842" i="2" s="1"/>
  <c r="F1843" i="5"/>
  <c r="G1843" i="5"/>
  <c r="I1842" i="2" l="1"/>
  <c r="E1843" i="2"/>
  <c r="I1843" i="5"/>
  <c r="E1844" i="5"/>
  <c r="G1355" i="4"/>
  <c r="E1356" i="4" l="1"/>
  <c r="I1355" i="4"/>
  <c r="G1844" i="5"/>
  <c r="F1844" i="5"/>
  <c r="F1843" i="2"/>
  <c r="G1843" i="2" s="1"/>
  <c r="I1843" i="2" l="1"/>
  <c r="E1844" i="2"/>
  <c r="E1845" i="5"/>
  <c r="I1844" i="5"/>
  <c r="F1356" i="4"/>
  <c r="L1356" i="4" s="1"/>
  <c r="M1356" i="4" s="1"/>
  <c r="F1845" i="5" l="1"/>
  <c r="G1845" i="5" s="1"/>
  <c r="G1356" i="4"/>
  <c r="F1844" i="2"/>
  <c r="G1844" i="2"/>
  <c r="I1845" i="5" l="1"/>
  <c r="E1846" i="5"/>
  <c r="I1844" i="2"/>
  <c r="E1845" i="2"/>
  <c r="E1357" i="4"/>
  <c r="I1356" i="4"/>
  <c r="F1357" i="4" l="1"/>
  <c r="L1357" i="4" s="1"/>
  <c r="M1357" i="4" s="1"/>
  <c r="F1845" i="2"/>
  <c r="G1845" i="2"/>
  <c r="F1846" i="5"/>
  <c r="G1846" i="5" s="1"/>
  <c r="E1847" i="5" l="1"/>
  <c r="I1846" i="5"/>
  <c r="E1846" i="2"/>
  <c r="I1845" i="2"/>
  <c r="G1357" i="4"/>
  <c r="E1358" i="4" l="1"/>
  <c r="I1357" i="4"/>
  <c r="F1846" i="2"/>
  <c r="G1846" i="2" s="1"/>
  <c r="F1847" i="5"/>
  <c r="G1847" i="5" s="1"/>
  <c r="E1847" i="2" l="1"/>
  <c r="I1846" i="2"/>
  <c r="I1847" i="5"/>
  <c r="E1848" i="5"/>
  <c r="F1358" i="4"/>
  <c r="L1358" i="4" s="1"/>
  <c r="M1358" i="4" s="1"/>
  <c r="F1847" i="2" l="1"/>
  <c r="G1847" i="2" s="1"/>
  <c r="G1358" i="4"/>
  <c r="F1848" i="5"/>
  <c r="G1848" i="5" s="1"/>
  <c r="I1847" i="2" l="1"/>
  <c r="E1848" i="2"/>
  <c r="E1849" i="5"/>
  <c r="I1848" i="5"/>
  <c r="E1359" i="4"/>
  <c r="I1358" i="4"/>
  <c r="F1849" i="5" l="1"/>
  <c r="G1849" i="5" s="1"/>
  <c r="F1848" i="2"/>
  <c r="G1848" i="2" s="1"/>
  <c r="G1359" i="4"/>
  <c r="F1359" i="4"/>
  <c r="L1359" i="4" s="1"/>
  <c r="M1359" i="4" s="1"/>
  <c r="I1848" i="2" l="1"/>
  <c r="E1849" i="2"/>
  <c r="I1849" i="5"/>
  <c r="E1850" i="5"/>
  <c r="E1360" i="4"/>
  <c r="I1359" i="4"/>
  <c r="F1360" i="4" l="1"/>
  <c r="L1360" i="4" s="1"/>
  <c r="M1360" i="4" s="1"/>
  <c r="G1850" i="5"/>
  <c r="F1850" i="5"/>
  <c r="F1849" i="2"/>
  <c r="G1849" i="2" s="1"/>
  <c r="E1850" i="2" l="1"/>
  <c r="I1849" i="2"/>
  <c r="E1851" i="5"/>
  <c r="I1850" i="5"/>
  <c r="G1360" i="4"/>
  <c r="E1361" i="4" l="1"/>
  <c r="I1360" i="4"/>
  <c r="G1850" i="2"/>
  <c r="F1850" i="2"/>
  <c r="F1851" i="5"/>
  <c r="G1851" i="5" s="1"/>
  <c r="I1851" i="5" l="1"/>
  <c r="E1852" i="5"/>
  <c r="E1851" i="2"/>
  <c r="I1850" i="2"/>
  <c r="F1361" i="4"/>
  <c r="L1361" i="4" s="1"/>
  <c r="M1361" i="4" s="1"/>
  <c r="F1852" i="5" l="1"/>
  <c r="G1852" i="5" s="1"/>
  <c r="G1361" i="4"/>
  <c r="F1851" i="2"/>
  <c r="G1851" i="2" s="1"/>
  <c r="E1853" i="5" l="1"/>
  <c r="I1852" i="5"/>
  <c r="I1851" i="2"/>
  <c r="E1852" i="2"/>
  <c r="E1362" i="4"/>
  <c r="I1361" i="4"/>
  <c r="F1362" i="4" l="1"/>
  <c r="L1362" i="4" s="1"/>
  <c r="M1362" i="4" s="1"/>
  <c r="F1852" i="2"/>
  <c r="G1852" i="2" s="1"/>
  <c r="F1853" i="5"/>
  <c r="G1853" i="5" s="1"/>
  <c r="I1852" i="2" l="1"/>
  <c r="E1853" i="2"/>
  <c r="I1853" i="5"/>
  <c r="E1854" i="5"/>
  <c r="G1362" i="4"/>
  <c r="E1363" i="4" l="1"/>
  <c r="I1362" i="4"/>
  <c r="F1854" i="5"/>
  <c r="G1854" i="5" s="1"/>
  <c r="F1853" i="2"/>
  <c r="G1853" i="2" s="1"/>
  <c r="E1854" i="2" l="1"/>
  <c r="I1853" i="2"/>
  <c r="E1855" i="5"/>
  <c r="I1854" i="5"/>
  <c r="F1363" i="4"/>
  <c r="L1363" i="4" s="1"/>
  <c r="M1363" i="4" s="1"/>
  <c r="G1363" i="4" l="1"/>
  <c r="F1855" i="5"/>
  <c r="G1855" i="5"/>
  <c r="F1854" i="2"/>
  <c r="G1854" i="2" s="1"/>
  <c r="E1855" i="2" l="1"/>
  <c r="I1854" i="2"/>
  <c r="I1855" i="5"/>
  <c r="E1856" i="5"/>
  <c r="E1364" i="4"/>
  <c r="I1363" i="4"/>
  <c r="F1364" i="4" l="1"/>
  <c r="L1364" i="4" s="1"/>
  <c r="M1364" i="4" s="1"/>
  <c r="G1856" i="5"/>
  <c r="F1856" i="5"/>
  <c r="G1855" i="2"/>
  <c r="F1855" i="2"/>
  <c r="I1855" i="2" l="1"/>
  <c r="E1856" i="2"/>
  <c r="E1857" i="5"/>
  <c r="I1856" i="5"/>
  <c r="G1364" i="4"/>
  <c r="E1365" i="4" l="1"/>
  <c r="I1364" i="4"/>
  <c r="F1856" i="2"/>
  <c r="G1856" i="2" s="1"/>
  <c r="F1857" i="5"/>
  <c r="G1857" i="5" s="1"/>
  <c r="I1856" i="2" l="1"/>
  <c r="E1857" i="2"/>
  <c r="I1857" i="5"/>
  <c r="E1858" i="5"/>
  <c r="G1365" i="4"/>
  <c r="F1365" i="4"/>
  <c r="L1365" i="4" s="1"/>
  <c r="M1365" i="4" s="1"/>
  <c r="F1858" i="5" l="1"/>
  <c r="G1858" i="5" s="1"/>
  <c r="F1857" i="2"/>
  <c r="G1857" i="2" s="1"/>
  <c r="E1366" i="4"/>
  <c r="I1365" i="4"/>
  <c r="E1858" i="2" l="1"/>
  <c r="I1857" i="2"/>
  <c r="E1859" i="5"/>
  <c r="I1858" i="5"/>
  <c r="F1366" i="4"/>
  <c r="L1366" i="4" s="1"/>
  <c r="M1366" i="4" s="1"/>
  <c r="G1366" i="4" l="1"/>
  <c r="F1859" i="5"/>
  <c r="G1859" i="5"/>
  <c r="F1858" i="2"/>
  <c r="G1858" i="2" s="1"/>
  <c r="E1859" i="2" l="1"/>
  <c r="I1858" i="2"/>
  <c r="I1859" i="5"/>
  <c r="E1860" i="5"/>
  <c r="E1367" i="4"/>
  <c r="I1366" i="4"/>
  <c r="F1367" i="4" l="1"/>
  <c r="L1367" i="4" s="1"/>
  <c r="M1367" i="4" s="1"/>
  <c r="F1860" i="5"/>
  <c r="G1860" i="5" s="1"/>
  <c r="F1859" i="2"/>
  <c r="G1859" i="2" s="1"/>
  <c r="E1861" i="5" l="1"/>
  <c r="I1860" i="5"/>
  <c r="I1859" i="2"/>
  <c r="E1860" i="2"/>
  <c r="G1367" i="4"/>
  <c r="F1860" i="2" l="1"/>
  <c r="G1860" i="2" s="1"/>
  <c r="E1368" i="4"/>
  <c r="I1367" i="4"/>
  <c r="F1861" i="5"/>
  <c r="G1861" i="5" s="1"/>
  <c r="I1861" i="5" l="1"/>
  <c r="E1862" i="5"/>
  <c r="I1860" i="2"/>
  <c r="E1861" i="2"/>
  <c r="F1368" i="4"/>
  <c r="L1368" i="4" s="1"/>
  <c r="M1368" i="4" s="1"/>
  <c r="G1368" i="4" l="1"/>
  <c r="F1861" i="2"/>
  <c r="G1861" i="2" s="1"/>
  <c r="F1862" i="5"/>
  <c r="G1862" i="5" s="1"/>
  <c r="E1862" i="2" l="1"/>
  <c r="I1861" i="2"/>
  <c r="E1863" i="5"/>
  <c r="I1862" i="5"/>
  <c r="E1369" i="4"/>
  <c r="I1368" i="4"/>
  <c r="F1369" i="4" l="1"/>
  <c r="L1369" i="4" s="1"/>
  <c r="M1369" i="4" s="1"/>
  <c r="F1863" i="5"/>
  <c r="G1863" i="5" s="1"/>
  <c r="G1862" i="2"/>
  <c r="F1862" i="2"/>
  <c r="I1863" i="5" l="1"/>
  <c r="E1864" i="5"/>
  <c r="E1863" i="2"/>
  <c r="I1862" i="2"/>
  <c r="G1369" i="4"/>
  <c r="E1370" i="4" l="1"/>
  <c r="I1369" i="4"/>
  <c r="F1863" i="2"/>
  <c r="G1863" i="2" s="1"/>
  <c r="F1864" i="5"/>
  <c r="G1864" i="5" s="1"/>
  <c r="I1863" i="2" l="1"/>
  <c r="E1864" i="2"/>
  <c r="E1865" i="5"/>
  <c r="I1864" i="5"/>
  <c r="F1370" i="4"/>
  <c r="L1370" i="4" s="1"/>
  <c r="M1370" i="4" s="1"/>
  <c r="F1864" i="2" l="1"/>
  <c r="G1864" i="2" s="1"/>
  <c r="G1370" i="4"/>
  <c r="F1865" i="5"/>
  <c r="G1865" i="5"/>
  <c r="I1864" i="2" l="1"/>
  <c r="E1865" i="2"/>
  <c r="E1371" i="4"/>
  <c r="I1370" i="4"/>
  <c r="I1865" i="5"/>
  <c r="E1866" i="5"/>
  <c r="F1371" i="4" l="1"/>
  <c r="L1371" i="4" s="1"/>
  <c r="M1371" i="4" s="1"/>
  <c r="G1866" i="5"/>
  <c r="F1866" i="5"/>
  <c r="F1865" i="2"/>
  <c r="G1865" i="2" s="1"/>
  <c r="E1866" i="2" l="1"/>
  <c r="I1865" i="2"/>
  <c r="E1867" i="5"/>
  <c r="I1866" i="5"/>
  <c r="G1371" i="4"/>
  <c r="F1867" i="5" l="1"/>
  <c r="G1867" i="5" s="1"/>
  <c r="E1372" i="4"/>
  <c r="I1371" i="4"/>
  <c r="G1866" i="2"/>
  <c r="F1866" i="2"/>
  <c r="I1867" i="5" l="1"/>
  <c r="E1868" i="5"/>
  <c r="I1866" i="2"/>
  <c r="E1867" i="2"/>
  <c r="G1372" i="4"/>
  <c r="F1372" i="4"/>
  <c r="L1372" i="4" s="1"/>
  <c r="M1372" i="4" s="1"/>
  <c r="F1867" i="2" l="1"/>
  <c r="G1867" i="2" s="1"/>
  <c r="G1868" i="5"/>
  <c r="F1868" i="5"/>
  <c r="E1373" i="4"/>
  <c r="I1372" i="4"/>
  <c r="I1867" i="2" l="1"/>
  <c r="E1868" i="2"/>
  <c r="E1869" i="5"/>
  <c r="I1868" i="5"/>
  <c r="F1373" i="4"/>
  <c r="L1373" i="4" s="1"/>
  <c r="M1373" i="4" s="1"/>
  <c r="G1373" i="4" l="1"/>
  <c r="F1868" i="2"/>
  <c r="G1868" i="2"/>
  <c r="F1869" i="5"/>
  <c r="G1869" i="5" s="1"/>
  <c r="I1869" i="5" l="1"/>
  <c r="E1870" i="5"/>
  <c r="E1869" i="2"/>
  <c r="I1868" i="2"/>
  <c r="E1374" i="4"/>
  <c r="I1373" i="4"/>
  <c r="G1374" i="4" l="1"/>
  <c r="F1374" i="4"/>
  <c r="L1374" i="4" s="1"/>
  <c r="M1374" i="4" s="1"/>
  <c r="F1869" i="2"/>
  <c r="G1869" i="2" s="1"/>
  <c r="F1870" i="5"/>
  <c r="G1870" i="5" s="1"/>
  <c r="E1871" i="5" l="1"/>
  <c r="I1870" i="5"/>
  <c r="E1870" i="2"/>
  <c r="I1869" i="2"/>
  <c r="E1375" i="4"/>
  <c r="I1374" i="4"/>
  <c r="F1375" i="4" l="1"/>
  <c r="L1375" i="4" s="1"/>
  <c r="M1375" i="4" s="1"/>
  <c r="G1870" i="2"/>
  <c r="F1870" i="2"/>
  <c r="F1871" i="5"/>
  <c r="G1871" i="5" s="1"/>
  <c r="I1871" i="5" l="1"/>
  <c r="E1872" i="5"/>
  <c r="I1870" i="2"/>
  <c r="E1871" i="2"/>
  <c r="G1375" i="4"/>
  <c r="E1376" i="4" l="1"/>
  <c r="I1375" i="4"/>
  <c r="F1871" i="2"/>
  <c r="G1871" i="2" s="1"/>
  <c r="G1872" i="5"/>
  <c r="F1872" i="5"/>
  <c r="I1871" i="2" l="1"/>
  <c r="E1872" i="2"/>
  <c r="E1873" i="5"/>
  <c r="I1872" i="5"/>
  <c r="F1376" i="4"/>
  <c r="L1376" i="4" s="1"/>
  <c r="M1376" i="4" s="1"/>
  <c r="F1872" i="2" l="1"/>
  <c r="G1872" i="2" s="1"/>
  <c r="G1376" i="4"/>
  <c r="F1873" i="5"/>
  <c r="G1873" i="5" s="1"/>
  <c r="E1873" i="2" l="1"/>
  <c r="I1872" i="2"/>
  <c r="I1873" i="5"/>
  <c r="E1874" i="5"/>
  <c r="E1377" i="4"/>
  <c r="I1376" i="4"/>
  <c r="F1377" i="4" l="1"/>
  <c r="L1377" i="4" s="1"/>
  <c r="M1377" i="4" s="1"/>
  <c r="G1874" i="5"/>
  <c r="F1874" i="5"/>
  <c r="G1873" i="2"/>
  <c r="F1873" i="2"/>
  <c r="I1873" i="2" l="1"/>
  <c r="E1874" i="2"/>
  <c r="E1875" i="5"/>
  <c r="I1874" i="5"/>
  <c r="G1377" i="4"/>
  <c r="E1378" i="4" l="1"/>
  <c r="I1377" i="4"/>
  <c r="F1875" i="5"/>
  <c r="G1875" i="5" s="1"/>
  <c r="F1874" i="2"/>
  <c r="G1874" i="2" s="1"/>
  <c r="I1874" i="2" l="1"/>
  <c r="E1875" i="2"/>
  <c r="I1875" i="5"/>
  <c r="E1876" i="5"/>
  <c r="G1378" i="4"/>
  <c r="F1378" i="4"/>
  <c r="L1378" i="4" s="1"/>
  <c r="M1378" i="4" s="1"/>
  <c r="F1876" i="5" l="1"/>
  <c r="G1876" i="5" s="1"/>
  <c r="F1875" i="2"/>
  <c r="G1875" i="2" s="1"/>
  <c r="E1379" i="4"/>
  <c r="I1378" i="4"/>
  <c r="E1877" i="5" l="1"/>
  <c r="I1876" i="5"/>
  <c r="E1876" i="2"/>
  <c r="I1875" i="2"/>
  <c r="F1379" i="4"/>
  <c r="L1379" i="4" s="1"/>
  <c r="M1379" i="4" s="1"/>
  <c r="F1876" i="2" l="1"/>
  <c r="G1876" i="2" s="1"/>
  <c r="F1877" i="5"/>
  <c r="G1877" i="5" s="1"/>
  <c r="G1379" i="4"/>
  <c r="I1877" i="5" l="1"/>
  <c r="E1878" i="5"/>
  <c r="E1877" i="2"/>
  <c r="I1876" i="2"/>
  <c r="E1380" i="4"/>
  <c r="I1379" i="4"/>
  <c r="F1380" i="4" l="1"/>
  <c r="L1380" i="4" s="1"/>
  <c r="M1380" i="4" s="1"/>
  <c r="F1878" i="5"/>
  <c r="G1878" i="5" s="1"/>
  <c r="F1877" i="2"/>
  <c r="G1877" i="2" s="1"/>
  <c r="I1877" i="2" l="1"/>
  <c r="E1878" i="2"/>
  <c r="E1879" i="5"/>
  <c r="I1878" i="5"/>
  <c r="G1380" i="4"/>
  <c r="E1381" i="4" l="1"/>
  <c r="I1380" i="4"/>
  <c r="F1878" i="2"/>
  <c r="G1878" i="2" s="1"/>
  <c r="F1879" i="5"/>
  <c r="G1879" i="5" s="1"/>
  <c r="I1878" i="2" l="1"/>
  <c r="E1879" i="2"/>
  <c r="I1879" i="5"/>
  <c r="E1880" i="5"/>
  <c r="F1381" i="4"/>
  <c r="L1381" i="4" s="1"/>
  <c r="M1381" i="4" s="1"/>
  <c r="G1381" i="4" l="1"/>
  <c r="F1880" i="5"/>
  <c r="G1880" i="5" s="1"/>
  <c r="F1879" i="2"/>
  <c r="G1879" i="2"/>
  <c r="E1881" i="5" l="1"/>
  <c r="I1880" i="5"/>
  <c r="E1880" i="2"/>
  <c r="I1879" i="2"/>
  <c r="E1382" i="4"/>
  <c r="I1381" i="4"/>
  <c r="G1382" i="4" l="1"/>
  <c r="F1382" i="4"/>
  <c r="L1382" i="4" s="1"/>
  <c r="M1382" i="4" s="1"/>
  <c r="F1880" i="2"/>
  <c r="G1880" i="2" s="1"/>
  <c r="F1881" i="5"/>
  <c r="G1881" i="5"/>
  <c r="E1881" i="2" l="1"/>
  <c r="I1880" i="2"/>
  <c r="I1881" i="5"/>
  <c r="E1882" i="5"/>
  <c r="E1383" i="4"/>
  <c r="I1382" i="4"/>
  <c r="F1383" i="4" l="1"/>
  <c r="L1383" i="4" s="1"/>
  <c r="M1383" i="4" s="1"/>
  <c r="G1882" i="5"/>
  <c r="F1882" i="5"/>
  <c r="G1881" i="2"/>
  <c r="F1881" i="2"/>
  <c r="I1881" i="2" l="1"/>
  <c r="E1882" i="2"/>
  <c r="E1883" i="5"/>
  <c r="I1882" i="5"/>
  <c r="G1383" i="4"/>
  <c r="E1384" i="4" l="1"/>
  <c r="I1383" i="4"/>
  <c r="F1882" i="2"/>
  <c r="G1882" i="2" s="1"/>
  <c r="F1883" i="5"/>
  <c r="G1883" i="5" s="1"/>
  <c r="E1883" i="2" l="1"/>
  <c r="I1882" i="2"/>
  <c r="I1883" i="5"/>
  <c r="E1884" i="5"/>
  <c r="G1384" i="4"/>
  <c r="F1384" i="4"/>
  <c r="L1384" i="4" s="1"/>
  <c r="M1384" i="4" s="1"/>
  <c r="F1884" i="5" l="1"/>
  <c r="G1884" i="5" s="1"/>
  <c r="E1385" i="4"/>
  <c r="I1384" i="4"/>
  <c r="F1883" i="2"/>
  <c r="G1883" i="2" s="1"/>
  <c r="E1884" i="2" l="1"/>
  <c r="I1883" i="2"/>
  <c r="E1885" i="5"/>
  <c r="I1884" i="5"/>
  <c r="F1385" i="4"/>
  <c r="L1385" i="4" s="1"/>
  <c r="M1385" i="4" s="1"/>
  <c r="G1385" i="4" l="1"/>
  <c r="F1885" i="5"/>
  <c r="G1885" i="5"/>
  <c r="F1884" i="2"/>
  <c r="G1884" i="2" s="1"/>
  <c r="I1884" i="2" l="1"/>
  <c r="E1885" i="2"/>
  <c r="I1885" i="5"/>
  <c r="E1886" i="5"/>
  <c r="E1386" i="4"/>
  <c r="I1385" i="4"/>
  <c r="F1886" i="5" l="1"/>
  <c r="G1886" i="5" s="1"/>
  <c r="F1885" i="2"/>
  <c r="G1885" i="2" s="1"/>
  <c r="G1386" i="4"/>
  <c r="F1386" i="4"/>
  <c r="L1386" i="4" s="1"/>
  <c r="M1386" i="4" s="1"/>
  <c r="I1885" i="2" l="1"/>
  <c r="E1886" i="2"/>
  <c r="E1887" i="5"/>
  <c r="I1886" i="5"/>
  <c r="E1387" i="4"/>
  <c r="I1386" i="4"/>
  <c r="F1887" i="5" l="1"/>
  <c r="G1887" i="5" s="1"/>
  <c r="F1886" i="2"/>
  <c r="G1886" i="2" s="1"/>
  <c r="F1387" i="4"/>
  <c r="L1387" i="4" s="1"/>
  <c r="M1387" i="4" s="1"/>
  <c r="E1887" i="2" l="1"/>
  <c r="I1886" i="2"/>
  <c r="I1887" i="5"/>
  <c r="E1888" i="5"/>
  <c r="G1387" i="4"/>
  <c r="E1388" i="4" l="1"/>
  <c r="I1387" i="4"/>
  <c r="F1887" i="2"/>
  <c r="G1887" i="2" s="1"/>
  <c r="F1888" i="5"/>
  <c r="G1888" i="5" s="1"/>
  <c r="E1889" i="5" l="1"/>
  <c r="I1888" i="5"/>
  <c r="E1888" i="2"/>
  <c r="I1887" i="2"/>
  <c r="F1388" i="4"/>
  <c r="L1388" i="4" s="1"/>
  <c r="M1388" i="4" s="1"/>
  <c r="G1388" i="4" l="1"/>
  <c r="F1888" i="2"/>
  <c r="G1888" i="2"/>
  <c r="F1889" i="5"/>
  <c r="G1889" i="5" s="1"/>
  <c r="I1889" i="5" l="1"/>
  <c r="E1890" i="5"/>
  <c r="I1888" i="2"/>
  <c r="E1889" i="2"/>
  <c r="E1389" i="4"/>
  <c r="I1388" i="4"/>
  <c r="F1889" i="2" l="1"/>
  <c r="G1889" i="2" s="1"/>
  <c r="G1890" i="5"/>
  <c r="F1890" i="5"/>
  <c r="F1389" i="4"/>
  <c r="L1389" i="4" s="1"/>
  <c r="M1389" i="4" s="1"/>
  <c r="E1890" i="2" l="1"/>
  <c r="I1889" i="2"/>
  <c r="E1891" i="5"/>
  <c r="I1890" i="5"/>
  <c r="G1389" i="4"/>
  <c r="E1390" i="4" l="1"/>
  <c r="I1389" i="4"/>
  <c r="F1891" i="5"/>
  <c r="G1891" i="5" s="1"/>
  <c r="G1890" i="2"/>
  <c r="F1890" i="2"/>
  <c r="I1891" i="5" l="1"/>
  <c r="E1892" i="5"/>
  <c r="E1891" i="2"/>
  <c r="I1890" i="2"/>
  <c r="G1390" i="4"/>
  <c r="F1390" i="4"/>
  <c r="L1390" i="4" s="1"/>
  <c r="M1390" i="4" s="1"/>
  <c r="F1892" i="5" l="1"/>
  <c r="G1892" i="5" s="1"/>
  <c r="E1391" i="4"/>
  <c r="I1390" i="4"/>
  <c r="F1891" i="2"/>
  <c r="G1891" i="2" s="1"/>
  <c r="I1891" i="2" l="1"/>
  <c r="E1892" i="2"/>
  <c r="E1893" i="5"/>
  <c r="I1892" i="5"/>
  <c r="F1391" i="4"/>
  <c r="L1391" i="4" s="1"/>
  <c r="M1391" i="4" s="1"/>
  <c r="F1893" i="5" l="1"/>
  <c r="G1893" i="5" s="1"/>
  <c r="G1391" i="4"/>
  <c r="F1892" i="2"/>
  <c r="G1892" i="2"/>
  <c r="I1893" i="5" l="1"/>
  <c r="E1894" i="5"/>
  <c r="I1892" i="2"/>
  <c r="E1893" i="2"/>
  <c r="E1392" i="4"/>
  <c r="I1391" i="4"/>
  <c r="G1392" i="4" l="1"/>
  <c r="F1392" i="4"/>
  <c r="L1392" i="4" s="1"/>
  <c r="M1392" i="4" s="1"/>
  <c r="F1893" i="2"/>
  <c r="G1893" i="2"/>
  <c r="F1894" i="5"/>
  <c r="G1894" i="5" s="1"/>
  <c r="E1895" i="5" l="1"/>
  <c r="I1894" i="5"/>
  <c r="E1894" i="2"/>
  <c r="I1893" i="2"/>
  <c r="E1393" i="4"/>
  <c r="I1392" i="4"/>
  <c r="F1393" i="4" l="1"/>
  <c r="L1393" i="4" s="1"/>
  <c r="M1393" i="4" s="1"/>
  <c r="G1894" i="2"/>
  <c r="F1894" i="2"/>
  <c r="F1895" i="5"/>
  <c r="G1895" i="5" s="1"/>
  <c r="I1895" i="5" l="1"/>
  <c r="E1896" i="5"/>
  <c r="I1894" i="2"/>
  <c r="E1895" i="2"/>
  <c r="G1393" i="4"/>
  <c r="E1394" i="4" l="1"/>
  <c r="I1393" i="4"/>
  <c r="F1895" i="2"/>
  <c r="G1895" i="2" s="1"/>
  <c r="G1896" i="5"/>
  <c r="F1896" i="5"/>
  <c r="E1896" i="2" l="1"/>
  <c r="I1895" i="2"/>
  <c r="E1897" i="5"/>
  <c r="I1896" i="5"/>
  <c r="F1394" i="4"/>
  <c r="L1394" i="4" s="1"/>
  <c r="M1394" i="4" s="1"/>
  <c r="G1394" i="4" l="1"/>
  <c r="F1897" i="5"/>
  <c r="G1897" i="5"/>
  <c r="F1896" i="2"/>
  <c r="G1896" i="2" s="1"/>
  <c r="I1896" i="2" l="1"/>
  <c r="E1897" i="2"/>
  <c r="I1897" i="5"/>
  <c r="E1898" i="5"/>
  <c r="E1395" i="4"/>
  <c r="I1394" i="4"/>
  <c r="F1395" i="4" l="1"/>
  <c r="L1395" i="4" s="1"/>
  <c r="M1395" i="4" s="1"/>
  <c r="G1898" i="5"/>
  <c r="F1898" i="5"/>
  <c r="F1897" i="2"/>
  <c r="G1897" i="2" s="1"/>
  <c r="E1898" i="2" l="1"/>
  <c r="I1897" i="2"/>
  <c r="E1899" i="5"/>
  <c r="I1898" i="5"/>
  <c r="G1395" i="4"/>
  <c r="E1396" i="4" l="1"/>
  <c r="I1395" i="4"/>
  <c r="G1898" i="2"/>
  <c r="F1898" i="2"/>
  <c r="F1899" i="5"/>
  <c r="G1899" i="5" s="1"/>
  <c r="I1899" i="5" l="1"/>
  <c r="E1900" i="5"/>
  <c r="I1898" i="2"/>
  <c r="E1899" i="2"/>
  <c r="G1396" i="4"/>
  <c r="F1396" i="4"/>
  <c r="L1396" i="4" s="1"/>
  <c r="M1396" i="4" s="1"/>
  <c r="F1899" i="2" l="1"/>
  <c r="G1899" i="2" s="1"/>
  <c r="G1900" i="5"/>
  <c r="F1900" i="5"/>
  <c r="E1397" i="4"/>
  <c r="I1396" i="4"/>
  <c r="I1899" i="2" l="1"/>
  <c r="E1900" i="2"/>
  <c r="F1397" i="4"/>
  <c r="L1397" i="4" s="1"/>
  <c r="M1397" i="4" s="1"/>
  <c r="E1901" i="5"/>
  <c r="I1900" i="5"/>
  <c r="G1397" i="4" l="1"/>
  <c r="F1900" i="2"/>
  <c r="G1900" i="2"/>
  <c r="F1901" i="5"/>
  <c r="G1901" i="5" s="1"/>
  <c r="I1901" i="5" l="1"/>
  <c r="E1902" i="5"/>
  <c r="I1900" i="2"/>
  <c r="E1901" i="2"/>
  <c r="E1398" i="4"/>
  <c r="I1397" i="4"/>
  <c r="F1901" i="2" l="1"/>
  <c r="G1901" i="2" s="1"/>
  <c r="G1902" i="5"/>
  <c r="F1902" i="5"/>
  <c r="F1398" i="4"/>
  <c r="L1398" i="4" s="1"/>
  <c r="M1398" i="4" s="1"/>
  <c r="E1902" i="2" l="1"/>
  <c r="I1901" i="2"/>
  <c r="G1398" i="4"/>
  <c r="E1903" i="5"/>
  <c r="I1902" i="5"/>
  <c r="E1399" i="4" l="1"/>
  <c r="I1398" i="4"/>
  <c r="G1902" i="2"/>
  <c r="F1902" i="2"/>
  <c r="F1903" i="5"/>
  <c r="G1903" i="5" s="1"/>
  <c r="I1903" i="5" l="1"/>
  <c r="E1904" i="5"/>
  <c r="I1902" i="2"/>
  <c r="E1903" i="2"/>
  <c r="F1399" i="4"/>
  <c r="L1399" i="4" s="1"/>
  <c r="M1399" i="4" s="1"/>
  <c r="G1399" i="4" l="1"/>
  <c r="F1903" i="2"/>
  <c r="G1903" i="2"/>
  <c r="F1904" i="5"/>
  <c r="G1904" i="5" s="1"/>
  <c r="E1905" i="5" l="1"/>
  <c r="I1904" i="5"/>
  <c r="I1903" i="2"/>
  <c r="E1904" i="2"/>
  <c r="E1400" i="4"/>
  <c r="I1399" i="4"/>
  <c r="F1400" i="4" l="1"/>
  <c r="L1400" i="4" s="1"/>
  <c r="M1400" i="4" s="1"/>
  <c r="F1905" i="5"/>
  <c r="G1905" i="5"/>
  <c r="F1904" i="2"/>
  <c r="G1904" i="2"/>
  <c r="E1905" i="2" l="1"/>
  <c r="I1904" i="2"/>
  <c r="I1905" i="5"/>
  <c r="E1906" i="5"/>
  <c r="G1400" i="4"/>
  <c r="F1906" i="5" l="1"/>
  <c r="G1906" i="5" s="1"/>
  <c r="E1401" i="4"/>
  <c r="I1400" i="4"/>
  <c r="F1905" i="2"/>
  <c r="G1905" i="2" s="1"/>
  <c r="E1906" i="2" l="1"/>
  <c r="I1905" i="2"/>
  <c r="E1907" i="5"/>
  <c r="I1906" i="5"/>
  <c r="F1401" i="4"/>
  <c r="L1401" i="4" s="1"/>
  <c r="M1401" i="4" s="1"/>
  <c r="G1401" i="4" l="1"/>
  <c r="F1907" i="5"/>
  <c r="G1907" i="5"/>
  <c r="F1906" i="2"/>
  <c r="G1906" i="2" s="1"/>
  <c r="I1906" i="2" l="1"/>
  <c r="E1907" i="2"/>
  <c r="I1907" i="5"/>
  <c r="E1908" i="5"/>
  <c r="E1402" i="4"/>
  <c r="I1401" i="4"/>
  <c r="G1908" i="5" l="1"/>
  <c r="F1908" i="5"/>
  <c r="F1907" i="2"/>
  <c r="G1907" i="2" s="1"/>
  <c r="G1402" i="4"/>
  <c r="F1402" i="4"/>
  <c r="L1402" i="4" s="1"/>
  <c r="M1402" i="4" s="1"/>
  <c r="E1908" i="2" l="1"/>
  <c r="I1907" i="2"/>
  <c r="E1403" i="4"/>
  <c r="I1402" i="4"/>
  <c r="E1909" i="5"/>
  <c r="I1908" i="5"/>
  <c r="F1909" i="5" l="1"/>
  <c r="G1909" i="5" s="1"/>
  <c r="F1403" i="4"/>
  <c r="L1403" i="4" s="1"/>
  <c r="M1403" i="4" s="1"/>
  <c r="G1908" i="2"/>
  <c r="F1908" i="2"/>
  <c r="I1909" i="5" l="1"/>
  <c r="E1910" i="5"/>
  <c r="G1403" i="4"/>
  <c r="E1909" i="2"/>
  <c r="I1908" i="2"/>
  <c r="E1404" i="4" l="1"/>
  <c r="I1403" i="4"/>
  <c r="G1909" i="2"/>
  <c r="F1909" i="2"/>
  <c r="F1910" i="5"/>
  <c r="G1910" i="5" s="1"/>
  <c r="E1911" i="5" l="1"/>
  <c r="I1910" i="5"/>
  <c r="I1909" i="2"/>
  <c r="E1910" i="2"/>
  <c r="G1404" i="4"/>
  <c r="F1404" i="4"/>
  <c r="L1404" i="4" s="1"/>
  <c r="M1404" i="4" s="1"/>
  <c r="F1910" i="2" l="1"/>
  <c r="G1910" i="2" s="1"/>
  <c r="E1405" i="4"/>
  <c r="I1404" i="4"/>
  <c r="F1911" i="5"/>
  <c r="G1911" i="5" s="1"/>
  <c r="I1910" i="2" l="1"/>
  <c r="E1911" i="2"/>
  <c r="I1911" i="5"/>
  <c r="E1912" i="5"/>
  <c r="F1405" i="4"/>
  <c r="L1405" i="4" s="1"/>
  <c r="M1405" i="4" s="1"/>
  <c r="G1405" i="4" l="1"/>
  <c r="F1912" i="5"/>
  <c r="G1912" i="5" s="1"/>
  <c r="F1911" i="2"/>
  <c r="G1911" i="2"/>
  <c r="E1913" i="5" l="1"/>
  <c r="I1912" i="5"/>
  <c r="I1911" i="2"/>
  <c r="E1912" i="2"/>
  <c r="E1406" i="4"/>
  <c r="I1405" i="4"/>
  <c r="F1406" i="4" l="1"/>
  <c r="L1406" i="4" s="1"/>
  <c r="M1406" i="4" s="1"/>
  <c r="F1912" i="2"/>
  <c r="G1912" i="2"/>
  <c r="F1913" i="5"/>
  <c r="G1913" i="5"/>
  <c r="I1913" i="5" l="1"/>
  <c r="E1914" i="5"/>
  <c r="E1913" i="2"/>
  <c r="I1912" i="2"/>
  <c r="G1406" i="4"/>
  <c r="E1407" i="4" l="1"/>
  <c r="I1406" i="4"/>
  <c r="G1913" i="2"/>
  <c r="F1913" i="2"/>
  <c r="F1914" i="5"/>
  <c r="G1914" i="5" s="1"/>
  <c r="E1915" i="5" l="1"/>
  <c r="I1914" i="5"/>
  <c r="I1913" i="2"/>
  <c r="E1914" i="2"/>
  <c r="F1407" i="4"/>
  <c r="L1407" i="4" s="1"/>
  <c r="M1407" i="4" s="1"/>
  <c r="G1407" i="4" l="1"/>
  <c r="F1914" i="2"/>
  <c r="G1914" i="2"/>
  <c r="F1915" i="5"/>
  <c r="G1915" i="5" s="1"/>
  <c r="I1915" i="5" l="1"/>
  <c r="E1916" i="5"/>
  <c r="I1914" i="2"/>
  <c r="E1915" i="2"/>
  <c r="E1408" i="4"/>
  <c r="I1407" i="4"/>
  <c r="F1408" i="4" l="1"/>
  <c r="L1408" i="4" s="1"/>
  <c r="M1408" i="4" s="1"/>
  <c r="F1915" i="2"/>
  <c r="G1915" i="2"/>
  <c r="F1916" i="5"/>
  <c r="G1916" i="5" s="1"/>
  <c r="E1917" i="5" l="1"/>
  <c r="I1916" i="5"/>
  <c r="I1915" i="2"/>
  <c r="E1916" i="2"/>
  <c r="G1408" i="4"/>
  <c r="E1409" i="4" l="1"/>
  <c r="I1408" i="4"/>
  <c r="F1916" i="2"/>
  <c r="G1916" i="2" s="1"/>
  <c r="F1917" i="5"/>
  <c r="G1917" i="5" s="1"/>
  <c r="I1916" i="2" l="1"/>
  <c r="E1917" i="2"/>
  <c r="I1917" i="5"/>
  <c r="E1918" i="5"/>
  <c r="F1409" i="4"/>
  <c r="L1409" i="4" s="1"/>
  <c r="M1409" i="4" s="1"/>
  <c r="G1409" i="4" l="1"/>
  <c r="F1918" i="5"/>
  <c r="G1918" i="5" s="1"/>
  <c r="F1917" i="2"/>
  <c r="G1917" i="2"/>
  <c r="E1919" i="5" l="1"/>
  <c r="I1918" i="5"/>
  <c r="I1917" i="2"/>
  <c r="E1918" i="2"/>
  <c r="E1410" i="4"/>
  <c r="I1409" i="4"/>
  <c r="F1410" i="4" l="1"/>
  <c r="L1410" i="4" s="1"/>
  <c r="M1410" i="4" s="1"/>
  <c r="F1918" i="2"/>
  <c r="G1918" i="2"/>
  <c r="F1919" i="5"/>
  <c r="G1919" i="5"/>
  <c r="I1919" i="5" l="1"/>
  <c r="E1920" i="5"/>
  <c r="I1918" i="2"/>
  <c r="E1919" i="2"/>
  <c r="G1410" i="4"/>
  <c r="E1411" i="4" l="1"/>
  <c r="I1410" i="4"/>
  <c r="F1919" i="2"/>
  <c r="G1919" i="2" s="1"/>
  <c r="G1920" i="5"/>
  <c r="F1920" i="5"/>
  <c r="E1920" i="2" l="1"/>
  <c r="I1919" i="2"/>
  <c r="E1921" i="5"/>
  <c r="I1920" i="5"/>
  <c r="F1411" i="4"/>
  <c r="L1411" i="4" s="1"/>
  <c r="M1411" i="4" s="1"/>
  <c r="F1921" i="5" l="1"/>
  <c r="G1921" i="5" s="1"/>
  <c r="G1411" i="4"/>
  <c r="F1920" i="2"/>
  <c r="G1920" i="2" s="1"/>
  <c r="I1921" i="5" l="1"/>
  <c r="E1922" i="5"/>
  <c r="E1921" i="2"/>
  <c r="I1920" i="2"/>
  <c r="E1412" i="4"/>
  <c r="I1411" i="4"/>
  <c r="F1412" i="4" l="1"/>
  <c r="L1412" i="4" s="1"/>
  <c r="M1412" i="4" s="1"/>
  <c r="F1921" i="2"/>
  <c r="G1921" i="2" s="1"/>
  <c r="F1922" i="5"/>
  <c r="G1922" i="5" s="1"/>
  <c r="I1921" i="2" l="1"/>
  <c r="E1922" i="2"/>
  <c r="E1923" i="5"/>
  <c r="I1922" i="5"/>
  <c r="G1412" i="4"/>
  <c r="E1413" i="4" l="1"/>
  <c r="I1412" i="4"/>
  <c r="F1923" i="5"/>
  <c r="G1923" i="5" s="1"/>
  <c r="F1922" i="2"/>
  <c r="G1922" i="2" s="1"/>
  <c r="I1922" i="2" l="1"/>
  <c r="E1923" i="2"/>
  <c r="I1923" i="5"/>
  <c r="E1924" i="5"/>
  <c r="F1413" i="4"/>
  <c r="L1413" i="4" s="1"/>
  <c r="M1413" i="4" s="1"/>
  <c r="G1413" i="4" l="1"/>
  <c r="F1924" i="5"/>
  <c r="G1924" i="5" s="1"/>
  <c r="F1923" i="2"/>
  <c r="G1923" i="2"/>
  <c r="E1925" i="5" l="1"/>
  <c r="I1924" i="5"/>
  <c r="I1923" i="2"/>
  <c r="E1924" i="2"/>
  <c r="E1414" i="4"/>
  <c r="I1413" i="4"/>
  <c r="F1414" i="4" l="1"/>
  <c r="L1414" i="4" s="1"/>
  <c r="M1414" i="4" s="1"/>
  <c r="F1924" i="2"/>
  <c r="G1924" i="2"/>
  <c r="F1925" i="5"/>
  <c r="G1925" i="5"/>
  <c r="I1925" i="5" l="1"/>
  <c r="E1926" i="5"/>
  <c r="E1925" i="2"/>
  <c r="I1924" i="2"/>
  <c r="G1414" i="4"/>
  <c r="E1415" i="4" l="1"/>
  <c r="I1414" i="4"/>
  <c r="G1925" i="2"/>
  <c r="F1925" i="2"/>
  <c r="F1926" i="5"/>
  <c r="G1926" i="5" s="1"/>
  <c r="E1927" i="5" l="1"/>
  <c r="I1926" i="5"/>
  <c r="I1925" i="2"/>
  <c r="E1926" i="2"/>
  <c r="F1415" i="4"/>
  <c r="L1415" i="4" s="1"/>
  <c r="M1415" i="4" s="1"/>
  <c r="G1415" i="4" l="1"/>
  <c r="F1926" i="2"/>
  <c r="G1926" i="2"/>
  <c r="F1927" i="5"/>
  <c r="G1927" i="5" s="1"/>
  <c r="I1927" i="5" l="1"/>
  <c r="E1928" i="5"/>
  <c r="E1927" i="2"/>
  <c r="I1926" i="2"/>
  <c r="E1416" i="4"/>
  <c r="I1415" i="4"/>
  <c r="F1416" i="4" l="1"/>
  <c r="L1416" i="4" s="1"/>
  <c r="M1416" i="4" s="1"/>
  <c r="F1927" i="2"/>
  <c r="G1927" i="2" s="1"/>
  <c r="F1928" i="5"/>
  <c r="G1928" i="5" s="1"/>
  <c r="E1928" i="2" l="1"/>
  <c r="I1927" i="2"/>
  <c r="E1929" i="5"/>
  <c r="I1928" i="5"/>
  <c r="G1416" i="4"/>
  <c r="F1929" i="5" l="1"/>
  <c r="G1929" i="5" s="1"/>
  <c r="E1417" i="4"/>
  <c r="I1416" i="4"/>
  <c r="G1928" i="2"/>
  <c r="F1928" i="2"/>
  <c r="I1929" i="5" l="1"/>
  <c r="E1930" i="5"/>
  <c r="I1928" i="2"/>
  <c r="E1929" i="2"/>
  <c r="F1417" i="4"/>
  <c r="L1417" i="4" s="1"/>
  <c r="M1417" i="4" s="1"/>
  <c r="G1417" i="4" l="1"/>
  <c r="F1929" i="2"/>
  <c r="G1929" i="2" s="1"/>
  <c r="F1930" i="5"/>
  <c r="G1930" i="5" s="1"/>
  <c r="I1929" i="2" l="1"/>
  <c r="E1930" i="2"/>
  <c r="E1931" i="5"/>
  <c r="I1930" i="5"/>
  <c r="E1418" i="4"/>
  <c r="I1417" i="4"/>
  <c r="F1931" i="5" l="1"/>
  <c r="G1931" i="5" s="1"/>
  <c r="F1930" i="2"/>
  <c r="G1930" i="2" s="1"/>
  <c r="G1418" i="4"/>
  <c r="F1418" i="4"/>
  <c r="L1418" i="4" s="1"/>
  <c r="M1418" i="4" s="1"/>
  <c r="E1931" i="2" l="1"/>
  <c r="I1930" i="2"/>
  <c r="I1931" i="5"/>
  <c r="E1932" i="5"/>
  <c r="E1419" i="4"/>
  <c r="I1418" i="4"/>
  <c r="G1932" i="5" l="1"/>
  <c r="F1932" i="5"/>
  <c r="F1419" i="4"/>
  <c r="L1419" i="4" s="1"/>
  <c r="M1419" i="4" s="1"/>
  <c r="G1931" i="2"/>
  <c r="F1931" i="2"/>
  <c r="E1932" i="2" l="1"/>
  <c r="I1931" i="2"/>
  <c r="G1419" i="4"/>
  <c r="E1933" i="5"/>
  <c r="I1932" i="5"/>
  <c r="F1932" i="2" l="1"/>
  <c r="G1932" i="2" s="1"/>
  <c r="F1933" i="5"/>
  <c r="G1933" i="5" s="1"/>
  <c r="E1420" i="4"/>
  <c r="I1419" i="4"/>
  <c r="I1932" i="2" l="1"/>
  <c r="E1933" i="2"/>
  <c r="I1933" i="5"/>
  <c r="E1934" i="5"/>
  <c r="F1420" i="4"/>
  <c r="L1420" i="4" s="1"/>
  <c r="M1420" i="4" s="1"/>
  <c r="G1934" i="5" l="1"/>
  <c r="F1934" i="5"/>
  <c r="F1933" i="2"/>
  <c r="G1933" i="2" s="1"/>
  <c r="G1420" i="4"/>
  <c r="I1933" i="2" l="1"/>
  <c r="E1934" i="2"/>
  <c r="E1421" i="4"/>
  <c r="I1420" i="4"/>
  <c r="E1935" i="5"/>
  <c r="I1934" i="5"/>
  <c r="F1935" i="5" l="1"/>
  <c r="G1935" i="5" s="1"/>
  <c r="F1421" i="4"/>
  <c r="L1421" i="4" s="1"/>
  <c r="M1421" i="4" s="1"/>
  <c r="F1934" i="2"/>
  <c r="G1934" i="2" s="1"/>
  <c r="I1935" i="5" l="1"/>
  <c r="E1936" i="5"/>
  <c r="E1935" i="2"/>
  <c r="I1934" i="2"/>
  <c r="G1421" i="4"/>
  <c r="E1422" i="4" l="1"/>
  <c r="I1421" i="4"/>
  <c r="F1935" i="2"/>
  <c r="G1935" i="2" s="1"/>
  <c r="F1936" i="5"/>
  <c r="G1936" i="5" s="1"/>
  <c r="E1937" i="5" l="1"/>
  <c r="I1936" i="5"/>
  <c r="E1936" i="2"/>
  <c r="I1935" i="2"/>
  <c r="F1422" i="4"/>
  <c r="L1422" i="4" s="1"/>
  <c r="M1422" i="4" s="1"/>
  <c r="G1422" i="4" l="1"/>
  <c r="F1936" i="2"/>
  <c r="G1936" i="2" s="1"/>
  <c r="F1937" i="5"/>
  <c r="G1937" i="5"/>
  <c r="I1936" i="2" l="1"/>
  <c r="E1937" i="2"/>
  <c r="I1937" i="5"/>
  <c r="E1938" i="5"/>
  <c r="E1423" i="4"/>
  <c r="I1422" i="4"/>
  <c r="F1423" i="4" l="1"/>
  <c r="L1423" i="4" s="1"/>
  <c r="M1423" i="4" s="1"/>
  <c r="G1938" i="5"/>
  <c r="F1938" i="5"/>
  <c r="F1937" i="2"/>
  <c r="G1937" i="2" s="1"/>
  <c r="I1937" i="2" l="1"/>
  <c r="E1938" i="2"/>
  <c r="E1939" i="5"/>
  <c r="I1938" i="5"/>
  <c r="G1423" i="4"/>
  <c r="E1424" i="4" l="1"/>
  <c r="I1423" i="4"/>
  <c r="F1938" i="2"/>
  <c r="G1938" i="2" s="1"/>
  <c r="F1939" i="5"/>
  <c r="G1939" i="5" s="1"/>
  <c r="E1939" i="2" l="1"/>
  <c r="I1938" i="2"/>
  <c r="I1939" i="5"/>
  <c r="E1940" i="5"/>
  <c r="G1424" i="4"/>
  <c r="F1424" i="4"/>
  <c r="L1424" i="4" s="1"/>
  <c r="M1424" i="4" s="1"/>
  <c r="F1940" i="5" l="1"/>
  <c r="G1940" i="5" s="1"/>
  <c r="E1425" i="4"/>
  <c r="I1424" i="4"/>
  <c r="F1939" i="2"/>
  <c r="G1939" i="2" s="1"/>
  <c r="E1940" i="2" l="1"/>
  <c r="I1939" i="2"/>
  <c r="E1941" i="5"/>
  <c r="I1940" i="5"/>
  <c r="F1425" i="4"/>
  <c r="L1425" i="4" s="1"/>
  <c r="M1425" i="4" s="1"/>
  <c r="G1425" i="4" l="1"/>
  <c r="F1941" i="5"/>
  <c r="G1941" i="5"/>
  <c r="F1940" i="2"/>
  <c r="G1940" i="2" s="1"/>
  <c r="I1940" i="2" l="1"/>
  <c r="E1941" i="2"/>
  <c r="I1941" i="5"/>
  <c r="E1942" i="5"/>
  <c r="E1426" i="4"/>
  <c r="I1425" i="4"/>
  <c r="G1426" i="4" l="1"/>
  <c r="F1426" i="4"/>
  <c r="L1426" i="4" s="1"/>
  <c r="M1426" i="4" s="1"/>
  <c r="F1942" i="5"/>
  <c r="G1942" i="5" s="1"/>
  <c r="F1941" i="2"/>
  <c r="G1941" i="2"/>
  <c r="E1943" i="5" l="1"/>
  <c r="I1942" i="5"/>
  <c r="E1942" i="2"/>
  <c r="I1941" i="2"/>
  <c r="E1427" i="4"/>
  <c r="I1426" i="4"/>
  <c r="F1427" i="4" l="1"/>
  <c r="L1427" i="4" s="1"/>
  <c r="M1427" i="4" s="1"/>
  <c r="G1942" i="2"/>
  <c r="F1942" i="2"/>
  <c r="F1943" i="5"/>
  <c r="G1943" i="5" s="1"/>
  <c r="I1943" i="5" l="1"/>
  <c r="E1944" i="5"/>
  <c r="E1943" i="2"/>
  <c r="I1942" i="2"/>
  <c r="G1427" i="4"/>
  <c r="E1428" i="4" l="1"/>
  <c r="I1427" i="4"/>
  <c r="F1943" i="2"/>
  <c r="G1943" i="2" s="1"/>
  <c r="F1944" i="5"/>
  <c r="G1944" i="5" s="1"/>
  <c r="E1945" i="5" l="1"/>
  <c r="I1944" i="5"/>
  <c r="E1944" i="2"/>
  <c r="I1943" i="2"/>
  <c r="F1428" i="4"/>
  <c r="L1428" i="4" s="1"/>
  <c r="M1428" i="4" s="1"/>
  <c r="G1428" i="4" l="1"/>
  <c r="F1944" i="2"/>
  <c r="G1944" i="2" s="1"/>
  <c r="F1945" i="5"/>
  <c r="G1945" i="5"/>
  <c r="I1944" i="2" l="1"/>
  <c r="E1945" i="2"/>
  <c r="I1945" i="5"/>
  <c r="E1946" i="5"/>
  <c r="E1429" i="4"/>
  <c r="I1428" i="4"/>
  <c r="F1429" i="4" l="1"/>
  <c r="L1429" i="4" s="1"/>
  <c r="M1429" i="4" s="1"/>
  <c r="G1946" i="5"/>
  <c r="F1946" i="5"/>
  <c r="F1945" i="2"/>
  <c r="G1945" i="2" s="1"/>
  <c r="I1945" i="2" l="1"/>
  <c r="E1946" i="2"/>
  <c r="E1947" i="5"/>
  <c r="I1946" i="5"/>
  <c r="G1429" i="4"/>
  <c r="E1430" i="4" l="1"/>
  <c r="I1429" i="4"/>
  <c r="F1946" i="2"/>
  <c r="G1946" i="2" s="1"/>
  <c r="F1947" i="5"/>
  <c r="G1947" i="5" s="1"/>
  <c r="E1947" i="2" l="1"/>
  <c r="I1946" i="2"/>
  <c r="I1947" i="5"/>
  <c r="E1948" i="5"/>
  <c r="G1430" i="4"/>
  <c r="F1430" i="4"/>
  <c r="L1430" i="4" s="1"/>
  <c r="M1430" i="4" s="1"/>
  <c r="F1948" i="5" l="1"/>
  <c r="G1948" i="5" s="1"/>
  <c r="E1431" i="4"/>
  <c r="I1430" i="4"/>
  <c r="F1947" i="2"/>
  <c r="G1947" i="2" s="1"/>
  <c r="E1948" i="2" l="1"/>
  <c r="I1947" i="2"/>
  <c r="E1949" i="5"/>
  <c r="I1948" i="5"/>
  <c r="F1431" i="4"/>
  <c r="L1431" i="4" s="1"/>
  <c r="M1431" i="4" s="1"/>
  <c r="G1431" i="4" l="1"/>
  <c r="F1949" i="5"/>
  <c r="G1949" i="5" s="1"/>
  <c r="F1948" i="2"/>
  <c r="G1948" i="2" s="1"/>
  <c r="I1949" i="5" l="1"/>
  <c r="E1950" i="5"/>
  <c r="I1948" i="2"/>
  <c r="E1949" i="2"/>
  <c r="E1432" i="4"/>
  <c r="I1431" i="4"/>
  <c r="F1949" i="2" l="1"/>
  <c r="G1949" i="2" s="1"/>
  <c r="G1950" i="5"/>
  <c r="F1950" i="5"/>
  <c r="F1432" i="4"/>
  <c r="L1432" i="4" s="1"/>
  <c r="M1432" i="4" s="1"/>
  <c r="I1949" i="2" l="1"/>
  <c r="E1950" i="2"/>
  <c r="G1432" i="4"/>
  <c r="E1951" i="5"/>
  <c r="I1950" i="5"/>
  <c r="E1433" i="4" l="1"/>
  <c r="I1432" i="4"/>
  <c r="F1951" i="5"/>
  <c r="G1951" i="5" s="1"/>
  <c r="F1950" i="2"/>
  <c r="G1950" i="2" s="1"/>
  <c r="I1951" i="5" l="1"/>
  <c r="E1952" i="5"/>
  <c r="I1950" i="2"/>
  <c r="E1951" i="2"/>
  <c r="F1433" i="4"/>
  <c r="L1433" i="4" s="1"/>
  <c r="M1433" i="4" s="1"/>
  <c r="G1433" i="4" l="1"/>
  <c r="F1951" i="2"/>
  <c r="G1951" i="2"/>
  <c r="F1952" i="5"/>
  <c r="G1952" i="5" s="1"/>
  <c r="E1953" i="5" l="1"/>
  <c r="I1952" i="5"/>
  <c r="E1952" i="2"/>
  <c r="I1951" i="2"/>
  <c r="E1434" i="4"/>
  <c r="I1433" i="4"/>
  <c r="F1434" i="4" l="1"/>
  <c r="L1434" i="4" s="1"/>
  <c r="M1434" i="4" s="1"/>
  <c r="F1952" i="2"/>
  <c r="G1952" i="2" s="1"/>
  <c r="F1953" i="5"/>
  <c r="G1953" i="5"/>
  <c r="I1952" i="2" l="1"/>
  <c r="E1953" i="2"/>
  <c r="I1953" i="5"/>
  <c r="E1954" i="5"/>
  <c r="G1434" i="4"/>
  <c r="F1954" i="5" l="1"/>
  <c r="G1954" i="5" s="1"/>
  <c r="F1953" i="2"/>
  <c r="G1953" i="2"/>
  <c r="E1435" i="4"/>
  <c r="I1434" i="4"/>
  <c r="E1955" i="5" l="1"/>
  <c r="I1954" i="5"/>
  <c r="I1953" i="2"/>
  <c r="E1954" i="2"/>
  <c r="F1435" i="4"/>
  <c r="L1435" i="4" s="1"/>
  <c r="M1435" i="4" s="1"/>
  <c r="G1435" i="4"/>
  <c r="E1436" i="4" l="1"/>
  <c r="I1435" i="4"/>
  <c r="F1954" i="2"/>
  <c r="G1954" i="2" s="1"/>
  <c r="F1955" i="5"/>
  <c r="G1955" i="5" s="1"/>
  <c r="E1956" i="5" l="1"/>
  <c r="I1955" i="5"/>
  <c r="E1955" i="2"/>
  <c r="I1954" i="2"/>
  <c r="F1436" i="4"/>
  <c r="L1436" i="4" s="1"/>
  <c r="M1436" i="4" s="1"/>
  <c r="G1436" i="4" l="1"/>
  <c r="G1955" i="2"/>
  <c r="F1955" i="2"/>
  <c r="F1956" i="5"/>
  <c r="G1956" i="5" s="1"/>
  <c r="I1956" i="5" l="1"/>
  <c r="E1957" i="5"/>
  <c r="I1955" i="2"/>
  <c r="E1956" i="2"/>
  <c r="E1437" i="4"/>
  <c r="I1436" i="4"/>
  <c r="F1956" i="2" l="1"/>
  <c r="G1956" i="2"/>
  <c r="F1957" i="5"/>
  <c r="G1957" i="5" s="1"/>
  <c r="F1437" i="4"/>
  <c r="L1437" i="4" s="1"/>
  <c r="M1437" i="4" s="1"/>
  <c r="G1437" i="4"/>
  <c r="E1958" i="5" l="1"/>
  <c r="I1957" i="5"/>
  <c r="E1438" i="4"/>
  <c r="I1437" i="4"/>
  <c r="I1956" i="2"/>
  <c r="E1957" i="2"/>
  <c r="F1957" i="2" l="1"/>
  <c r="G1957" i="2"/>
  <c r="F1438" i="4"/>
  <c r="L1438" i="4" s="1"/>
  <c r="M1438" i="4" s="1"/>
  <c r="F1958" i="5"/>
  <c r="G1958" i="5"/>
  <c r="I1958" i="5" l="1"/>
  <c r="E1959" i="5"/>
  <c r="I1957" i="2"/>
  <c r="E1958" i="2"/>
  <c r="G1438" i="4"/>
  <c r="F1958" i="2" l="1"/>
  <c r="G1958" i="2"/>
  <c r="F1959" i="5"/>
  <c r="G1959" i="5" s="1"/>
  <c r="E1439" i="4"/>
  <c r="I1438" i="4"/>
  <c r="E1960" i="5" l="1"/>
  <c r="I1959" i="5"/>
  <c r="E1959" i="2"/>
  <c r="I1958" i="2"/>
  <c r="F1439" i="4"/>
  <c r="L1439" i="4" s="1"/>
  <c r="M1439" i="4" s="1"/>
  <c r="G1439" i="4"/>
  <c r="E1440" i="4" l="1"/>
  <c r="I1439" i="4"/>
  <c r="F1959" i="2"/>
  <c r="G1959" i="2" s="1"/>
  <c r="F1960" i="5"/>
  <c r="G1960" i="5"/>
  <c r="E1960" i="2" l="1"/>
  <c r="I1959" i="2"/>
  <c r="I1960" i="5"/>
  <c r="E1961" i="5"/>
  <c r="F1440" i="4"/>
  <c r="L1440" i="4" s="1"/>
  <c r="M1440" i="4" s="1"/>
  <c r="F1961" i="5" l="1"/>
  <c r="G1961" i="5" s="1"/>
  <c r="G1440" i="4"/>
  <c r="F1960" i="2"/>
  <c r="G1960" i="2" s="1"/>
  <c r="I1960" i="2" l="1"/>
  <c r="E1961" i="2"/>
  <c r="E1962" i="5"/>
  <c r="I1961" i="5"/>
  <c r="E1441" i="4"/>
  <c r="I1440" i="4"/>
  <c r="F1441" i="4" l="1"/>
  <c r="L1441" i="4" s="1"/>
  <c r="M1441" i="4" s="1"/>
  <c r="F1961" i="2"/>
  <c r="G1961" i="2" s="1"/>
  <c r="F1962" i="5"/>
  <c r="G1962" i="5" s="1"/>
  <c r="E1962" i="2" l="1"/>
  <c r="I1961" i="2"/>
  <c r="I1962" i="5"/>
  <c r="E1963" i="5"/>
  <c r="G1441" i="4"/>
  <c r="E1442" i="4" l="1"/>
  <c r="I1441" i="4"/>
  <c r="F1963" i="5"/>
  <c r="G1963" i="5" s="1"/>
  <c r="F1962" i="2"/>
  <c r="G1962" i="2" s="1"/>
  <c r="E1963" i="2" l="1"/>
  <c r="I1962" i="2"/>
  <c r="E1964" i="5"/>
  <c r="I1963" i="5"/>
  <c r="F1442" i="4"/>
  <c r="L1442" i="4" s="1"/>
  <c r="M1442" i="4" s="1"/>
  <c r="G1442" i="4" l="1"/>
  <c r="F1964" i="5"/>
  <c r="G1964" i="5"/>
  <c r="F1963" i="2"/>
  <c r="G1963" i="2" s="1"/>
  <c r="I1963" i="2" l="1"/>
  <c r="E1964" i="2"/>
  <c r="I1964" i="5"/>
  <c r="E1965" i="5"/>
  <c r="E1443" i="4"/>
  <c r="I1442" i="4"/>
  <c r="F1443" i="4" l="1"/>
  <c r="L1443" i="4" s="1"/>
  <c r="M1443" i="4" s="1"/>
  <c r="F1965" i="5"/>
  <c r="G1965" i="5" s="1"/>
  <c r="F1964" i="2"/>
  <c r="G1964" i="2"/>
  <c r="E1966" i="5" l="1"/>
  <c r="I1965" i="5"/>
  <c r="I1964" i="2"/>
  <c r="E1965" i="2"/>
  <c r="G1443" i="4"/>
  <c r="F1965" i="2" l="1"/>
  <c r="G1965" i="2"/>
  <c r="E1444" i="4"/>
  <c r="I1443" i="4"/>
  <c r="F1966" i="5"/>
  <c r="G1966" i="5"/>
  <c r="I1966" i="5" l="1"/>
  <c r="E1967" i="5"/>
  <c r="E1966" i="2"/>
  <c r="I1965" i="2"/>
  <c r="F1444" i="4"/>
  <c r="L1444" i="4" s="1"/>
  <c r="M1444" i="4" s="1"/>
  <c r="G1444" i="4" l="1"/>
  <c r="F1967" i="5"/>
  <c r="G1967" i="5" s="1"/>
  <c r="F1966" i="2"/>
  <c r="G1966" i="2" s="1"/>
  <c r="E1968" i="5" l="1"/>
  <c r="I1967" i="5"/>
  <c r="I1966" i="2"/>
  <c r="E1967" i="2"/>
  <c r="E1445" i="4"/>
  <c r="I1444" i="4"/>
  <c r="F1445" i="4" l="1"/>
  <c r="L1445" i="4" s="1"/>
  <c r="M1445" i="4" s="1"/>
  <c r="F1967" i="2"/>
  <c r="G1967" i="2"/>
  <c r="F1968" i="5"/>
  <c r="G1968" i="5"/>
  <c r="I1968" i="5" l="1"/>
  <c r="E1969" i="5"/>
  <c r="I1967" i="2"/>
  <c r="E1968" i="2"/>
  <c r="G1445" i="4"/>
  <c r="E1446" i="4" l="1"/>
  <c r="I1445" i="4"/>
  <c r="F1968" i="2"/>
  <c r="G1968" i="2" s="1"/>
  <c r="G1969" i="5"/>
  <c r="F1969" i="5"/>
  <c r="E1969" i="2" l="1"/>
  <c r="I1968" i="2"/>
  <c r="E1970" i="5"/>
  <c r="I1969" i="5"/>
  <c r="F1446" i="4"/>
  <c r="L1446" i="4" s="1"/>
  <c r="M1446" i="4" s="1"/>
  <c r="G1446" i="4" l="1"/>
  <c r="F1970" i="5"/>
  <c r="G1970" i="5"/>
  <c r="F1969" i="2"/>
  <c r="G1969" i="2" s="1"/>
  <c r="E1970" i="2" l="1"/>
  <c r="I1969" i="2"/>
  <c r="I1970" i="5"/>
  <c r="E1971" i="5"/>
  <c r="E1447" i="4"/>
  <c r="I1446" i="4"/>
  <c r="F1971" i="5" l="1"/>
  <c r="G1971" i="5" s="1"/>
  <c r="F1447" i="4"/>
  <c r="L1447" i="4" s="1"/>
  <c r="M1447" i="4" s="1"/>
  <c r="F1970" i="2"/>
  <c r="G1970" i="2" s="1"/>
  <c r="I1970" i="2" l="1"/>
  <c r="E1971" i="2"/>
  <c r="E1972" i="5"/>
  <c r="I1971" i="5"/>
  <c r="G1447" i="4"/>
  <c r="E1448" i="4" l="1"/>
  <c r="I1447" i="4"/>
  <c r="F1972" i="5"/>
  <c r="G1972" i="5"/>
  <c r="F1971" i="2"/>
  <c r="G1971" i="2"/>
  <c r="I1971" i="2" l="1"/>
  <c r="E1972" i="2"/>
  <c r="I1972" i="5"/>
  <c r="E1973" i="5"/>
  <c r="F1448" i="4"/>
  <c r="L1448" i="4" s="1"/>
  <c r="M1448" i="4" s="1"/>
  <c r="G1448" i="4"/>
  <c r="E1449" i="4" l="1"/>
  <c r="I1448" i="4"/>
  <c r="F1973" i="5"/>
  <c r="G1973" i="5" s="1"/>
  <c r="F1972" i="2"/>
  <c r="G1972" i="2" s="1"/>
  <c r="E1973" i="2" l="1"/>
  <c r="I1972" i="2"/>
  <c r="E1974" i="5"/>
  <c r="I1973" i="5"/>
  <c r="F1449" i="4"/>
  <c r="L1449" i="4" s="1"/>
  <c r="M1449" i="4" s="1"/>
  <c r="G1449" i="4" l="1"/>
  <c r="F1974" i="5"/>
  <c r="G1974" i="5" s="1"/>
  <c r="G1973" i="2"/>
  <c r="F1973" i="2"/>
  <c r="I1974" i="5" l="1"/>
  <c r="E1975" i="5"/>
  <c r="I1973" i="2"/>
  <c r="E1974" i="2"/>
  <c r="E1450" i="4"/>
  <c r="I1449" i="4"/>
  <c r="F1974" i="2" l="1"/>
  <c r="G1974" i="2"/>
  <c r="F1975" i="5"/>
  <c r="G1975" i="5" s="1"/>
  <c r="F1450" i="4"/>
  <c r="L1450" i="4" s="1"/>
  <c r="M1450" i="4" s="1"/>
  <c r="G1450" i="4"/>
  <c r="E1976" i="5" l="1"/>
  <c r="I1975" i="5"/>
  <c r="E1451" i="4"/>
  <c r="I1450" i="4"/>
  <c r="I1974" i="2"/>
  <c r="E1975" i="2"/>
  <c r="F1975" i="2" l="1"/>
  <c r="G1975" i="2"/>
  <c r="F1451" i="4"/>
  <c r="L1451" i="4" s="1"/>
  <c r="M1451" i="4" s="1"/>
  <c r="F1976" i="5"/>
  <c r="G1976" i="5"/>
  <c r="I1976" i="5" l="1"/>
  <c r="E1977" i="5"/>
  <c r="E1976" i="2"/>
  <c r="I1975" i="2"/>
  <c r="G1451" i="4"/>
  <c r="F1977" i="5" l="1"/>
  <c r="G1977" i="5" s="1"/>
  <c r="E1452" i="4"/>
  <c r="I1451" i="4"/>
  <c r="F1976" i="2"/>
  <c r="G1976" i="2" s="1"/>
  <c r="I1976" i="2" l="1"/>
  <c r="E1977" i="2"/>
  <c r="E1978" i="5"/>
  <c r="I1977" i="5"/>
  <c r="F1452" i="4"/>
  <c r="L1452" i="4" s="1"/>
  <c r="M1452" i="4" s="1"/>
  <c r="G1452" i="4"/>
  <c r="E1453" i="4" l="1"/>
  <c r="I1452" i="4"/>
  <c r="F1977" i="2"/>
  <c r="G1977" i="2"/>
  <c r="F1978" i="5"/>
  <c r="G1978" i="5"/>
  <c r="I1978" i="5" l="1"/>
  <c r="E1979" i="5"/>
  <c r="I1977" i="2"/>
  <c r="E1978" i="2"/>
  <c r="F1453" i="4"/>
  <c r="L1453" i="4" s="1"/>
  <c r="M1453" i="4" s="1"/>
  <c r="F1978" i="2" l="1"/>
  <c r="G1978" i="2"/>
  <c r="F1979" i="5"/>
  <c r="G1979" i="5" s="1"/>
  <c r="G1453" i="4"/>
  <c r="E1980" i="5" l="1"/>
  <c r="I1979" i="5"/>
  <c r="E1979" i="2"/>
  <c r="I1978" i="2"/>
  <c r="E1454" i="4"/>
  <c r="I1453" i="4"/>
  <c r="F1454" i="4" l="1"/>
  <c r="L1454" i="4" s="1"/>
  <c r="M1454" i="4" s="1"/>
  <c r="G1454" i="4"/>
  <c r="F1979" i="2"/>
  <c r="G1979" i="2" s="1"/>
  <c r="F1980" i="5"/>
  <c r="G1980" i="5"/>
  <c r="E1980" i="2" l="1"/>
  <c r="I1979" i="2"/>
  <c r="I1980" i="5"/>
  <c r="E1981" i="5"/>
  <c r="E1455" i="4"/>
  <c r="I1454" i="4"/>
  <c r="F1455" i="4" l="1"/>
  <c r="L1455" i="4" s="1"/>
  <c r="M1455" i="4" s="1"/>
  <c r="F1980" i="2"/>
  <c r="G1980" i="2" s="1"/>
  <c r="F1981" i="5"/>
  <c r="G1981" i="5" s="1"/>
  <c r="I1980" i="2" l="1"/>
  <c r="E1981" i="2"/>
  <c r="E1982" i="5"/>
  <c r="I1981" i="5"/>
  <c r="G1455" i="4"/>
  <c r="E1456" i="4" l="1"/>
  <c r="I1455" i="4"/>
  <c r="F1982" i="5"/>
  <c r="G1982" i="5" s="1"/>
  <c r="F1981" i="2"/>
  <c r="G1981" i="2" s="1"/>
  <c r="I1982" i="5" l="1"/>
  <c r="E1983" i="5"/>
  <c r="I1981" i="2"/>
  <c r="E1982" i="2"/>
  <c r="F1456" i="4"/>
  <c r="L1456" i="4" s="1"/>
  <c r="M1456" i="4" s="1"/>
  <c r="G1456" i="4" l="1"/>
  <c r="F1982" i="2"/>
  <c r="G1982" i="2"/>
  <c r="F1983" i="5"/>
  <c r="G1983" i="5" s="1"/>
  <c r="E1984" i="5" l="1"/>
  <c r="I1983" i="5"/>
  <c r="E1983" i="2"/>
  <c r="I1982" i="2"/>
  <c r="E1457" i="4"/>
  <c r="I1456" i="4"/>
  <c r="G1457" i="4" l="1"/>
  <c r="F1457" i="4"/>
  <c r="L1457" i="4" s="1"/>
  <c r="M1457" i="4" s="1"/>
  <c r="F1983" i="2"/>
  <c r="G1983" i="2" s="1"/>
  <c r="F1984" i="5"/>
  <c r="G1984" i="5"/>
  <c r="E1984" i="2" l="1"/>
  <c r="I1983" i="2"/>
  <c r="I1984" i="5"/>
  <c r="E1985" i="5"/>
  <c r="E1458" i="4"/>
  <c r="I1457" i="4"/>
  <c r="F1458" i="4" l="1"/>
  <c r="L1458" i="4" s="1"/>
  <c r="M1458" i="4" s="1"/>
  <c r="G1985" i="5"/>
  <c r="F1985" i="5"/>
  <c r="G1984" i="2"/>
  <c r="F1984" i="2"/>
  <c r="I1984" i="2" l="1"/>
  <c r="E1985" i="2"/>
  <c r="E1986" i="5"/>
  <c r="I1985" i="5"/>
  <c r="G1458" i="4"/>
  <c r="E1459" i="4" l="1"/>
  <c r="I1458" i="4"/>
  <c r="F1985" i="2"/>
  <c r="G1985" i="2" s="1"/>
  <c r="F1986" i="5"/>
  <c r="G1986" i="5" s="1"/>
  <c r="I1985" i="2" l="1"/>
  <c r="E1986" i="2"/>
  <c r="I1986" i="5"/>
  <c r="E1987" i="5"/>
  <c r="G1459" i="4"/>
  <c r="F1459" i="4"/>
  <c r="L1459" i="4" s="1"/>
  <c r="M1459" i="4" s="1"/>
  <c r="F1987" i="5" l="1"/>
  <c r="G1987" i="5" s="1"/>
  <c r="F1986" i="2"/>
  <c r="G1986" i="2" s="1"/>
  <c r="E1460" i="4"/>
  <c r="I1459" i="4"/>
  <c r="E1987" i="2" l="1"/>
  <c r="I1986" i="2"/>
  <c r="E1988" i="5"/>
  <c r="I1987" i="5"/>
  <c r="F1460" i="4"/>
  <c r="L1460" i="4" s="1"/>
  <c r="M1460" i="4" s="1"/>
  <c r="G1460" i="4" l="1"/>
  <c r="F1988" i="5"/>
  <c r="G1988" i="5"/>
  <c r="F1987" i="2"/>
  <c r="G1987" i="2" s="1"/>
  <c r="E1988" i="2" l="1"/>
  <c r="I1987" i="2"/>
  <c r="I1988" i="5"/>
  <c r="E1989" i="5"/>
  <c r="E1461" i="4"/>
  <c r="I1460" i="4"/>
  <c r="G1461" i="4" l="1"/>
  <c r="F1461" i="4"/>
  <c r="L1461" i="4" s="1"/>
  <c r="M1461" i="4" s="1"/>
  <c r="F1989" i="5"/>
  <c r="G1989" i="5" s="1"/>
  <c r="F1988" i="2"/>
  <c r="G1988" i="2" s="1"/>
  <c r="I1988" i="2" l="1"/>
  <c r="E1989" i="2"/>
  <c r="E1990" i="5"/>
  <c r="I1989" i="5"/>
  <c r="E1462" i="4"/>
  <c r="I1461" i="4"/>
  <c r="F1990" i="5" l="1"/>
  <c r="G1990" i="5" s="1"/>
  <c r="F1989" i="2"/>
  <c r="G1989" i="2" s="1"/>
  <c r="F1462" i="4"/>
  <c r="L1462" i="4" s="1"/>
  <c r="M1462" i="4" s="1"/>
  <c r="I1989" i="2" l="1"/>
  <c r="E1990" i="2"/>
  <c r="I1990" i="5"/>
  <c r="E1991" i="5"/>
  <c r="G1462" i="4"/>
  <c r="E1463" i="4" l="1"/>
  <c r="I1462" i="4"/>
  <c r="G1991" i="5"/>
  <c r="F1991" i="5"/>
  <c r="F1990" i="2"/>
  <c r="G1990" i="2" s="1"/>
  <c r="E1991" i="2" l="1"/>
  <c r="I1990" i="2"/>
  <c r="E1992" i="5"/>
  <c r="I1991" i="5"/>
  <c r="G1463" i="4"/>
  <c r="F1463" i="4"/>
  <c r="L1463" i="4" s="1"/>
  <c r="M1463" i="4" s="1"/>
  <c r="E1464" i="4" l="1"/>
  <c r="I1463" i="4"/>
  <c r="F1992" i="5"/>
  <c r="G1992" i="5" s="1"/>
  <c r="G1991" i="2"/>
  <c r="F1991" i="2"/>
  <c r="I1992" i="5" l="1"/>
  <c r="E1993" i="5"/>
  <c r="E1992" i="2"/>
  <c r="I1991" i="2"/>
  <c r="F1464" i="4"/>
  <c r="L1464" i="4" s="1"/>
  <c r="M1464" i="4" s="1"/>
  <c r="G1464" i="4"/>
  <c r="E1465" i="4" l="1"/>
  <c r="I1464" i="4"/>
  <c r="F1993" i="5"/>
  <c r="G1993" i="5" s="1"/>
  <c r="F1992" i="2"/>
  <c r="G1992" i="2" s="1"/>
  <c r="I1992" i="2" l="1"/>
  <c r="E1993" i="2"/>
  <c r="E1994" i="5"/>
  <c r="I1993" i="5"/>
  <c r="F1465" i="4"/>
  <c r="L1465" i="4" s="1"/>
  <c r="M1465" i="4" s="1"/>
  <c r="F1993" i="2" l="1"/>
  <c r="G1993" i="2" s="1"/>
  <c r="G1465" i="4"/>
  <c r="F1994" i="5"/>
  <c r="G1994" i="5"/>
  <c r="I1993" i="2" l="1"/>
  <c r="E1994" i="2"/>
  <c r="I1994" i="5"/>
  <c r="E1995" i="5"/>
  <c r="E1466" i="4"/>
  <c r="I1465" i="4"/>
  <c r="G1995" i="5" l="1"/>
  <c r="F1995" i="5"/>
  <c r="F1994" i="2"/>
  <c r="G1994" i="2" s="1"/>
  <c r="F1466" i="4"/>
  <c r="L1466" i="4" s="1"/>
  <c r="M1466" i="4" s="1"/>
  <c r="I1994" i="2" l="1"/>
  <c r="E1995" i="2"/>
  <c r="G1466" i="4"/>
  <c r="E1996" i="5"/>
  <c r="I1995" i="5"/>
  <c r="F1996" i="5" l="1"/>
  <c r="G1996" i="5" s="1"/>
  <c r="F1995" i="2"/>
  <c r="G1995" i="2" s="1"/>
  <c r="E1467" i="4"/>
  <c r="I1466" i="4"/>
  <c r="I1996" i="5" l="1"/>
  <c r="E1997" i="5"/>
  <c r="E1996" i="2"/>
  <c r="I1995" i="2"/>
  <c r="G1467" i="4"/>
  <c r="F1467" i="4"/>
  <c r="L1467" i="4" s="1"/>
  <c r="M1467" i="4" s="1"/>
  <c r="F1997" i="5" l="1"/>
  <c r="G1997" i="5" s="1"/>
  <c r="E1468" i="4"/>
  <c r="I1467" i="4"/>
  <c r="F1996" i="2"/>
  <c r="G1996" i="2" s="1"/>
  <c r="I1996" i="2" l="1"/>
  <c r="E1997" i="2"/>
  <c r="E1998" i="5"/>
  <c r="I1997" i="5"/>
  <c r="F1468" i="4"/>
  <c r="L1468" i="4" s="1"/>
  <c r="M1468" i="4" s="1"/>
  <c r="F1998" i="5" l="1"/>
  <c r="G1998" i="5" s="1"/>
  <c r="G1468" i="4"/>
  <c r="F1997" i="2"/>
  <c r="G1997" i="2"/>
  <c r="I1998" i="5" l="1"/>
  <c r="E1999" i="5"/>
  <c r="E1469" i="4"/>
  <c r="I1468" i="4"/>
  <c r="I1997" i="2"/>
  <c r="E1998" i="2"/>
  <c r="F1998" i="2" l="1"/>
  <c r="G1998" i="2" s="1"/>
  <c r="G1999" i="5"/>
  <c r="F1999" i="5"/>
  <c r="G1469" i="4"/>
  <c r="F1469" i="4"/>
  <c r="L1469" i="4" s="1"/>
  <c r="M1469" i="4" s="1"/>
  <c r="E1999" i="2" l="1"/>
  <c r="I1998" i="2"/>
  <c r="E1470" i="4"/>
  <c r="I1469" i="4"/>
  <c r="E2000" i="5"/>
  <c r="I1999" i="5"/>
  <c r="F1470" i="4" l="1"/>
  <c r="L1470" i="4" s="1"/>
  <c r="M1470" i="4" s="1"/>
  <c r="F2000" i="5"/>
  <c r="G2000" i="5" s="1"/>
  <c r="G1999" i="2"/>
  <c r="F1999" i="2"/>
  <c r="I2000" i="5" l="1"/>
  <c r="E2001" i="5"/>
  <c r="E2000" i="2"/>
  <c r="I1999" i="2"/>
  <c r="G1470" i="4"/>
  <c r="E1471" i="4" l="1"/>
  <c r="I1470" i="4"/>
  <c r="F2000" i="2"/>
  <c r="G2000" i="2" s="1"/>
  <c r="F2001" i="5"/>
  <c r="G2001" i="5" s="1"/>
  <c r="E2002" i="5" l="1"/>
  <c r="I2001" i="5"/>
  <c r="E2001" i="2"/>
  <c r="I2000" i="2"/>
  <c r="F1471" i="4"/>
  <c r="L1471" i="4" s="1"/>
  <c r="M1471" i="4" s="1"/>
  <c r="G1471" i="4" l="1"/>
  <c r="F2001" i="2"/>
  <c r="G2001" i="2" s="1"/>
  <c r="F2002" i="5"/>
  <c r="G2002" i="5"/>
  <c r="E2002" i="2" l="1"/>
  <c r="I2001" i="2"/>
  <c r="I2002" i="5"/>
  <c r="E2003" i="5"/>
  <c r="E1472" i="4"/>
  <c r="I1471" i="4"/>
  <c r="F1472" i="4" l="1"/>
  <c r="L1472" i="4" s="1"/>
  <c r="M1472" i="4" s="1"/>
  <c r="G2003" i="5"/>
  <c r="F2003" i="5"/>
  <c r="G2002" i="2"/>
  <c r="F2002" i="2"/>
  <c r="E2003" i="2" l="1"/>
  <c r="I2002" i="2"/>
  <c r="E2004" i="5"/>
  <c r="I2003" i="5"/>
  <c r="G1472" i="4"/>
  <c r="E1473" i="4" l="1"/>
  <c r="I1472" i="4"/>
  <c r="F2004" i="5"/>
  <c r="G2004" i="5" s="1"/>
  <c r="G2003" i="2"/>
  <c r="F2003" i="2"/>
  <c r="I2004" i="5" l="1"/>
  <c r="E2005" i="5"/>
  <c r="E2004" i="2"/>
  <c r="I2003" i="2"/>
  <c r="G1473" i="4"/>
  <c r="F1473" i="4"/>
  <c r="L1473" i="4" s="1"/>
  <c r="M1473" i="4" s="1"/>
  <c r="F2005" i="5" l="1"/>
  <c r="G2005" i="5" s="1"/>
  <c r="E1474" i="4"/>
  <c r="I1473" i="4"/>
  <c r="F2004" i="2"/>
  <c r="G2004" i="2" s="1"/>
  <c r="I2004" i="2" l="1"/>
  <c r="E2005" i="2"/>
  <c r="E2006" i="5"/>
  <c r="I2005" i="5"/>
  <c r="F1474" i="4"/>
  <c r="L1474" i="4" s="1"/>
  <c r="M1474" i="4" s="1"/>
  <c r="F2006" i="5" l="1"/>
  <c r="G2006" i="5" s="1"/>
  <c r="G1474" i="4"/>
  <c r="F2005" i="2"/>
  <c r="G2005" i="2"/>
  <c r="I2006" i="5" l="1"/>
  <c r="E2007" i="5"/>
  <c r="I2005" i="2"/>
  <c r="E2006" i="2"/>
  <c r="E1475" i="4"/>
  <c r="I1474" i="4"/>
  <c r="G1475" i="4" l="1"/>
  <c r="F1475" i="4"/>
  <c r="L1475" i="4" s="1"/>
  <c r="M1475" i="4" s="1"/>
  <c r="F2006" i="2"/>
  <c r="G2006" i="2"/>
  <c r="F2007" i="5"/>
  <c r="G2007" i="5" s="1"/>
  <c r="E2008" i="5" l="1"/>
  <c r="I2007" i="5"/>
  <c r="E2007" i="2"/>
  <c r="I2006" i="2"/>
  <c r="E1476" i="4"/>
  <c r="I1475" i="4"/>
  <c r="F1476" i="4" l="1"/>
  <c r="L1476" i="4" s="1"/>
  <c r="M1476" i="4" s="1"/>
  <c r="G2007" i="2"/>
  <c r="F2007" i="2"/>
  <c r="F2008" i="5"/>
  <c r="G2008" i="5" s="1"/>
  <c r="I2008" i="5" l="1"/>
  <c r="E2009" i="5"/>
  <c r="E2008" i="2"/>
  <c r="I2007" i="2"/>
  <c r="G1476" i="4"/>
  <c r="E1477" i="4" l="1"/>
  <c r="I1476" i="4"/>
  <c r="F2008" i="2"/>
  <c r="G2008" i="2" s="1"/>
  <c r="F2009" i="5"/>
  <c r="G2009" i="5" s="1"/>
  <c r="E2010" i="5" l="1"/>
  <c r="I2009" i="5"/>
  <c r="I2008" i="2"/>
  <c r="E2009" i="2"/>
  <c r="F1477" i="4"/>
  <c r="L1477" i="4" s="1"/>
  <c r="M1477" i="4" s="1"/>
  <c r="F2009" i="2" l="1"/>
  <c r="G2009" i="2" s="1"/>
  <c r="G1477" i="4"/>
  <c r="F2010" i="5"/>
  <c r="G2010" i="5"/>
  <c r="I2009" i="2" l="1"/>
  <c r="E2010" i="2"/>
  <c r="E1478" i="4"/>
  <c r="I1477" i="4"/>
  <c r="I2010" i="5"/>
  <c r="E2011" i="5"/>
  <c r="F1478" i="4" l="1"/>
  <c r="L1478" i="4" s="1"/>
  <c r="M1478" i="4" s="1"/>
  <c r="G2011" i="5"/>
  <c r="F2011" i="5"/>
  <c r="F2010" i="2"/>
  <c r="G2010" i="2" s="1"/>
  <c r="E2011" i="2" l="1"/>
  <c r="I2010" i="2"/>
  <c r="E2012" i="5"/>
  <c r="I2011" i="5"/>
  <c r="G1478" i="4"/>
  <c r="E1479" i="4" l="1"/>
  <c r="I1478" i="4"/>
  <c r="F2011" i="2"/>
  <c r="G2011" i="2" s="1"/>
  <c r="F2012" i="5"/>
  <c r="G2012" i="5" s="1"/>
  <c r="I2012" i="5" l="1"/>
  <c r="E2013" i="5"/>
  <c r="E2012" i="2"/>
  <c r="I2011" i="2"/>
  <c r="F1479" i="4"/>
  <c r="L1479" i="4" s="1"/>
  <c r="M1479" i="4" s="1"/>
  <c r="F2013" i="5" l="1"/>
  <c r="G2013" i="5" s="1"/>
  <c r="I2013" i="5" s="1"/>
  <c r="D18" i="5" s="1"/>
  <c r="D19" i="5" s="1"/>
  <c r="G1479" i="4"/>
  <c r="F2012" i="2"/>
  <c r="G2012" i="2" s="1"/>
  <c r="I2012" i="2" l="1"/>
  <c r="E2013" i="2"/>
  <c r="E1480" i="4"/>
  <c r="I1479" i="4"/>
  <c r="F1480" i="4" l="1"/>
  <c r="L1480" i="4" s="1"/>
  <c r="M1480" i="4" s="1"/>
  <c r="F2013" i="2"/>
  <c r="G2013" i="2" s="1"/>
  <c r="I2013" i="2" s="1"/>
  <c r="D18" i="2" s="1"/>
  <c r="D19" i="2" s="1"/>
  <c r="G1480" i="4" l="1"/>
  <c r="E1481" i="4" l="1"/>
  <c r="I1480" i="4"/>
  <c r="F1481" i="4" l="1"/>
  <c r="L1481" i="4" s="1"/>
  <c r="M1481" i="4" s="1"/>
  <c r="G1481" i="4" l="1"/>
  <c r="E1482" i="4" l="1"/>
  <c r="I1481" i="4"/>
  <c r="F1482" i="4" l="1"/>
  <c r="L1482" i="4" s="1"/>
  <c r="M1482" i="4" s="1"/>
  <c r="G1482" i="4" l="1"/>
  <c r="E1483" i="4" l="1"/>
  <c r="I1482" i="4"/>
  <c r="F1483" i="4" l="1"/>
  <c r="L1483" i="4" s="1"/>
  <c r="M1483" i="4" s="1"/>
  <c r="G1483" i="4" l="1"/>
  <c r="E1484" i="4" l="1"/>
  <c r="I1483" i="4"/>
  <c r="F1484" i="4" l="1"/>
  <c r="L1484" i="4" s="1"/>
  <c r="M1484" i="4" s="1"/>
  <c r="G1484" i="4" l="1"/>
  <c r="E1485" i="4" l="1"/>
  <c r="I1484" i="4"/>
  <c r="G1485" i="4" l="1"/>
  <c r="F1485" i="4"/>
  <c r="L1485" i="4" s="1"/>
  <c r="M1485" i="4" s="1"/>
  <c r="E1486" i="4" l="1"/>
  <c r="I1485" i="4"/>
  <c r="F1486" i="4" l="1"/>
  <c r="L1486" i="4" s="1"/>
  <c r="M1486" i="4" s="1"/>
  <c r="G1486" i="4" l="1"/>
  <c r="E1487" i="4" l="1"/>
  <c r="I1486" i="4"/>
  <c r="F1487" i="4" l="1"/>
  <c r="L1487" i="4" s="1"/>
  <c r="M1487" i="4" s="1"/>
  <c r="G1487" i="4" l="1"/>
  <c r="E1488" i="4" l="1"/>
  <c r="I1487" i="4"/>
  <c r="F1488" i="4" l="1"/>
  <c r="L1488" i="4" s="1"/>
  <c r="M1488" i="4" s="1"/>
  <c r="G1488" i="4" l="1"/>
  <c r="E1489" i="4" l="1"/>
  <c r="I1488" i="4"/>
  <c r="G1489" i="4" l="1"/>
  <c r="F1489" i="4"/>
  <c r="L1489" i="4" s="1"/>
  <c r="M1489" i="4" s="1"/>
  <c r="E1490" i="4" l="1"/>
  <c r="I1489" i="4"/>
  <c r="F1490" i="4" l="1"/>
  <c r="L1490" i="4" s="1"/>
  <c r="M1490" i="4" s="1"/>
  <c r="G1490" i="4" l="1"/>
  <c r="E1491" i="4" l="1"/>
  <c r="I1490" i="4"/>
  <c r="F1491" i="4" l="1"/>
  <c r="L1491" i="4" s="1"/>
  <c r="M1491" i="4" s="1"/>
  <c r="G1491" i="4" l="1"/>
  <c r="E1492" i="4" l="1"/>
  <c r="I1491" i="4"/>
  <c r="F1492" i="4" l="1"/>
  <c r="L1492" i="4" s="1"/>
  <c r="M1492" i="4" s="1"/>
  <c r="G1492" i="4" l="1"/>
  <c r="E1493" i="4" l="1"/>
  <c r="I1492" i="4"/>
  <c r="F1493" i="4" l="1"/>
  <c r="L1493" i="4" s="1"/>
  <c r="M1493" i="4" s="1"/>
  <c r="G1493" i="4" l="1"/>
  <c r="E1494" i="4" l="1"/>
  <c r="I1493" i="4"/>
  <c r="F1494" i="4" l="1"/>
  <c r="L1494" i="4" s="1"/>
  <c r="M1494" i="4" s="1"/>
  <c r="G1494" i="4" l="1"/>
  <c r="E1495" i="4" l="1"/>
  <c r="I1494" i="4"/>
  <c r="G1495" i="4" l="1"/>
  <c r="F1495" i="4"/>
  <c r="L1495" i="4" s="1"/>
  <c r="M1495" i="4" s="1"/>
  <c r="E1496" i="4" l="1"/>
  <c r="I1495" i="4"/>
  <c r="F1496" i="4" l="1"/>
  <c r="L1496" i="4" s="1"/>
  <c r="M1496" i="4" s="1"/>
  <c r="G1496" i="4" l="1"/>
  <c r="E1497" i="4" l="1"/>
  <c r="I1496" i="4"/>
  <c r="F1497" i="4" l="1"/>
  <c r="L1497" i="4" s="1"/>
  <c r="M1497" i="4" s="1"/>
  <c r="G1497" i="4" l="1"/>
  <c r="E1498" i="4" l="1"/>
  <c r="I1497" i="4"/>
  <c r="F1498" i="4" l="1"/>
  <c r="L1498" i="4" s="1"/>
  <c r="M1498" i="4" s="1"/>
  <c r="G1498" i="4" l="1"/>
  <c r="E1499" i="4" l="1"/>
  <c r="I1498" i="4"/>
  <c r="F1499" i="4" l="1"/>
  <c r="L1499" i="4" s="1"/>
  <c r="M1499" i="4" s="1"/>
  <c r="G1499" i="4" l="1"/>
  <c r="E1500" i="4" l="1"/>
  <c r="I1499" i="4"/>
  <c r="F1500" i="4" l="1"/>
  <c r="L1500" i="4" s="1"/>
  <c r="M1500" i="4" s="1"/>
  <c r="G1500" i="4" l="1"/>
  <c r="E1501" i="4" l="1"/>
  <c r="I1500" i="4"/>
  <c r="F1501" i="4" l="1"/>
  <c r="L1501" i="4" s="1"/>
  <c r="M1501" i="4" s="1"/>
  <c r="G1501" i="4" l="1"/>
  <c r="E1502" i="4" l="1"/>
  <c r="I1501" i="4"/>
  <c r="F1502" i="4" l="1"/>
  <c r="L1502" i="4" s="1"/>
  <c r="M1502" i="4" s="1"/>
  <c r="G1502" i="4" l="1"/>
  <c r="E1503" i="4" l="1"/>
  <c r="I1502" i="4"/>
  <c r="G1503" i="4" l="1"/>
  <c r="F1503" i="4"/>
  <c r="L1503" i="4" s="1"/>
  <c r="M1503" i="4" s="1"/>
  <c r="E1504" i="4" l="1"/>
  <c r="I1503" i="4"/>
  <c r="F1504" i="4" l="1"/>
  <c r="L1504" i="4" s="1"/>
  <c r="M1504" i="4" s="1"/>
  <c r="G1504" i="4" l="1"/>
  <c r="E1505" i="4" l="1"/>
  <c r="I1504" i="4"/>
  <c r="F1505" i="4" l="1"/>
  <c r="L1505" i="4" s="1"/>
  <c r="M1505" i="4" s="1"/>
  <c r="G1505" i="4" l="1"/>
  <c r="E1506" i="4" l="1"/>
  <c r="I1505" i="4"/>
  <c r="F1506" i="4" l="1"/>
  <c r="L1506" i="4" s="1"/>
  <c r="M1506" i="4" s="1"/>
  <c r="G1506" i="4" l="1"/>
  <c r="E1507" i="4" l="1"/>
  <c r="I1506" i="4"/>
  <c r="F1507" i="4" l="1"/>
  <c r="L1507" i="4" s="1"/>
  <c r="M1507" i="4" s="1"/>
  <c r="G1507" i="4" l="1"/>
  <c r="E1508" i="4" l="1"/>
  <c r="I1507" i="4"/>
  <c r="F1508" i="4" l="1"/>
  <c r="L1508" i="4" s="1"/>
  <c r="M1508" i="4" s="1"/>
  <c r="G1508" i="4" l="1"/>
  <c r="E1509" i="4" l="1"/>
  <c r="I1508" i="4"/>
  <c r="G1509" i="4" l="1"/>
  <c r="F1509" i="4"/>
  <c r="L1509" i="4" s="1"/>
  <c r="M1509" i="4" s="1"/>
  <c r="E1510" i="4" l="1"/>
  <c r="I1509" i="4"/>
  <c r="F1510" i="4" l="1"/>
  <c r="L1510" i="4" s="1"/>
  <c r="M1510" i="4" s="1"/>
  <c r="G1510" i="4" l="1"/>
  <c r="E1511" i="4" l="1"/>
  <c r="I1510" i="4"/>
  <c r="F1511" i="4" l="1"/>
  <c r="L1511" i="4" s="1"/>
  <c r="M1511" i="4" s="1"/>
  <c r="G1511" i="4" l="1"/>
  <c r="E1512" i="4" l="1"/>
  <c r="I1511" i="4"/>
  <c r="F1512" i="4" l="1"/>
  <c r="L1512" i="4" s="1"/>
  <c r="M1512" i="4" s="1"/>
  <c r="G1512" i="4" l="1"/>
  <c r="E1513" i="4" l="1"/>
  <c r="I1512" i="4"/>
  <c r="F1513" i="4" l="1"/>
  <c r="L1513" i="4" s="1"/>
  <c r="M1513" i="4" s="1"/>
  <c r="G1513" i="4" l="1"/>
  <c r="E1514" i="4" l="1"/>
  <c r="I1513" i="4"/>
  <c r="F1514" i="4" l="1"/>
  <c r="L1514" i="4" s="1"/>
  <c r="M1514" i="4" s="1"/>
  <c r="G1514" i="4" l="1"/>
  <c r="E1515" i="4" l="1"/>
  <c r="I1514" i="4"/>
  <c r="F1515" i="4" l="1"/>
  <c r="L1515" i="4" s="1"/>
  <c r="M1515" i="4" s="1"/>
  <c r="G1515" i="4" l="1"/>
  <c r="E1516" i="4" l="1"/>
  <c r="I1515" i="4"/>
  <c r="F1516" i="4" l="1"/>
  <c r="L1516" i="4" s="1"/>
  <c r="M1516" i="4" s="1"/>
  <c r="G1516" i="4" l="1"/>
  <c r="E1517" i="4" l="1"/>
  <c r="I1516" i="4"/>
  <c r="F1517" i="4" l="1"/>
  <c r="L1517" i="4" s="1"/>
  <c r="M1517" i="4" s="1"/>
  <c r="G1517" i="4" l="1"/>
  <c r="E1518" i="4" l="1"/>
  <c r="I1517" i="4"/>
  <c r="F1518" i="4" l="1"/>
  <c r="L1518" i="4" s="1"/>
  <c r="M1518" i="4" s="1"/>
  <c r="G1518" i="4" l="1"/>
  <c r="E1519" i="4" l="1"/>
  <c r="I1518" i="4"/>
  <c r="F1519" i="4" l="1"/>
  <c r="L1519" i="4" s="1"/>
  <c r="M1519" i="4" s="1"/>
  <c r="G1519" i="4" l="1"/>
  <c r="E1520" i="4" l="1"/>
  <c r="I1519" i="4"/>
  <c r="F1520" i="4" l="1"/>
  <c r="L1520" i="4" s="1"/>
  <c r="M1520" i="4" s="1"/>
  <c r="G1520" i="4" l="1"/>
  <c r="E1521" i="4" l="1"/>
  <c r="I1520" i="4"/>
  <c r="F1521" i="4" l="1"/>
  <c r="L1521" i="4" s="1"/>
  <c r="M1521" i="4" s="1"/>
  <c r="G1521" i="4" l="1"/>
  <c r="E1522" i="4" l="1"/>
  <c r="I1521" i="4"/>
  <c r="F1522" i="4" l="1"/>
  <c r="L1522" i="4" s="1"/>
  <c r="M1522" i="4" s="1"/>
  <c r="G1522" i="4" l="1"/>
  <c r="E1523" i="4" l="1"/>
  <c r="I1522" i="4"/>
  <c r="G1523" i="4" l="1"/>
  <c r="F1523" i="4"/>
  <c r="L1523" i="4" s="1"/>
  <c r="M1523" i="4" s="1"/>
  <c r="E1524" i="4" l="1"/>
  <c r="I1523" i="4"/>
  <c r="F1524" i="4" l="1"/>
  <c r="L1524" i="4" s="1"/>
  <c r="M1524" i="4" s="1"/>
  <c r="G1524" i="4" l="1"/>
  <c r="E1525" i="4" l="1"/>
  <c r="I1524" i="4"/>
  <c r="G1525" i="4" l="1"/>
  <c r="F1525" i="4"/>
  <c r="L1525" i="4" s="1"/>
  <c r="M1525" i="4" s="1"/>
  <c r="E1526" i="4" l="1"/>
  <c r="I1525" i="4"/>
  <c r="F1526" i="4" l="1"/>
  <c r="L1526" i="4" s="1"/>
  <c r="M1526" i="4" s="1"/>
  <c r="G1526" i="4" l="1"/>
  <c r="E1527" i="4" l="1"/>
  <c r="I1526" i="4"/>
  <c r="G1527" i="4" l="1"/>
  <c r="F1527" i="4"/>
  <c r="L1527" i="4" s="1"/>
  <c r="M1527" i="4" s="1"/>
  <c r="E1528" i="4" l="1"/>
  <c r="I1527" i="4"/>
  <c r="F1528" i="4" l="1"/>
  <c r="L1528" i="4" s="1"/>
  <c r="M1528" i="4" s="1"/>
  <c r="G1528" i="4" l="1"/>
  <c r="E1529" i="4" l="1"/>
  <c r="I1528" i="4"/>
  <c r="G1529" i="4" l="1"/>
  <c r="F1529" i="4"/>
  <c r="L1529" i="4" s="1"/>
  <c r="M1529" i="4" s="1"/>
  <c r="E1530" i="4" l="1"/>
  <c r="I1529" i="4"/>
  <c r="F1530" i="4" l="1"/>
  <c r="L1530" i="4" s="1"/>
  <c r="M1530" i="4" s="1"/>
  <c r="G1530" i="4" l="1"/>
  <c r="E1531" i="4" l="1"/>
  <c r="I1530" i="4"/>
  <c r="G1531" i="4" l="1"/>
  <c r="F1531" i="4"/>
  <c r="L1531" i="4" s="1"/>
  <c r="M1531" i="4" s="1"/>
  <c r="E1532" i="4" l="1"/>
  <c r="I1531" i="4"/>
  <c r="F1532" i="4" l="1"/>
  <c r="L1532" i="4" s="1"/>
  <c r="M1532" i="4" s="1"/>
  <c r="G1532" i="4" l="1"/>
  <c r="E1533" i="4" l="1"/>
  <c r="I1532" i="4"/>
  <c r="G1533" i="4" l="1"/>
  <c r="F1533" i="4"/>
  <c r="L1533" i="4" s="1"/>
  <c r="M1533" i="4" s="1"/>
  <c r="E1534" i="4" l="1"/>
  <c r="I1533" i="4"/>
  <c r="F1534" i="4" l="1"/>
  <c r="L1534" i="4" s="1"/>
  <c r="M1534" i="4" s="1"/>
  <c r="G1534" i="4" l="1"/>
  <c r="E1535" i="4" l="1"/>
  <c r="I1534" i="4"/>
  <c r="F1535" i="4" l="1"/>
  <c r="L1535" i="4" s="1"/>
  <c r="M1535" i="4" s="1"/>
  <c r="G1535" i="4" l="1"/>
  <c r="E1536" i="4" l="1"/>
  <c r="I1535" i="4"/>
  <c r="F1536" i="4" l="1"/>
  <c r="L1536" i="4" s="1"/>
  <c r="M1536" i="4" s="1"/>
  <c r="G1536" i="4"/>
  <c r="E1537" i="4" l="1"/>
  <c r="I1536" i="4"/>
  <c r="F1537" i="4" l="1"/>
  <c r="L1537" i="4" s="1"/>
  <c r="M1537" i="4" s="1"/>
  <c r="G1537" i="4" l="1"/>
  <c r="E1538" i="4" l="1"/>
  <c r="I1537" i="4"/>
  <c r="F1538" i="4" l="1"/>
  <c r="L1538" i="4" s="1"/>
  <c r="M1538" i="4" s="1"/>
  <c r="G1538" i="4"/>
  <c r="E1539" i="4" l="1"/>
  <c r="I1538" i="4"/>
  <c r="F1539" i="4" l="1"/>
  <c r="L1539" i="4" s="1"/>
  <c r="M1539" i="4" s="1"/>
  <c r="G1539" i="4" l="1"/>
  <c r="E1540" i="4" l="1"/>
  <c r="I1539" i="4"/>
  <c r="F1540" i="4" l="1"/>
  <c r="L1540" i="4" s="1"/>
  <c r="M1540" i="4" s="1"/>
  <c r="G1540" i="4"/>
  <c r="E1541" i="4" l="1"/>
  <c r="I1540" i="4"/>
  <c r="F1541" i="4" l="1"/>
  <c r="L1541" i="4" s="1"/>
  <c r="M1541" i="4" s="1"/>
  <c r="G1541" i="4" l="1"/>
  <c r="E1542" i="4" l="1"/>
  <c r="I1541" i="4"/>
  <c r="F1542" i="4" l="1"/>
  <c r="L1542" i="4" s="1"/>
  <c r="M1542" i="4" s="1"/>
  <c r="G1542" i="4"/>
  <c r="E1543" i="4" l="1"/>
  <c r="I1542" i="4"/>
  <c r="F1543" i="4" l="1"/>
  <c r="L1543" i="4" s="1"/>
  <c r="M1543" i="4" s="1"/>
  <c r="G1543" i="4" l="1"/>
  <c r="E1544" i="4" l="1"/>
  <c r="I1543" i="4"/>
  <c r="F1544" i="4" l="1"/>
  <c r="L1544" i="4" s="1"/>
  <c r="M1544" i="4" s="1"/>
  <c r="G1544" i="4"/>
  <c r="E1545" i="4" l="1"/>
  <c r="I1544" i="4"/>
  <c r="F1545" i="4" l="1"/>
  <c r="L1545" i="4" s="1"/>
  <c r="M1545" i="4" s="1"/>
  <c r="G1545" i="4" l="1"/>
  <c r="E1546" i="4" l="1"/>
  <c r="I1545" i="4"/>
  <c r="F1546" i="4" l="1"/>
  <c r="L1546" i="4" s="1"/>
  <c r="M1546" i="4" s="1"/>
  <c r="G1546" i="4"/>
  <c r="E1547" i="4" l="1"/>
  <c r="I1546" i="4"/>
  <c r="F1547" i="4" l="1"/>
  <c r="L1547" i="4" s="1"/>
  <c r="M1547" i="4" s="1"/>
  <c r="G1547" i="4" l="1"/>
  <c r="E1548" i="4" l="1"/>
  <c r="I1547" i="4"/>
  <c r="F1548" i="4" l="1"/>
  <c r="L1548" i="4" s="1"/>
  <c r="M1548" i="4" s="1"/>
  <c r="G1548" i="4"/>
  <c r="E1549" i="4" l="1"/>
  <c r="I1548" i="4"/>
  <c r="F1549" i="4" l="1"/>
  <c r="L1549" i="4" s="1"/>
  <c r="M1549" i="4" s="1"/>
  <c r="G1549" i="4" l="1"/>
  <c r="E1550" i="4" l="1"/>
  <c r="I1549" i="4"/>
  <c r="F1550" i="4" l="1"/>
  <c r="L1550" i="4" s="1"/>
  <c r="M1550" i="4" s="1"/>
  <c r="G1550" i="4" l="1"/>
  <c r="E1551" i="4" l="1"/>
  <c r="I1550" i="4"/>
  <c r="F1551" i="4" l="1"/>
  <c r="L1551" i="4" s="1"/>
  <c r="M1551" i="4" s="1"/>
  <c r="G1551" i="4" l="1"/>
  <c r="E1552" i="4" l="1"/>
  <c r="I1551" i="4"/>
  <c r="F1552" i="4" l="1"/>
  <c r="L1552" i="4" s="1"/>
  <c r="M1552" i="4" s="1"/>
  <c r="G1552" i="4" l="1"/>
  <c r="E1553" i="4" l="1"/>
  <c r="I1552" i="4"/>
  <c r="F1553" i="4" l="1"/>
  <c r="L1553" i="4" s="1"/>
  <c r="M1553" i="4" s="1"/>
  <c r="G1553" i="4" l="1"/>
  <c r="E1554" i="4" l="1"/>
  <c r="I1553" i="4"/>
  <c r="F1554" i="4" l="1"/>
  <c r="L1554" i="4" s="1"/>
  <c r="M1554" i="4" s="1"/>
  <c r="G1554" i="4" l="1"/>
  <c r="E1555" i="4" l="1"/>
  <c r="I1554" i="4"/>
  <c r="G1555" i="4" l="1"/>
  <c r="F1555" i="4"/>
  <c r="L1555" i="4" s="1"/>
  <c r="M1555" i="4" s="1"/>
  <c r="E1556" i="4" l="1"/>
  <c r="I1555" i="4"/>
  <c r="F1556" i="4" l="1"/>
  <c r="L1556" i="4" s="1"/>
  <c r="M1556" i="4" s="1"/>
  <c r="G1556" i="4" l="1"/>
  <c r="E1557" i="4" l="1"/>
  <c r="I1556" i="4"/>
  <c r="G1557" i="4" l="1"/>
  <c r="F1557" i="4"/>
  <c r="L1557" i="4" s="1"/>
  <c r="M1557" i="4" s="1"/>
  <c r="E1558" i="4" l="1"/>
  <c r="I1557" i="4"/>
  <c r="F1558" i="4" l="1"/>
  <c r="L1558" i="4" s="1"/>
  <c r="M1558" i="4" s="1"/>
  <c r="G1558" i="4" l="1"/>
  <c r="E1559" i="4" l="1"/>
  <c r="I1558" i="4"/>
  <c r="G1559" i="4" l="1"/>
  <c r="F1559" i="4"/>
  <c r="L1559" i="4" s="1"/>
  <c r="M1559" i="4" s="1"/>
  <c r="E1560" i="4" l="1"/>
  <c r="I1559" i="4"/>
  <c r="F1560" i="4" l="1"/>
  <c r="L1560" i="4" s="1"/>
  <c r="M1560" i="4" s="1"/>
  <c r="G1560" i="4" l="1"/>
  <c r="E1561" i="4" l="1"/>
  <c r="I1560" i="4"/>
  <c r="F1561" i="4" l="1"/>
  <c r="L1561" i="4" s="1"/>
  <c r="M1561" i="4" s="1"/>
  <c r="G1561" i="4" l="1"/>
  <c r="E1562" i="4" l="1"/>
  <c r="I1561" i="4"/>
  <c r="F1562" i="4" l="1"/>
  <c r="L1562" i="4" s="1"/>
  <c r="M1562" i="4" s="1"/>
  <c r="G1562" i="4" l="1"/>
  <c r="E1563" i="4" l="1"/>
  <c r="I1562" i="4"/>
  <c r="G1563" i="4" l="1"/>
  <c r="F1563" i="4"/>
  <c r="L1563" i="4" s="1"/>
  <c r="M1563" i="4" s="1"/>
  <c r="E1564" i="4" l="1"/>
  <c r="I1563" i="4"/>
  <c r="F1564" i="4" l="1"/>
  <c r="L1564" i="4" s="1"/>
  <c r="M1564" i="4" s="1"/>
  <c r="G1564" i="4" l="1"/>
  <c r="E1565" i="4" l="1"/>
  <c r="I1564" i="4"/>
  <c r="F1565" i="4" l="1"/>
  <c r="L1565" i="4" s="1"/>
  <c r="M1565" i="4" s="1"/>
  <c r="G1565" i="4" l="1"/>
  <c r="E1566" i="4" l="1"/>
  <c r="I1565" i="4"/>
  <c r="F1566" i="4" l="1"/>
  <c r="L1566" i="4" s="1"/>
  <c r="M1566" i="4" s="1"/>
  <c r="G1566" i="4" l="1"/>
  <c r="E1567" i="4" l="1"/>
  <c r="I1566" i="4"/>
  <c r="G1567" i="4" l="1"/>
  <c r="F1567" i="4"/>
  <c r="L1567" i="4" s="1"/>
  <c r="M1567" i="4" s="1"/>
  <c r="E1568" i="4" l="1"/>
  <c r="I1567" i="4"/>
  <c r="F1568" i="4" l="1"/>
  <c r="L1568" i="4" s="1"/>
  <c r="M1568" i="4" s="1"/>
  <c r="G1568" i="4" l="1"/>
  <c r="E1569" i="4" l="1"/>
  <c r="I1568" i="4"/>
  <c r="F1569" i="4" l="1"/>
  <c r="L1569" i="4" s="1"/>
  <c r="M1569" i="4" s="1"/>
  <c r="G1569" i="4" l="1"/>
  <c r="E1570" i="4" l="1"/>
  <c r="I1569" i="4"/>
  <c r="F1570" i="4" l="1"/>
  <c r="L1570" i="4" s="1"/>
  <c r="M1570" i="4" s="1"/>
  <c r="G1570" i="4" l="1"/>
  <c r="E1571" i="4" l="1"/>
  <c r="I1570" i="4"/>
  <c r="G1571" i="4" l="1"/>
  <c r="F1571" i="4"/>
  <c r="L1571" i="4" s="1"/>
  <c r="M1571" i="4" s="1"/>
  <c r="E1572" i="4" l="1"/>
  <c r="I1571" i="4"/>
  <c r="F1572" i="4" l="1"/>
  <c r="L1572" i="4" s="1"/>
  <c r="M1572" i="4" s="1"/>
  <c r="G1572" i="4" l="1"/>
  <c r="E1573" i="4" l="1"/>
  <c r="I1572" i="4"/>
  <c r="F1573" i="4" l="1"/>
  <c r="L1573" i="4" s="1"/>
  <c r="M1573" i="4" s="1"/>
  <c r="G1573" i="4" l="1"/>
  <c r="E1574" i="4" l="1"/>
  <c r="I1573" i="4"/>
  <c r="F1574" i="4" l="1"/>
  <c r="L1574" i="4" s="1"/>
  <c r="M1574" i="4" s="1"/>
  <c r="G1574" i="4" l="1"/>
  <c r="E1575" i="4" l="1"/>
  <c r="I1574" i="4"/>
  <c r="F1575" i="4" l="1"/>
  <c r="L1575" i="4" s="1"/>
  <c r="M1575" i="4" s="1"/>
  <c r="G1575" i="4" l="1"/>
  <c r="E1576" i="4" l="1"/>
  <c r="I1575" i="4"/>
  <c r="F1576" i="4" l="1"/>
  <c r="L1576" i="4" s="1"/>
  <c r="M1576" i="4" s="1"/>
  <c r="G1576" i="4" l="1"/>
  <c r="E1577" i="4" l="1"/>
  <c r="I1576" i="4"/>
  <c r="G1577" i="4" l="1"/>
  <c r="F1577" i="4"/>
  <c r="L1577" i="4" s="1"/>
  <c r="M1577" i="4" s="1"/>
  <c r="E1578" i="4" l="1"/>
  <c r="I1577" i="4"/>
  <c r="F1578" i="4" l="1"/>
  <c r="L1578" i="4" s="1"/>
  <c r="M1578" i="4" s="1"/>
  <c r="G1578" i="4" l="1"/>
  <c r="E1579" i="4" l="1"/>
  <c r="I1578" i="4"/>
  <c r="F1579" i="4" l="1"/>
  <c r="L1579" i="4" s="1"/>
  <c r="M1579" i="4" s="1"/>
  <c r="G1579" i="4" l="1"/>
  <c r="E1580" i="4" l="1"/>
  <c r="I1579" i="4"/>
  <c r="F1580" i="4" l="1"/>
  <c r="L1580" i="4" s="1"/>
  <c r="M1580" i="4" s="1"/>
  <c r="G1580" i="4" l="1"/>
  <c r="E1581" i="4" l="1"/>
  <c r="I1580" i="4"/>
  <c r="F1581" i="4" l="1"/>
  <c r="L1581" i="4" s="1"/>
  <c r="M1581" i="4" s="1"/>
  <c r="G1581" i="4" l="1"/>
  <c r="E1582" i="4" l="1"/>
  <c r="I1581" i="4"/>
  <c r="F1582" i="4" l="1"/>
  <c r="L1582" i="4" s="1"/>
  <c r="M1582" i="4" s="1"/>
  <c r="G1582" i="4" l="1"/>
  <c r="E1583" i="4" l="1"/>
  <c r="I1582" i="4"/>
  <c r="F1583" i="4" l="1"/>
  <c r="L1583" i="4" s="1"/>
  <c r="M1583" i="4" s="1"/>
  <c r="G1583" i="4" l="1"/>
  <c r="E1584" i="4" l="1"/>
  <c r="I1583" i="4"/>
  <c r="F1584" i="4" l="1"/>
  <c r="L1584" i="4" s="1"/>
  <c r="M1584" i="4" s="1"/>
  <c r="G1584" i="4" l="1"/>
  <c r="E1585" i="4" l="1"/>
  <c r="I1584" i="4"/>
  <c r="G1585" i="4" l="1"/>
  <c r="F1585" i="4"/>
  <c r="L1585" i="4" s="1"/>
  <c r="M1585" i="4" s="1"/>
  <c r="E1586" i="4" l="1"/>
  <c r="I1585" i="4"/>
  <c r="F1586" i="4" l="1"/>
  <c r="L1586" i="4" s="1"/>
  <c r="M1586" i="4" s="1"/>
  <c r="G1586" i="4" l="1"/>
  <c r="E1587" i="4" l="1"/>
  <c r="I1586" i="4"/>
  <c r="F1587" i="4" l="1"/>
  <c r="L1587" i="4" s="1"/>
  <c r="M1587" i="4" s="1"/>
  <c r="G1587" i="4" l="1"/>
  <c r="E1588" i="4" l="1"/>
  <c r="I1587" i="4"/>
  <c r="F1588" i="4" l="1"/>
  <c r="L1588" i="4" s="1"/>
  <c r="M1588" i="4" s="1"/>
  <c r="G1588" i="4" l="1"/>
  <c r="E1589" i="4" l="1"/>
  <c r="I1588" i="4"/>
  <c r="F1589" i="4" l="1"/>
  <c r="L1589" i="4" s="1"/>
  <c r="M1589" i="4" s="1"/>
  <c r="G1589" i="4" l="1"/>
  <c r="E1590" i="4" l="1"/>
  <c r="I1589" i="4"/>
  <c r="F1590" i="4" l="1"/>
  <c r="L1590" i="4" s="1"/>
  <c r="M1590" i="4" s="1"/>
  <c r="G1590" i="4" l="1"/>
  <c r="E1591" i="4" l="1"/>
  <c r="I1590" i="4"/>
  <c r="G1591" i="4" l="1"/>
  <c r="F1591" i="4"/>
  <c r="L1591" i="4" s="1"/>
  <c r="M1591" i="4" s="1"/>
  <c r="E1592" i="4" l="1"/>
  <c r="I1591" i="4"/>
  <c r="F1592" i="4" l="1"/>
  <c r="L1592" i="4" s="1"/>
  <c r="M1592" i="4" s="1"/>
  <c r="G1592" i="4" l="1"/>
  <c r="E1593" i="4" l="1"/>
  <c r="I1592" i="4"/>
  <c r="F1593" i="4" l="1"/>
  <c r="L1593" i="4" s="1"/>
  <c r="M1593" i="4" s="1"/>
  <c r="G1593" i="4" l="1"/>
  <c r="E1594" i="4" l="1"/>
  <c r="I1593" i="4"/>
  <c r="F1594" i="4" l="1"/>
  <c r="L1594" i="4" s="1"/>
  <c r="M1594" i="4" s="1"/>
  <c r="G1594" i="4" l="1"/>
  <c r="E1595" i="4" l="1"/>
  <c r="I1594" i="4"/>
  <c r="G1595" i="4" l="1"/>
  <c r="F1595" i="4"/>
  <c r="L1595" i="4" s="1"/>
  <c r="M1595" i="4" s="1"/>
  <c r="E1596" i="4" l="1"/>
  <c r="I1595" i="4"/>
  <c r="F1596" i="4" l="1"/>
  <c r="L1596" i="4" s="1"/>
  <c r="M1596" i="4" s="1"/>
  <c r="G1596" i="4" l="1"/>
  <c r="E1597" i="4" l="1"/>
  <c r="I1596" i="4"/>
  <c r="F1597" i="4" l="1"/>
  <c r="L1597" i="4" s="1"/>
  <c r="M1597" i="4" s="1"/>
  <c r="G1597" i="4" l="1"/>
  <c r="E1598" i="4" l="1"/>
  <c r="I1597" i="4"/>
  <c r="F1598" i="4" l="1"/>
  <c r="L1598" i="4" s="1"/>
  <c r="M1598" i="4" s="1"/>
  <c r="G1598" i="4" l="1"/>
  <c r="E1599" i="4" l="1"/>
  <c r="I1598" i="4"/>
  <c r="F1599" i="4" l="1"/>
  <c r="L1599" i="4" s="1"/>
  <c r="M1599" i="4" s="1"/>
  <c r="G1599" i="4" l="1"/>
  <c r="E1600" i="4" l="1"/>
  <c r="I1599" i="4"/>
  <c r="F1600" i="4" l="1"/>
  <c r="L1600" i="4" s="1"/>
  <c r="M1600" i="4" s="1"/>
  <c r="G1600" i="4"/>
  <c r="E1601" i="4" l="1"/>
  <c r="I1600" i="4"/>
  <c r="G1601" i="4" l="1"/>
  <c r="F1601" i="4"/>
  <c r="L1601" i="4" s="1"/>
  <c r="M1601" i="4" s="1"/>
  <c r="E1602" i="4" l="1"/>
  <c r="I1601" i="4"/>
  <c r="F1602" i="4" l="1"/>
  <c r="L1602" i="4" s="1"/>
  <c r="M1602" i="4" s="1"/>
  <c r="G1602" i="4" l="1"/>
  <c r="E1603" i="4" l="1"/>
  <c r="I1602" i="4"/>
  <c r="F1603" i="4" l="1"/>
  <c r="L1603" i="4" s="1"/>
  <c r="M1603" i="4" s="1"/>
  <c r="G1603" i="4" l="1"/>
  <c r="E1604" i="4" l="1"/>
  <c r="I1603" i="4"/>
  <c r="F1604" i="4" l="1"/>
  <c r="L1604" i="4" s="1"/>
  <c r="M1604" i="4" s="1"/>
  <c r="G1604" i="4" l="1"/>
  <c r="E1605" i="4" l="1"/>
  <c r="I1604" i="4"/>
  <c r="F1605" i="4" l="1"/>
  <c r="L1605" i="4" s="1"/>
  <c r="M1605" i="4" s="1"/>
  <c r="G1605" i="4" l="1"/>
  <c r="E1606" i="4" l="1"/>
  <c r="I1605" i="4"/>
  <c r="F1606" i="4" l="1"/>
  <c r="L1606" i="4" s="1"/>
  <c r="M1606" i="4" s="1"/>
  <c r="G1606" i="4" l="1"/>
  <c r="E1607" i="4" l="1"/>
  <c r="I1606" i="4"/>
  <c r="G1607" i="4" l="1"/>
  <c r="F1607" i="4"/>
  <c r="L1607" i="4" s="1"/>
  <c r="M1607" i="4" s="1"/>
  <c r="E1608" i="4" l="1"/>
  <c r="I1607" i="4"/>
  <c r="F1608" i="4" l="1"/>
  <c r="L1608" i="4" s="1"/>
  <c r="M1608" i="4" s="1"/>
  <c r="G1608" i="4" l="1"/>
  <c r="E1609" i="4" l="1"/>
  <c r="I1608" i="4"/>
  <c r="G1609" i="4" l="1"/>
  <c r="F1609" i="4"/>
  <c r="L1609" i="4" s="1"/>
  <c r="M1609" i="4" s="1"/>
  <c r="E1610" i="4" l="1"/>
  <c r="I1609" i="4"/>
  <c r="F1610" i="4" l="1"/>
  <c r="L1610" i="4" s="1"/>
  <c r="M1610" i="4" s="1"/>
  <c r="G1610" i="4" l="1"/>
  <c r="E1611" i="4" l="1"/>
  <c r="I1610" i="4"/>
  <c r="G1611" i="4" l="1"/>
  <c r="F1611" i="4"/>
  <c r="L1611" i="4" s="1"/>
  <c r="M1611" i="4" s="1"/>
  <c r="E1612" i="4" l="1"/>
  <c r="I1611" i="4"/>
  <c r="F1612" i="4" l="1"/>
  <c r="L1612" i="4" s="1"/>
  <c r="M1612" i="4" s="1"/>
  <c r="G1612" i="4" l="1"/>
  <c r="E1613" i="4" l="1"/>
  <c r="I1612" i="4"/>
  <c r="G1613" i="4" l="1"/>
  <c r="F1613" i="4"/>
  <c r="L1613" i="4" s="1"/>
  <c r="M1613" i="4" s="1"/>
  <c r="E1614" i="4" l="1"/>
  <c r="I1613" i="4"/>
  <c r="F1614" i="4" l="1"/>
  <c r="L1614" i="4" s="1"/>
  <c r="M1614" i="4" s="1"/>
  <c r="G1614" i="4" l="1"/>
  <c r="E1615" i="4" l="1"/>
  <c r="I1614" i="4"/>
  <c r="F1615" i="4" l="1"/>
  <c r="L1615" i="4" s="1"/>
  <c r="M1615" i="4" s="1"/>
  <c r="G1615" i="4" l="1"/>
  <c r="E1616" i="4" l="1"/>
  <c r="I1615" i="4"/>
  <c r="F1616" i="4" l="1"/>
  <c r="L1616" i="4" s="1"/>
  <c r="M1616" i="4" s="1"/>
  <c r="G1616" i="4" l="1"/>
  <c r="E1617" i="4" l="1"/>
  <c r="I1616" i="4"/>
  <c r="F1617" i="4" l="1"/>
  <c r="L1617" i="4" s="1"/>
  <c r="M1617" i="4" s="1"/>
  <c r="G1617" i="4" l="1"/>
  <c r="E1618" i="4" l="1"/>
  <c r="I1617" i="4"/>
  <c r="F1618" i="4" l="1"/>
  <c r="L1618" i="4" s="1"/>
  <c r="M1618" i="4" s="1"/>
  <c r="G1618" i="4" l="1"/>
  <c r="E1619" i="4" l="1"/>
  <c r="I1618" i="4"/>
  <c r="G1619" i="4" l="1"/>
  <c r="F1619" i="4"/>
  <c r="L1619" i="4" s="1"/>
  <c r="M1619" i="4" s="1"/>
  <c r="E1620" i="4" l="1"/>
  <c r="I1619" i="4"/>
  <c r="F1620" i="4" l="1"/>
  <c r="L1620" i="4" s="1"/>
  <c r="M1620" i="4" s="1"/>
  <c r="G1620" i="4" l="1"/>
  <c r="E1621" i="4" l="1"/>
  <c r="I1620" i="4"/>
  <c r="F1621" i="4" l="1"/>
  <c r="L1621" i="4" s="1"/>
  <c r="M1621" i="4" s="1"/>
  <c r="G1621" i="4" l="1"/>
  <c r="E1622" i="4" l="1"/>
  <c r="I1621" i="4"/>
  <c r="F1622" i="4" l="1"/>
  <c r="L1622" i="4" s="1"/>
  <c r="M1622" i="4" s="1"/>
  <c r="G1622" i="4" l="1"/>
  <c r="E1623" i="4" l="1"/>
  <c r="I1622" i="4"/>
  <c r="G1623" i="4" l="1"/>
  <c r="F1623" i="4"/>
  <c r="L1623" i="4" s="1"/>
  <c r="M1623" i="4" s="1"/>
  <c r="E1624" i="4" l="1"/>
  <c r="I1623" i="4"/>
  <c r="F1624" i="4" l="1"/>
  <c r="L1624" i="4" s="1"/>
  <c r="M1624" i="4" s="1"/>
  <c r="G1624" i="4" l="1"/>
  <c r="E1625" i="4" l="1"/>
  <c r="I1624" i="4"/>
  <c r="F1625" i="4" l="1"/>
  <c r="L1625" i="4" s="1"/>
  <c r="M1625" i="4" s="1"/>
  <c r="G1625" i="4" l="1"/>
  <c r="E1626" i="4" l="1"/>
  <c r="I1625" i="4"/>
  <c r="F1626" i="4" l="1"/>
  <c r="L1626" i="4" s="1"/>
  <c r="M1626" i="4" s="1"/>
  <c r="G1626" i="4" l="1"/>
  <c r="E1627" i="4" l="1"/>
  <c r="I1626" i="4"/>
  <c r="G1627" i="4" l="1"/>
  <c r="F1627" i="4"/>
  <c r="L1627" i="4" s="1"/>
  <c r="M1627" i="4" s="1"/>
  <c r="E1628" i="4" l="1"/>
  <c r="I1627" i="4"/>
  <c r="F1628" i="4" l="1"/>
  <c r="L1628" i="4" s="1"/>
  <c r="M1628" i="4" s="1"/>
  <c r="G1628" i="4" l="1"/>
  <c r="E1629" i="4" l="1"/>
  <c r="I1628" i="4"/>
  <c r="F1629" i="4" l="1"/>
  <c r="L1629" i="4" s="1"/>
  <c r="M1629" i="4" s="1"/>
  <c r="G1629" i="4" l="1"/>
  <c r="E1630" i="4" l="1"/>
  <c r="I1629" i="4"/>
  <c r="F1630" i="4" l="1"/>
  <c r="L1630" i="4" s="1"/>
  <c r="M1630" i="4" s="1"/>
  <c r="G1630" i="4" l="1"/>
  <c r="E1631" i="4" l="1"/>
  <c r="I1630" i="4"/>
  <c r="G1631" i="4" l="1"/>
  <c r="F1631" i="4"/>
  <c r="L1631" i="4" s="1"/>
  <c r="M1631" i="4" s="1"/>
  <c r="E1632" i="4" l="1"/>
  <c r="I1631" i="4"/>
  <c r="F1632" i="4" l="1"/>
  <c r="L1632" i="4" s="1"/>
  <c r="M1632" i="4" s="1"/>
  <c r="G1632" i="4" l="1"/>
  <c r="E1633" i="4" l="1"/>
  <c r="I1632" i="4"/>
  <c r="G1633" i="4" l="1"/>
  <c r="F1633" i="4"/>
  <c r="L1633" i="4" s="1"/>
  <c r="M1633" i="4" s="1"/>
  <c r="E1634" i="4" l="1"/>
  <c r="I1633" i="4"/>
  <c r="F1634" i="4" l="1"/>
  <c r="L1634" i="4" s="1"/>
  <c r="M1634" i="4" s="1"/>
  <c r="G1634" i="4" l="1"/>
  <c r="E1635" i="4" l="1"/>
  <c r="I1634" i="4"/>
  <c r="F1635" i="4" l="1"/>
  <c r="L1635" i="4" s="1"/>
  <c r="M1635" i="4" s="1"/>
  <c r="G1635" i="4" l="1"/>
  <c r="E1636" i="4" l="1"/>
  <c r="I1635" i="4"/>
  <c r="F1636" i="4" l="1"/>
  <c r="L1636" i="4" s="1"/>
  <c r="M1636" i="4" s="1"/>
  <c r="G1636" i="4" l="1"/>
  <c r="E1637" i="4" l="1"/>
  <c r="I1636" i="4"/>
  <c r="G1637" i="4" l="1"/>
  <c r="F1637" i="4"/>
  <c r="L1637" i="4" s="1"/>
  <c r="M1637" i="4" s="1"/>
  <c r="E1638" i="4" l="1"/>
  <c r="I1637" i="4"/>
  <c r="F1638" i="4" l="1"/>
  <c r="L1638" i="4" s="1"/>
  <c r="M1638" i="4" s="1"/>
  <c r="G1638" i="4" l="1"/>
  <c r="E1639" i="4" l="1"/>
  <c r="I1638" i="4"/>
  <c r="F1639" i="4" l="1"/>
  <c r="L1639" i="4" s="1"/>
  <c r="M1639" i="4" s="1"/>
  <c r="G1639" i="4" l="1"/>
  <c r="E1640" i="4" l="1"/>
  <c r="I1639" i="4"/>
  <c r="F1640" i="4" l="1"/>
  <c r="L1640" i="4" s="1"/>
  <c r="M1640" i="4" s="1"/>
  <c r="G1640" i="4" l="1"/>
  <c r="E1641" i="4" l="1"/>
  <c r="I1640" i="4"/>
  <c r="F1641" i="4" l="1"/>
  <c r="L1641" i="4" s="1"/>
  <c r="M1641" i="4" s="1"/>
  <c r="G1641" i="4" l="1"/>
  <c r="E1642" i="4" l="1"/>
  <c r="I1641" i="4"/>
  <c r="F1642" i="4" l="1"/>
  <c r="L1642" i="4" s="1"/>
  <c r="M1642" i="4" s="1"/>
  <c r="G1642" i="4" l="1"/>
  <c r="E1643" i="4" l="1"/>
  <c r="I1642" i="4"/>
  <c r="F1643" i="4" l="1"/>
  <c r="L1643" i="4" s="1"/>
  <c r="M1643" i="4" s="1"/>
  <c r="G1643" i="4" l="1"/>
  <c r="E1644" i="4" l="1"/>
  <c r="I1643" i="4"/>
  <c r="F1644" i="4" l="1"/>
  <c r="L1644" i="4" s="1"/>
  <c r="M1644" i="4" s="1"/>
  <c r="G1644" i="4" l="1"/>
  <c r="E1645" i="4" l="1"/>
  <c r="I1644" i="4"/>
  <c r="G1645" i="4" l="1"/>
  <c r="F1645" i="4"/>
  <c r="L1645" i="4" s="1"/>
  <c r="M1645" i="4" s="1"/>
  <c r="E1646" i="4" l="1"/>
  <c r="I1645" i="4"/>
  <c r="F1646" i="4" l="1"/>
  <c r="L1646" i="4" s="1"/>
  <c r="M1646" i="4" s="1"/>
  <c r="G1646" i="4" l="1"/>
  <c r="E1647" i="4" l="1"/>
  <c r="I1646" i="4"/>
  <c r="G1647" i="4" l="1"/>
  <c r="F1647" i="4"/>
  <c r="L1647" i="4" s="1"/>
  <c r="M1647" i="4" s="1"/>
  <c r="E1648" i="4" l="1"/>
  <c r="I1647" i="4"/>
  <c r="F1648" i="4" l="1"/>
  <c r="L1648" i="4" s="1"/>
  <c r="M1648" i="4" s="1"/>
  <c r="G1648" i="4" l="1"/>
  <c r="E1649" i="4" l="1"/>
  <c r="I1648" i="4"/>
  <c r="G1649" i="4" l="1"/>
  <c r="F1649" i="4"/>
  <c r="L1649" i="4" s="1"/>
  <c r="M1649" i="4" s="1"/>
  <c r="E1650" i="4" l="1"/>
  <c r="I1649" i="4"/>
  <c r="F1650" i="4" l="1"/>
  <c r="L1650" i="4" s="1"/>
  <c r="M1650" i="4" s="1"/>
  <c r="G1650" i="4" l="1"/>
  <c r="E1651" i="4" l="1"/>
  <c r="I1650" i="4"/>
  <c r="F1651" i="4" l="1"/>
  <c r="L1651" i="4" s="1"/>
  <c r="M1651" i="4" s="1"/>
  <c r="G1651" i="4" l="1"/>
  <c r="E1652" i="4" l="1"/>
  <c r="I1651" i="4"/>
  <c r="F1652" i="4" l="1"/>
  <c r="L1652" i="4" s="1"/>
  <c r="M1652" i="4" s="1"/>
  <c r="G1652" i="4" l="1"/>
  <c r="E1653" i="4" l="1"/>
  <c r="I1652" i="4"/>
  <c r="G1653" i="4" l="1"/>
  <c r="F1653" i="4"/>
  <c r="L1653" i="4" s="1"/>
  <c r="M1653" i="4" s="1"/>
  <c r="E1654" i="4" l="1"/>
  <c r="I1653" i="4"/>
  <c r="F1654" i="4" l="1"/>
  <c r="L1654" i="4" s="1"/>
  <c r="M1654" i="4" s="1"/>
  <c r="G1654" i="4" l="1"/>
  <c r="E1655" i="4" l="1"/>
  <c r="I1654" i="4"/>
  <c r="F1655" i="4" l="1"/>
  <c r="L1655" i="4" s="1"/>
  <c r="M1655" i="4" s="1"/>
  <c r="G1655" i="4" l="1"/>
  <c r="E1656" i="4" l="1"/>
  <c r="I1655" i="4"/>
  <c r="F1656" i="4" l="1"/>
  <c r="L1656" i="4" s="1"/>
  <c r="M1656" i="4" s="1"/>
  <c r="G1656" i="4" l="1"/>
  <c r="E1657" i="4" l="1"/>
  <c r="I1656" i="4"/>
  <c r="F1657" i="4" l="1"/>
  <c r="L1657" i="4" s="1"/>
  <c r="M1657" i="4" s="1"/>
  <c r="G1657" i="4" l="1"/>
  <c r="E1658" i="4" l="1"/>
  <c r="I1657" i="4"/>
  <c r="F1658" i="4" l="1"/>
  <c r="L1658" i="4" s="1"/>
  <c r="M1658" i="4" s="1"/>
  <c r="G1658" i="4" l="1"/>
  <c r="E1659" i="4" l="1"/>
  <c r="I1658" i="4"/>
  <c r="G1659" i="4" l="1"/>
  <c r="F1659" i="4"/>
  <c r="L1659" i="4" s="1"/>
  <c r="M1659" i="4" s="1"/>
  <c r="E1660" i="4" l="1"/>
  <c r="I1659" i="4"/>
  <c r="F1660" i="4" l="1"/>
  <c r="L1660" i="4" s="1"/>
  <c r="M1660" i="4" s="1"/>
  <c r="G1660" i="4" l="1"/>
  <c r="E1661" i="4" l="1"/>
  <c r="I1660" i="4"/>
  <c r="F1661" i="4" l="1"/>
  <c r="L1661" i="4" s="1"/>
  <c r="M1661" i="4" s="1"/>
  <c r="G1661" i="4" l="1"/>
  <c r="E1662" i="4" l="1"/>
  <c r="I1661" i="4"/>
  <c r="F1662" i="4" l="1"/>
  <c r="L1662" i="4" s="1"/>
  <c r="M1662" i="4" s="1"/>
  <c r="G1662" i="4" l="1"/>
  <c r="E1663" i="4" l="1"/>
  <c r="I1662" i="4"/>
  <c r="F1663" i="4" l="1"/>
  <c r="L1663" i="4" s="1"/>
  <c r="M1663" i="4" s="1"/>
  <c r="G1663" i="4" l="1"/>
  <c r="E1664" i="4" l="1"/>
  <c r="I1663" i="4"/>
  <c r="F1664" i="4" l="1"/>
  <c r="L1664" i="4" s="1"/>
  <c r="M1664" i="4" s="1"/>
  <c r="G1664" i="4" l="1"/>
  <c r="E1665" i="4" l="1"/>
  <c r="I1664" i="4"/>
  <c r="G1665" i="4" l="1"/>
  <c r="F1665" i="4"/>
  <c r="L1665" i="4" s="1"/>
  <c r="M1665" i="4" s="1"/>
  <c r="E1666" i="4" l="1"/>
  <c r="I1665" i="4"/>
  <c r="F1666" i="4" l="1"/>
  <c r="L1666" i="4" s="1"/>
  <c r="M1666" i="4" s="1"/>
  <c r="G1666" i="4" l="1"/>
  <c r="E1667" i="4" l="1"/>
  <c r="I1666" i="4"/>
  <c r="F1667" i="4" l="1"/>
  <c r="L1667" i="4" s="1"/>
  <c r="M1667" i="4" s="1"/>
  <c r="G1667" i="4" l="1"/>
  <c r="E1668" i="4" l="1"/>
  <c r="I1667" i="4"/>
  <c r="F1668" i="4" l="1"/>
  <c r="L1668" i="4" s="1"/>
  <c r="M1668" i="4" s="1"/>
  <c r="G1668" i="4" l="1"/>
  <c r="E1669" i="4" l="1"/>
  <c r="I1668" i="4"/>
  <c r="F1669" i="4" l="1"/>
  <c r="L1669" i="4" s="1"/>
  <c r="M1669" i="4" s="1"/>
  <c r="G1669" i="4" l="1"/>
  <c r="E1670" i="4" l="1"/>
  <c r="I1669" i="4"/>
  <c r="F1670" i="4" l="1"/>
  <c r="L1670" i="4" s="1"/>
  <c r="M1670" i="4" s="1"/>
  <c r="G1670" i="4"/>
  <c r="E1671" i="4" l="1"/>
  <c r="I1670" i="4"/>
  <c r="F1671" i="4" l="1"/>
  <c r="L1671" i="4" s="1"/>
  <c r="M1671" i="4" s="1"/>
  <c r="G1671" i="4" l="1"/>
  <c r="E1672" i="4" l="1"/>
  <c r="I1671" i="4"/>
  <c r="F1672" i="4" l="1"/>
  <c r="L1672" i="4" s="1"/>
  <c r="M1672" i="4" s="1"/>
  <c r="G1672" i="4"/>
  <c r="E1673" i="4" l="1"/>
  <c r="I1672" i="4"/>
  <c r="F1673" i="4" l="1"/>
  <c r="L1673" i="4" s="1"/>
  <c r="M1673" i="4" s="1"/>
  <c r="G1673" i="4" l="1"/>
  <c r="E1674" i="4" l="1"/>
  <c r="I1673" i="4"/>
  <c r="F1674" i="4" l="1"/>
  <c r="L1674" i="4" s="1"/>
  <c r="M1674" i="4" s="1"/>
  <c r="G1674" i="4"/>
  <c r="E1675" i="4" l="1"/>
  <c r="I1674" i="4"/>
  <c r="F1675" i="4" l="1"/>
  <c r="L1675" i="4" s="1"/>
  <c r="M1675" i="4" s="1"/>
  <c r="G1675" i="4" l="1"/>
  <c r="E1676" i="4" l="1"/>
  <c r="I1675" i="4"/>
  <c r="F1676" i="4" l="1"/>
  <c r="L1676" i="4" s="1"/>
  <c r="M1676" i="4" s="1"/>
  <c r="G1676" i="4" l="1"/>
  <c r="E1677" i="4" l="1"/>
  <c r="I1676" i="4"/>
  <c r="F1677" i="4" l="1"/>
  <c r="L1677" i="4" s="1"/>
  <c r="M1677" i="4" s="1"/>
  <c r="G1677" i="4" l="1"/>
  <c r="E1678" i="4" l="1"/>
  <c r="I1677" i="4"/>
  <c r="F1678" i="4" l="1"/>
  <c r="L1678" i="4" s="1"/>
  <c r="M1678" i="4" s="1"/>
  <c r="G1678" i="4"/>
  <c r="E1679" i="4" l="1"/>
  <c r="I1678" i="4"/>
  <c r="F1679" i="4" l="1"/>
  <c r="L1679" i="4" s="1"/>
  <c r="M1679" i="4" s="1"/>
  <c r="G1679" i="4" l="1"/>
  <c r="E1680" i="4" l="1"/>
  <c r="I1679" i="4"/>
  <c r="F1680" i="4" l="1"/>
  <c r="L1680" i="4" s="1"/>
  <c r="M1680" i="4" s="1"/>
  <c r="G1680" i="4"/>
  <c r="E1681" i="4" l="1"/>
  <c r="I1680" i="4"/>
  <c r="F1681" i="4" l="1"/>
  <c r="L1681" i="4" s="1"/>
  <c r="M1681" i="4" s="1"/>
  <c r="G1681" i="4" l="1"/>
  <c r="E1682" i="4" l="1"/>
  <c r="I1681" i="4"/>
  <c r="F1682" i="4" l="1"/>
  <c r="L1682" i="4" s="1"/>
  <c r="M1682" i="4" s="1"/>
  <c r="G1682" i="4" l="1"/>
  <c r="E1683" i="4" l="1"/>
  <c r="I1682" i="4"/>
  <c r="F1683" i="4" l="1"/>
  <c r="L1683" i="4" s="1"/>
  <c r="M1683" i="4" s="1"/>
  <c r="G1683" i="4" l="1"/>
  <c r="E1684" i="4" l="1"/>
  <c r="I1683" i="4"/>
  <c r="F1684" i="4" l="1"/>
  <c r="L1684" i="4" s="1"/>
  <c r="M1684" i="4" s="1"/>
  <c r="G1684" i="4" l="1"/>
  <c r="E1685" i="4" l="1"/>
  <c r="I1684" i="4"/>
  <c r="F1685" i="4" l="1"/>
  <c r="L1685" i="4" s="1"/>
  <c r="M1685" i="4" s="1"/>
  <c r="G1685" i="4" l="1"/>
  <c r="E1686" i="4" l="1"/>
  <c r="I1685" i="4"/>
  <c r="F1686" i="4" l="1"/>
  <c r="L1686" i="4" s="1"/>
  <c r="M1686" i="4" s="1"/>
  <c r="G1686" i="4"/>
  <c r="E1687" i="4" l="1"/>
  <c r="I1686" i="4"/>
  <c r="F1687" i="4" l="1"/>
  <c r="L1687" i="4" s="1"/>
  <c r="M1687" i="4" s="1"/>
  <c r="G1687" i="4" l="1"/>
  <c r="E1688" i="4" l="1"/>
  <c r="I1687" i="4"/>
  <c r="F1688" i="4" l="1"/>
  <c r="L1688" i="4" s="1"/>
  <c r="M1688" i="4" s="1"/>
  <c r="G1688" i="4"/>
  <c r="E1689" i="4" l="1"/>
  <c r="I1688" i="4"/>
  <c r="F1689" i="4" l="1"/>
  <c r="L1689" i="4" s="1"/>
  <c r="M1689" i="4" s="1"/>
  <c r="G1689" i="4" l="1"/>
  <c r="E1690" i="4" l="1"/>
  <c r="I1689" i="4"/>
  <c r="F1690" i="4" l="1"/>
  <c r="L1690" i="4" s="1"/>
  <c r="M1690" i="4" s="1"/>
  <c r="G1690" i="4"/>
  <c r="E1691" i="4" l="1"/>
  <c r="I1690" i="4"/>
  <c r="F1691" i="4" l="1"/>
  <c r="L1691" i="4" s="1"/>
  <c r="M1691" i="4" s="1"/>
  <c r="G1691" i="4" l="1"/>
  <c r="E1692" i="4" l="1"/>
  <c r="I1691" i="4"/>
  <c r="F1692" i="4" l="1"/>
  <c r="L1692" i="4" s="1"/>
  <c r="M1692" i="4" s="1"/>
  <c r="G1692" i="4" l="1"/>
  <c r="E1693" i="4" l="1"/>
  <c r="I1692" i="4"/>
  <c r="F1693" i="4" l="1"/>
  <c r="L1693" i="4" s="1"/>
  <c r="M1693" i="4" s="1"/>
  <c r="G1693" i="4" l="1"/>
  <c r="E1694" i="4" l="1"/>
  <c r="I1693" i="4"/>
  <c r="F1694" i="4" l="1"/>
  <c r="L1694" i="4" s="1"/>
  <c r="M1694" i="4" s="1"/>
  <c r="G1694" i="4" l="1"/>
  <c r="E1695" i="4" l="1"/>
  <c r="I1694" i="4"/>
  <c r="G1695" i="4" l="1"/>
  <c r="F1695" i="4"/>
  <c r="L1695" i="4" s="1"/>
  <c r="M1695" i="4" s="1"/>
  <c r="E1696" i="4" l="1"/>
  <c r="I1695" i="4"/>
  <c r="F1696" i="4" l="1"/>
  <c r="L1696" i="4" s="1"/>
  <c r="M1696" i="4" s="1"/>
  <c r="G1696" i="4" l="1"/>
  <c r="E1697" i="4" l="1"/>
  <c r="I1696" i="4"/>
  <c r="F1697" i="4" l="1"/>
  <c r="L1697" i="4" s="1"/>
  <c r="M1697" i="4" s="1"/>
  <c r="G1697" i="4" l="1"/>
  <c r="E1698" i="4" l="1"/>
  <c r="I1697" i="4"/>
  <c r="F1698" i="4" l="1"/>
  <c r="L1698" i="4" s="1"/>
  <c r="M1698" i="4" s="1"/>
  <c r="G1698" i="4" l="1"/>
  <c r="E1699" i="4" l="1"/>
  <c r="I1698" i="4"/>
  <c r="F1699" i="4" l="1"/>
  <c r="L1699" i="4" s="1"/>
  <c r="M1699" i="4" s="1"/>
  <c r="G1699" i="4" l="1"/>
  <c r="E1700" i="4" l="1"/>
  <c r="I1699" i="4"/>
  <c r="F1700" i="4" l="1"/>
  <c r="L1700" i="4" s="1"/>
  <c r="M1700" i="4" s="1"/>
  <c r="G1700" i="4" l="1"/>
  <c r="E1701" i="4" l="1"/>
  <c r="I1700" i="4"/>
  <c r="F1701" i="4" l="1"/>
  <c r="L1701" i="4" s="1"/>
  <c r="M1701" i="4" s="1"/>
  <c r="G1701" i="4" l="1"/>
  <c r="E1702" i="4" l="1"/>
  <c r="I1701" i="4"/>
  <c r="F1702" i="4" l="1"/>
  <c r="L1702" i="4" s="1"/>
  <c r="M1702" i="4" s="1"/>
  <c r="G1702" i="4" l="1"/>
  <c r="E1703" i="4" l="1"/>
  <c r="I1702" i="4"/>
  <c r="F1703" i="4" l="1"/>
  <c r="L1703" i="4" s="1"/>
  <c r="M1703" i="4" s="1"/>
  <c r="G1703" i="4" l="1"/>
  <c r="E1704" i="4" l="1"/>
  <c r="I1703" i="4"/>
  <c r="F1704" i="4" l="1"/>
  <c r="L1704" i="4" s="1"/>
  <c r="M1704" i="4" s="1"/>
  <c r="G1704" i="4" l="1"/>
  <c r="E1705" i="4" l="1"/>
  <c r="I1704" i="4"/>
  <c r="F1705" i="4" l="1"/>
  <c r="L1705" i="4" s="1"/>
  <c r="M1705" i="4" s="1"/>
  <c r="G1705" i="4" l="1"/>
  <c r="E1706" i="4" l="1"/>
  <c r="I1705" i="4"/>
  <c r="F1706" i="4" l="1"/>
  <c r="L1706" i="4" s="1"/>
  <c r="M1706" i="4" s="1"/>
  <c r="G1706" i="4" l="1"/>
  <c r="E1707" i="4" l="1"/>
  <c r="I1706" i="4"/>
  <c r="F1707" i="4" l="1"/>
  <c r="L1707" i="4" s="1"/>
  <c r="M1707" i="4" s="1"/>
  <c r="G1707" i="4" l="1"/>
  <c r="E1708" i="4" l="1"/>
  <c r="I1707" i="4"/>
  <c r="F1708" i="4" l="1"/>
  <c r="L1708" i="4" s="1"/>
  <c r="M1708" i="4" s="1"/>
  <c r="G1708" i="4" l="1"/>
  <c r="E1709" i="4" l="1"/>
  <c r="I1708" i="4"/>
  <c r="F1709" i="4" l="1"/>
  <c r="L1709" i="4" s="1"/>
  <c r="M1709" i="4" s="1"/>
  <c r="G1709" i="4" l="1"/>
  <c r="E1710" i="4" l="1"/>
  <c r="I1709" i="4"/>
  <c r="F1710" i="4" l="1"/>
  <c r="L1710" i="4" s="1"/>
  <c r="M1710" i="4" s="1"/>
  <c r="G1710" i="4" l="1"/>
  <c r="E1711" i="4" l="1"/>
  <c r="I1710" i="4"/>
  <c r="F1711" i="4" l="1"/>
  <c r="L1711" i="4" s="1"/>
  <c r="M1711" i="4" s="1"/>
  <c r="G1711" i="4" l="1"/>
  <c r="E1712" i="4" l="1"/>
  <c r="I1711" i="4"/>
  <c r="F1712" i="4" l="1"/>
  <c r="L1712" i="4" s="1"/>
  <c r="M1712" i="4" s="1"/>
  <c r="G1712" i="4" l="1"/>
  <c r="E1713" i="4" l="1"/>
  <c r="I1712" i="4"/>
  <c r="F1713" i="4" l="1"/>
  <c r="L1713" i="4" s="1"/>
  <c r="M1713" i="4" s="1"/>
  <c r="G1713" i="4" l="1"/>
  <c r="E1714" i="4" l="1"/>
  <c r="I1713" i="4"/>
  <c r="F1714" i="4" l="1"/>
  <c r="L1714" i="4" s="1"/>
  <c r="M1714" i="4" s="1"/>
  <c r="G1714" i="4" l="1"/>
  <c r="E1715" i="4" l="1"/>
  <c r="I1714" i="4"/>
  <c r="F1715" i="4" l="1"/>
  <c r="L1715" i="4" s="1"/>
  <c r="M1715" i="4" s="1"/>
  <c r="G1715" i="4" l="1"/>
  <c r="E1716" i="4" l="1"/>
  <c r="I1715" i="4"/>
  <c r="F1716" i="4" l="1"/>
  <c r="L1716" i="4" s="1"/>
  <c r="M1716" i="4" s="1"/>
  <c r="G1716" i="4" l="1"/>
  <c r="E1717" i="4" l="1"/>
  <c r="I1716" i="4"/>
  <c r="F1717" i="4" l="1"/>
  <c r="L1717" i="4" s="1"/>
  <c r="M1717" i="4" s="1"/>
  <c r="G1717" i="4" l="1"/>
  <c r="E1718" i="4" l="1"/>
  <c r="I1717" i="4"/>
  <c r="F1718" i="4" l="1"/>
  <c r="L1718" i="4" s="1"/>
  <c r="M1718" i="4" s="1"/>
  <c r="G1718" i="4" l="1"/>
  <c r="E1719" i="4" l="1"/>
  <c r="I1718" i="4"/>
  <c r="F1719" i="4" l="1"/>
  <c r="L1719" i="4" s="1"/>
  <c r="M1719" i="4" s="1"/>
  <c r="G1719" i="4" l="1"/>
  <c r="E1720" i="4" l="1"/>
  <c r="I1719" i="4"/>
  <c r="F1720" i="4" l="1"/>
  <c r="L1720" i="4" s="1"/>
  <c r="M1720" i="4" s="1"/>
  <c r="G1720" i="4" l="1"/>
  <c r="E1721" i="4" l="1"/>
  <c r="I1720" i="4"/>
  <c r="F1721" i="4" l="1"/>
  <c r="L1721" i="4" s="1"/>
  <c r="M1721" i="4" s="1"/>
  <c r="G1721" i="4" l="1"/>
  <c r="E1722" i="4" l="1"/>
  <c r="I1721" i="4"/>
  <c r="F1722" i="4" l="1"/>
  <c r="L1722" i="4" s="1"/>
  <c r="M1722" i="4" s="1"/>
  <c r="G1722" i="4" l="1"/>
  <c r="E1723" i="4" l="1"/>
  <c r="I1722" i="4"/>
  <c r="F1723" i="4" l="1"/>
  <c r="L1723" i="4" s="1"/>
  <c r="M1723" i="4" s="1"/>
  <c r="G1723" i="4" l="1"/>
  <c r="E1724" i="4" l="1"/>
  <c r="I1723" i="4"/>
  <c r="F1724" i="4" l="1"/>
  <c r="L1724" i="4" s="1"/>
  <c r="M1724" i="4" s="1"/>
  <c r="G1724" i="4" l="1"/>
  <c r="E1725" i="4" l="1"/>
  <c r="I1724" i="4"/>
  <c r="F1725" i="4" l="1"/>
  <c r="L1725" i="4" s="1"/>
  <c r="M1725" i="4" s="1"/>
  <c r="G1725" i="4" l="1"/>
  <c r="E1726" i="4" l="1"/>
  <c r="I1725" i="4"/>
  <c r="F1726" i="4" l="1"/>
  <c r="L1726" i="4" s="1"/>
  <c r="M1726" i="4" s="1"/>
  <c r="G1726" i="4" l="1"/>
  <c r="E1727" i="4" l="1"/>
  <c r="I1726" i="4"/>
  <c r="F1727" i="4" l="1"/>
  <c r="L1727" i="4" s="1"/>
  <c r="M1727" i="4" s="1"/>
  <c r="G1727" i="4" l="1"/>
  <c r="E1728" i="4" l="1"/>
  <c r="I1727" i="4"/>
  <c r="F1728" i="4" l="1"/>
  <c r="L1728" i="4" s="1"/>
  <c r="M1728" i="4" s="1"/>
  <c r="G1728" i="4" l="1"/>
  <c r="E1729" i="4" l="1"/>
  <c r="I1728" i="4"/>
  <c r="F1729" i="4" l="1"/>
  <c r="L1729" i="4" s="1"/>
  <c r="M1729" i="4" s="1"/>
  <c r="G1729" i="4" l="1"/>
  <c r="E1730" i="4" l="1"/>
  <c r="I1729" i="4"/>
  <c r="F1730" i="4" l="1"/>
  <c r="L1730" i="4" s="1"/>
  <c r="M1730" i="4" s="1"/>
  <c r="G1730" i="4" l="1"/>
  <c r="E1731" i="4" l="1"/>
  <c r="I1730" i="4"/>
  <c r="F1731" i="4" l="1"/>
  <c r="L1731" i="4" s="1"/>
  <c r="M1731" i="4" s="1"/>
  <c r="G1731" i="4" l="1"/>
  <c r="E1732" i="4" l="1"/>
  <c r="I1731" i="4"/>
  <c r="F1732" i="4" l="1"/>
  <c r="L1732" i="4" s="1"/>
  <c r="M1732" i="4" s="1"/>
  <c r="G1732" i="4" l="1"/>
  <c r="E1733" i="4" l="1"/>
  <c r="I1732" i="4"/>
  <c r="F1733" i="4" l="1"/>
  <c r="L1733" i="4" s="1"/>
  <c r="M1733" i="4" s="1"/>
  <c r="G1733" i="4" l="1"/>
  <c r="E1734" i="4" l="1"/>
  <c r="I1733" i="4"/>
  <c r="F1734" i="4" l="1"/>
  <c r="L1734" i="4" s="1"/>
  <c r="M1734" i="4" s="1"/>
  <c r="G1734" i="4" l="1"/>
  <c r="E1735" i="4" l="1"/>
  <c r="I1734" i="4"/>
  <c r="F1735" i="4" l="1"/>
  <c r="L1735" i="4" s="1"/>
  <c r="M1735" i="4" s="1"/>
  <c r="G1735" i="4" l="1"/>
  <c r="E1736" i="4" l="1"/>
  <c r="I1735" i="4"/>
  <c r="F1736" i="4" l="1"/>
  <c r="L1736" i="4" s="1"/>
  <c r="M1736" i="4" s="1"/>
  <c r="G1736" i="4" l="1"/>
  <c r="E1737" i="4" l="1"/>
  <c r="I1736" i="4"/>
  <c r="F1737" i="4" l="1"/>
  <c r="L1737" i="4" s="1"/>
  <c r="M1737" i="4" s="1"/>
  <c r="G1737" i="4" l="1"/>
  <c r="E1738" i="4" l="1"/>
  <c r="I1737" i="4"/>
  <c r="F1738" i="4" l="1"/>
  <c r="L1738" i="4" s="1"/>
  <c r="M1738" i="4" s="1"/>
  <c r="G1738" i="4" l="1"/>
  <c r="E1739" i="4" l="1"/>
  <c r="I1738" i="4"/>
  <c r="F1739" i="4" l="1"/>
  <c r="L1739" i="4" s="1"/>
  <c r="M1739" i="4" s="1"/>
  <c r="G1739" i="4" l="1"/>
  <c r="E1740" i="4" l="1"/>
  <c r="I1739" i="4"/>
  <c r="F1740" i="4" l="1"/>
  <c r="L1740" i="4" s="1"/>
  <c r="M1740" i="4" s="1"/>
  <c r="G1740" i="4" l="1"/>
  <c r="E1741" i="4" l="1"/>
  <c r="I1740" i="4"/>
  <c r="F1741" i="4" l="1"/>
  <c r="L1741" i="4" s="1"/>
  <c r="M1741" i="4" s="1"/>
  <c r="G1741" i="4" l="1"/>
  <c r="E1742" i="4" l="1"/>
  <c r="I1741" i="4"/>
  <c r="F1742" i="4" l="1"/>
  <c r="L1742" i="4" s="1"/>
  <c r="M1742" i="4" s="1"/>
  <c r="G1742" i="4" l="1"/>
  <c r="E1743" i="4" l="1"/>
  <c r="I1742" i="4"/>
  <c r="F1743" i="4" l="1"/>
  <c r="L1743" i="4" s="1"/>
  <c r="M1743" i="4" s="1"/>
  <c r="G1743" i="4" l="1"/>
  <c r="E1744" i="4" l="1"/>
  <c r="I1743" i="4"/>
  <c r="F1744" i="4" l="1"/>
  <c r="L1744" i="4" s="1"/>
  <c r="M1744" i="4" s="1"/>
  <c r="G1744" i="4" l="1"/>
  <c r="E1745" i="4" l="1"/>
  <c r="I1744" i="4"/>
  <c r="F1745" i="4" l="1"/>
  <c r="L1745" i="4" s="1"/>
  <c r="M1745" i="4" s="1"/>
  <c r="G1745" i="4" l="1"/>
  <c r="E1746" i="4" l="1"/>
  <c r="I1745" i="4"/>
  <c r="F1746" i="4" l="1"/>
  <c r="L1746" i="4" s="1"/>
  <c r="M1746" i="4" s="1"/>
  <c r="G1746" i="4" l="1"/>
  <c r="E1747" i="4" l="1"/>
  <c r="I1746" i="4"/>
  <c r="F1747" i="4" l="1"/>
  <c r="L1747" i="4" s="1"/>
  <c r="M1747" i="4" s="1"/>
  <c r="G1747" i="4" l="1"/>
  <c r="E1748" i="4" l="1"/>
  <c r="I1747" i="4"/>
  <c r="F1748" i="4" l="1"/>
  <c r="L1748" i="4" s="1"/>
  <c r="M1748" i="4" s="1"/>
  <c r="G1748" i="4" l="1"/>
  <c r="E1749" i="4" l="1"/>
  <c r="I1748" i="4"/>
  <c r="F1749" i="4" l="1"/>
  <c r="L1749" i="4" s="1"/>
  <c r="M1749" i="4" s="1"/>
  <c r="G1749" i="4" l="1"/>
  <c r="E1750" i="4" l="1"/>
  <c r="I1749" i="4"/>
  <c r="F1750" i="4" l="1"/>
  <c r="L1750" i="4" s="1"/>
  <c r="M1750" i="4" s="1"/>
  <c r="G1750" i="4" l="1"/>
  <c r="E1751" i="4" l="1"/>
  <c r="I1750" i="4"/>
  <c r="F1751" i="4" l="1"/>
  <c r="L1751" i="4" s="1"/>
  <c r="M1751" i="4" s="1"/>
  <c r="G1751" i="4" l="1"/>
  <c r="E1752" i="4" l="1"/>
  <c r="I1751" i="4"/>
  <c r="F1752" i="4" l="1"/>
  <c r="L1752" i="4" s="1"/>
  <c r="M1752" i="4" s="1"/>
  <c r="G1752" i="4" l="1"/>
  <c r="E1753" i="4" l="1"/>
  <c r="I1752" i="4"/>
  <c r="F1753" i="4" l="1"/>
  <c r="L1753" i="4" s="1"/>
  <c r="M1753" i="4" s="1"/>
  <c r="G1753" i="4" l="1"/>
  <c r="E1754" i="4" l="1"/>
  <c r="I1753" i="4"/>
  <c r="F1754" i="4" l="1"/>
  <c r="L1754" i="4" s="1"/>
  <c r="M1754" i="4" s="1"/>
  <c r="G1754" i="4" l="1"/>
  <c r="E1755" i="4" l="1"/>
  <c r="I1754" i="4"/>
  <c r="F1755" i="4" l="1"/>
  <c r="L1755" i="4" s="1"/>
  <c r="M1755" i="4" s="1"/>
  <c r="G1755" i="4" l="1"/>
  <c r="E1756" i="4" l="1"/>
  <c r="I1755" i="4"/>
  <c r="F1756" i="4" l="1"/>
  <c r="L1756" i="4" s="1"/>
  <c r="M1756" i="4" s="1"/>
  <c r="G1756" i="4" l="1"/>
  <c r="E1757" i="4" l="1"/>
  <c r="I1756" i="4"/>
  <c r="F1757" i="4" l="1"/>
  <c r="L1757" i="4" s="1"/>
  <c r="M1757" i="4" s="1"/>
  <c r="G1757" i="4" l="1"/>
  <c r="E1758" i="4" l="1"/>
  <c r="I1757" i="4"/>
  <c r="F1758" i="4" l="1"/>
  <c r="L1758" i="4" s="1"/>
  <c r="M1758" i="4" s="1"/>
  <c r="G1758" i="4" l="1"/>
  <c r="E1759" i="4" l="1"/>
  <c r="I1758" i="4"/>
  <c r="F1759" i="4" l="1"/>
  <c r="L1759" i="4" s="1"/>
  <c r="M1759" i="4" s="1"/>
  <c r="G1759" i="4" l="1"/>
  <c r="E1760" i="4" l="1"/>
  <c r="I1759" i="4"/>
  <c r="F1760" i="4" l="1"/>
  <c r="L1760" i="4" s="1"/>
  <c r="M1760" i="4" s="1"/>
  <c r="G1760" i="4" l="1"/>
  <c r="E1761" i="4" l="1"/>
  <c r="I1760" i="4"/>
  <c r="F1761" i="4" l="1"/>
  <c r="L1761" i="4" s="1"/>
  <c r="M1761" i="4" s="1"/>
  <c r="G1761" i="4" l="1"/>
  <c r="E1762" i="4" l="1"/>
  <c r="I1761" i="4"/>
  <c r="F1762" i="4" l="1"/>
  <c r="L1762" i="4" s="1"/>
  <c r="M1762" i="4" s="1"/>
  <c r="G1762" i="4" l="1"/>
  <c r="E1763" i="4" l="1"/>
  <c r="I1762" i="4"/>
  <c r="F1763" i="4" l="1"/>
  <c r="L1763" i="4" s="1"/>
  <c r="M1763" i="4" s="1"/>
  <c r="G1763" i="4" l="1"/>
  <c r="E1764" i="4" l="1"/>
  <c r="I1763" i="4"/>
  <c r="F1764" i="4" l="1"/>
  <c r="L1764" i="4" s="1"/>
  <c r="M1764" i="4" s="1"/>
  <c r="G1764" i="4" l="1"/>
  <c r="E1765" i="4" l="1"/>
  <c r="I1764" i="4"/>
  <c r="F1765" i="4" l="1"/>
  <c r="L1765" i="4" s="1"/>
  <c r="M1765" i="4" s="1"/>
  <c r="G1765" i="4" l="1"/>
  <c r="E1766" i="4" l="1"/>
  <c r="I1765" i="4"/>
  <c r="F1766" i="4" l="1"/>
  <c r="L1766" i="4" s="1"/>
  <c r="M1766" i="4" s="1"/>
  <c r="G1766" i="4" l="1"/>
  <c r="E1767" i="4" l="1"/>
  <c r="I1766" i="4"/>
  <c r="F1767" i="4" l="1"/>
  <c r="L1767" i="4" s="1"/>
  <c r="M1767" i="4" s="1"/>
  <c r="G1767" i="4" l="1"/>
  <c r="E1768" i="4" l="1"/>
  <c r="I1767" i="4"/>
  <c r="F1768" i="4" l="1"/>
  <c r="L1768" i="4" s="1"/>
  <c r="M1768" i="4" s="1"/>
  <c r="G1768" i="4" l="1"/>
  <c r="E1769" i="4" l="1"/>
  <c r="I1768" i="4"/>
  <c r="F1769" i="4" l="1"/>
  <c r="L1769" i="4" s="1"/>
  <c r="M1769" i="4" s="1"/>
  <c r="G1769" i="4" l="1"/>
  <c r="E1770" i="4" l="1"/>
  <c r="I1769" i="4"/>
  <c r="F1770" i="4" l="1"/>
  <c r="L1770" i="4" s="1"/>
  <c r="M1770" i="4" s="1"/>
  <c r="G1770" i="4" l="1"/>
  <c r="E1771" i="4" l="1"/>
  <c r="I1770" i="4"/>
  <c r="F1771" i="4" l="1"/>
  <c r="L1771" i="4" s="1"/>
  <c r="M1771" i="4" s="1"/>
  <c r="G1771" i="4" l="1"/>
  <c r="E1772" i="4" l="1"/>
  <c r="I1771" i="4"/>
  <c r="F1772" i="4" l="1"/>
  <c r="L1772" i="4" s="1"/>
  <c r="M1772" i="4" s="1"/>
  <c r="G1772" i="4" l="1"/>
  <c r="E1773" i="4" l="1"/>
  <c r="I1772" i="4"/>
  <c r="F1773" i="4" l="1"/>
  <c r="L1773" i="4" s="1"/>
  <c r="M1773" i="4" s="1"/>
  <c r="G1773" i="4" l="1"/>
  <c r="E1774" i="4" l="1"/>
  <c r="I1773" i="4"/>
  <c r="F1774" i="4" l="1"/>
  <c r="L1774" i="4" s="1"/>
  <c r="M1774" i="4" s="1"/>
  <c r="G1774" i="4" l="1"/>
  <c r="E1775" i="4" l="1"/>
  <c r="I1774" i="4"/>
  <c r="F1775" i="4" l="1"/>
  <c r="L1775" i="4" s="1"/>
  <c r="M1775" i="4" s="1"/>
  <c r="G1775" i="4" l="1"/>
  <c r="E1776" i="4" l="1"/>
  <c r="I1775" i="4"/>
  <c r="F1776" i="4" l="1"/>
  <c r="L1776" i="4" s="1"/>
  <c r="M1776" i="4" s="1"/>
  <c r="G1776" i="4" l="1"/>
  <c r="E1777" i="4" l="1"/>
  <c r="I1776" i="4"/>
  <c r="F1777" i="4" l="1"/>
  <c r="L1777" i="4" s="1"/>
  <c r="M1777" i="4" s="1"/>
  <c r="G1777" i="4" l="1"/>
  <c r="E1778" i="4" l="1"/>
  <c r="I1777" i="4"/>
  <c r="F1778" i="4" l="1"/>
  <c r="L1778" i="4" s="1"/>
  <c r="M1778" i="4" s="1"/>
  <c r="G1778" i="4" l="1"/>
  <c r="E1779" i="4" l="1"/>
  <c r="I1778" i="4"/>
  <c r="F1779" i="4" l="1"/>
  <c r="L1779" i="4" s="1"/>
  <c r="M1779" i="4" s="1"/>
  <c r="G1779" i="4" l="1"/>
  <c r="E1780" i="4" l="1"/>
  <c r="I1779" i="4"/>
  <c r="F1780" i="4" l="1"/>
  <c r="L1780" i="4" s="1"/>
  <c r="M1780" i="4" s="1"/>
  <c r="G1780" i="4" l="1"/>
  <c r="E1781" i="4" l="1"/>
  <c r="I1780" i="4"/>
  <c r="F1781" i="4" l="1"/>
  <c r="L1781" i="4" s="1"/>
  <c r="M1781" i="4" s="1"/>
  <c r="G1781" i="4" l="1"/>
  <c r="E1782" i="4" l="1"/>
  <c r="I1781" i="4"/>
  <c r="F1782" i="4" l="1"/>
  <c r="L1782" i="4" s="1"/>
  <c r="M1782" i="4" s="1"/>
  <c r="G1782" i="4" l="1"/>
  <c r="E1783" i="4" l="1"/>
  <c r="I1782" i="4"/>
  <c r="F1783" i="4" l="1"/>
  <c r="L1783" i="4" s="1"/>
  <c r="M1783" i="4" s="1"/>
  <c r="G1783" i="4" l="1"/>
  <c r="E1784" i="4" l="1"/>
  <c r="I1783" i="4"/>
  <c r="F1784" i="4" l="1"/>
  <c r="L1784" i="4" s="1"/>
  <c r="M1784" i="4" s="1"/>
  <c r="G1784" i="4" l="1"/>
  <c r="E1785" i="4" l="1"/>
  <c r="I1784" i="4"/>
  <c r="F1785" i="4" l="1"/>
  <c r="L1785" i="4" s="1"/>
  <c r="M1785" i="4" s="1"/>
  <c r="G1785" i="4" l="1"/>
  <c r="E1786" i="4" l="1"/>
  <c r="I1785" i="4"/>
  <c r="F1786" i="4" l="1"/>
  <c r="L1786" i="4" s="1"/>
  <c r="M1786" i="4" s="1"/>
  <c r="G1786" i="4" l="1"/>
  <c r="E1787" i="4" l="1"/>
  <c r="I1786" i="4"/>
  <c r="F1787" i="4" l="1"/>
  <c r="L1787" i="4" s="1"/>
  <c r="M1787" i="4" s="1"/>
  <c r="G1787" i="4" l="1"/>
  <c r="E1788" i="4" l="1"/>
  <c r="I1787" i="4"/>
  <c r="F1788" i="4" l="1"/>
  <c r="L1788" i="4" s="1"/>
  <c r="M1788" i="4" s="1"/>
  <c r="G1788" i="4" l="1"/>
  <c r="E1789" i="4" l="1"/>
  <c r="I1788" i="4"/>
  <c r="F1789" i="4" l="1"/>
  <c r="L1789" i="4" s="1"/>
  <c r="M1789" i="4" s="1"/>
  <c r="G1789" i="4" l="1"/>
  <c r="E1790" i="4" l="1"/>
  <c r="I1789" i="4"/>
  <c r="F1790" i="4" l="1"/>
  <c r="L1790" i="4" s="1"/>
  <c r="M1790" i="4" s="1"/>
  <c r="G1790" i="4"/>
  <c r="E1791" i="4" l="1"/>
  <c r="I1790" i="4"/>
  <c r="F1791" i="4" l="1"/>
  <c r="L1791" i="4" s="1"/>
  <c r="M1791" i="4" s="1"/>
  <c r="G1791" i="4" l="1"/>
  <c r="E1792" i="4" l="1"/>
  <c r="I1791" i="4"/>
  <c r="F1792" i="4" l="1"/>
  <c r="L1792" i="4" s="1"/>
  <c r="M1792" i="4" s="1"/>
  <c r="G1792" i="4" l="1"/>
  <c r="E1793" i="4" l="1"/>
  <c r="I1792" i="4"/>
  <c r="F1793" i="4" l="1"/>
  <c r="L1793" i="4" s="1"/>
  <c r="M1793" i="4" s="1"/>
  <c r="G1793" i="4" l="1"/>
  <c r="E1794" i="4" l="1"/>
  <c r="I1793" i="4"/>
  <c r="F1794" i="4" l="1"/>
  <c r="L1794" i="4" s="1"/>
  <c r="M1794" i="4" s="1"/>
  <c r="G1794" i="4" l="1"/>
  <c r="E1795" i="4" l="1"/>
  <c r="I1794" i="4"/>
  <c r="F1795" i="4" l="1"/>
  <c r="L1795" i="4" s="1"/>
  <c r="M1795" i="4" s="1"/>
  <c r="G1795" i="4" l="1"/>
  <c r="E1796" i="4" l="1"/>
  <c r="I1795" i="4"/>
  <c r="F1796" i="4" l="1"/>
  <c r="L1796" i="4" s="1"/>
  <c r="M1796" i="4" s="1"/>
  <c r="G1796" i="4" l="1"/>
  <c r="E1797" i="4" l="1"/>
  <c r="I1796" i="4"/>
  <c r="F1797" i="4" l="1"/>
  <c r="L1797" i="4" s="1"/>
  <c r="M1797" i="4" s="1"/>
  <c r="G1797" i="4" l="1"/>
  <c r="E1798" i="4" l="1"/>
  <c r="I1797" i="4"/>
  <c r="F1798" i="4" l="1"/>
  <c r="L1798" i="4" s="1"/>
  <c r="M1798" i="4" s="1"/>
  <c r="G1798" i="4" l="1"/>
  <c r="E1799" i="4" l="1"/>
  <c r="I1798" i="4"/>
  <c r="G1799" i="4" l="1"/>
  <c r="F1799" i="4"/>
  <c r="L1799" i="4" s="1"/>
  <c r="M1799" i="4" s="1"/>
  <c r="E1800" i="4" l="1"/>
  <c r="I1799" i="4"/>
  <c r="F1800" i="4" l="1"/>
  <c r="L1800" i="4" s="1"/>
  <c r="M1800" i="4" s="1"/>
  <c r="G1800" i="4" l="1"/>
  <c r="E1801" i="4" l="1"/>
  <c r="I1800" i="4"/>
  <c r="G1801" i="4" l="1"/>
  <c r="F1801" i="4"/>
  <c r="L1801" i="4" s="1"/>
  <c r="M1801" i="4" s="1"/>
  <c r="E1802" i="4" l="1"/>
  <c r="I1801" i="4"/>
  <c r="F1802" i="4" l="1"/>
  <c r="L1802" i="4" s="1"/>
  <c r="M1802" i="4" s="1"/>
  <c r="G1802" i="4" l="1"/>
  <c r="E1803" i="4" l="1"/>
  <c r="I1802" i="4"/>
  <c r="G1803" i="4" l="1"/>
  <c r="F1803" i="4"/>
  <c r="L1803" i="4" s="1"/>
  <c r="M1803" i="4" s="1"/>
  <c r="E1804" i="4" l="1"/>
  <c r="I1803" i="4"/>
  <c r="F1804" i="4" l="1"/>
  <c r="L1804" i="4" s="1"/>
  <c r="M1804" i="4" s="1"/>
  <c r="G1804" i="4" l="1"/>
  <c r="E1805" i="4" l="1"/>
  <c r="I1804" i="4"/>
  <c r="G1805" i="4" l="1"/>
  <c r="F1805" i="4"/>
  <c r="L1805" i="4" s="1"/>
  <c r="M1805" i="4" s="1"/>
  <c r="E1806" i="4" l="1"/>
  <c r="I1805" i="4"/>
  <c r="F1806" i="4" l="1"/>
  <c r="L1806" i="4" s="1"/>
  <c r="M1806" i="4" s="1"/>
  <c r="G1806" i="4" l="1"/>
  <c r="E1807" i="4" l="1"/>
  <c r="I1806" i="4"/>
  <c r="G1807" i="4" l="1"/>
  <c r="F1807" i="4"/>
  <c r="L1807" i="4" s="1"/>
  <c r="M1807" i="4" s="1"/>
  <c r="E1808" i="4" l="1"/>
  <c r="I1807" i="4"/>
  <c r="F1808" i="4" l="1"/>
  <c r="L1808" i="4" s="1"/>
  <c r="M1808" i="4" s="1"/>
  <c r="G1808" i="4" l="1"/>
  <c r="E1809" i="4" l="1"/>
  <c r="I1808" i="4"/>
  <c r="G1809" i="4" l="1"/>
  <c r="F1809" i="4"/>
  <c r="L1809" i="4" s="1"/>
  <c r="M1809" i="4" s="1"/>
  <c r="E1810" i="4" l="1"/>
  <c r="I1809" i="4"/>
  <c r="F1810" i="4" l="1"/>
  <c r="L1810" i="4" s="1"/>
  <c r="M1810" i="4" s="1"/>
  <c r="G1810" i="4" l="1"/>
  <c r="E1811" i="4" l="1"/>
  <c r="I1810" i="4"/>
  <c r="G1811" i="4" l="1"/>
  <c r="F1811" i="4"/>
  <c r="L1811" i="4" s="1"/>
  <c r="M1811" i="4" s="1"/>
  <c r="E1812" i="4" l="1"/>
  <c r="I1811" i="4"/>
  <c r="F1812" i="4" l="1"/>
  <c r="L1812" i="4" s="1"/>
  <c r="M1812" i="4" s="1"/>
  <c r="G1812" i="4" l="1"/>
  <c r="E1813" i="4" l="1"/>
  <c r="I1812" i="4"/>
  <c r="G1813" i="4" l="1"/>
  <c r="F1813" i="4"/>
  <c r="L1813" i="4" s="1"/>
  <c r="M1813" i="4" s="1"/>
  <c r="E1814" i="4" l="1"/>
  <c r="I1813" i="4"/>
  <c r="F1814" i="4" l="1"/>
  <c r="L1814" i="4" s="1"/>
  <c r="M1814" i="4" s="1"/>
  <c r="G1814" i="4" l="1"/>
  <c r="E1815" i="4" l="1"/>
  <c r="I1814" i="4"/>
  <c r="F1815" i="4" l="1"/>
  <c r="L1815" i="4" s="1"/>
  <c r="M1815" i="4" s="1"/>
  <c r="G1815" i="4" l="1"/>
  <c r="E1816" i="4" l="1"/>
  <c r="I1815" i="4"/>
  <c r="F1816" i="4" l="1"/>
  <c r="L1816" i="4" s="1"/>
  <c r="M1816" i="4" s="1"/>
  <c r="G1816" i="4" l="1"/>
  <c r="E1817" i="4" l="1"/>
  <c r="I1816" i="4"/>
  <c r="F1817" i="4" l="1"/>
  <c r="L1817" i="4" s="1"/>
  <c r="M1817" i="4" s="1"/>
  <c r="G1817" i="4" l="1"/>
  <c r="E1818" i="4" l="1"/>
  <c r="I1817" i="4"/>
  <c r="F1818" i="4" l="1"/>
  <c r="L1818" i="4" s="1"/>
  <c r="M1818" i="4" s="1"/>
  <c r="G1818" i="4" l="1"/>
  <c r="E1819" i="4" l="1"/>
  <c r="I1818" i="4"/>
  <c r="F1819" i="4" l="1"/>
  <c r="L1819" i="4" s="1"/>
  <c r="M1819" i="4" s="1"/>
  <c r="G1819" i="4" l="1"/>
  <c r="E1820" i="4" l="1"/>
  <c r="I1819" i="4"/>
  <c r="F1820" i="4" l="1"/>
  <c r="L1820" i="4" s="1"/>
  <c r="M1820" i="4" s="1"/>
  <c r="G1820" i="4" l="1"/>
  <c r="E1821" i="4" l="1"/>
  <c r="I1820" i="4"/>
  <c r="F1821" i="4" l="1"/>
  <c r="L1821" i="4" s="1"/>
  <c r="M1821" i="4" s="1"/>
  <c r="G1821" i="4" l="1"/>
  <c r="E1822" i="4" l="1"/>
  <c r="I1821" i="4"/>
  <c r="F1822" i="4" l="1"/>
  <c r="L1822" i="4" s="1"/>
  <c r="M1822" i="4" s="1"/>
  <c r="G1822" i="4" l="1"/>
  <c r="E1823" i="4" l="1"/>
  <c r="I1822" i="4"/>
  <c r="F1823" i="4" l="1"/>
  <c r="L1823" i="4" s="1"/>
  <c r="M1823" i="4" s="1"/>
  <c r="G1823" i="4" l="1"/>
  <c r="E1824" i="4" l="1"/>
  <c r="I1823" i="4"/>
  <c r="F1824" i="4" l="1"/>
  <c r="L1824" i="4" s="1"/>
  <c r="M1824" i="4" s="1"/>
  <c r="G1824" i="4" l="1"/>
  <c r="E1825" i="4" l="1"/>
  <c r="I1824" i="4"/>
  <c r="F1825" i="4" l="1"/>
  <c r="L1825" i="4" s="1"/>
  <c r="M1825" i="4" s="1"/>
  <c r="G1825" i="4" l="1"/>
  <c r="E1826" i="4" l="1"/>
  <c r="I1825" i="4"/>
  <c r="F1826" i="4" l="1"/>
  <c r="L1826" i="4" s="1"/>
  <c r="M1826" i="4" s="1"/>
  <c r="G1826" i="4" l="1"/>
  <c r="E1827" i="4" l="1"/>
  <c r="I1826" i="4"/>
  <c r="F1827" i="4" l="1"/>
  <c r="L1827" i="4" s="1"/>
  <c r="M1827" i="4" s="1"/>
  <c r="G1827" i="4" l="1"/>
  <c r="E1828" i="4" l="1"/>
  <c r="I1827" i="4"/>
  <c r="F1828" i="4" l="1"/>
  <c r="L1828" i="4" s="1"/>
  <c r="M1828" i="4" s="1"/>
  <c r="G1828" i="4" l="1"/>
  <c r="E1829" i="4" l="1"/>
  <c r="I1828" i="4"/>
  <c r="F1829" i="4" l="1"/>
  <c r="L1829" i="4" s="1"/>
  <c r="M1829" i="4" s="1"/>
  <c r="G1829" i="4" l="1"/>
  <c r="E1830" i="4" l="1"/>
  <c r="I1829" i="4"/>
  <c r="F1830" i="4" l="1"/>
  <c r="L1830" i="4" s="1"/>
  <c r="M1830" i="4" s="1"/>
  <c r="G1830" i="4" l="1"/>
  <c r="E1831" i="4" l="1"/>
  <c r="I1830" i="4"/>
  <c r="F1831" i="4" l="1"/>
  <c r="L1831" i="4" s="1"/>
  <c r="M1831" i="4" s="1"/>
  <c r="G1831" i="4" l="1"/>
  <c r="E1832" i="4" l="1"/>
  <c r="I1831" i="4"/>
  <c r="F1832" i="4" l="1"/>
  <c r="L1832" i="4" s="1"/>
  <c r="M1832" i="4" s="1"/>
  <c r="G1832" i="4" l="1"/>
  <c r="E1833" i="4" l="1"/>
  <c r="I1832" i="4"/>
  <c r="F1833" i="4" l="1"/>
  <c r="L1833" i="4" s="1"/>
  <c r="M1833" i="4" s="1"/>
  <c r="G1833" i="4" l="1"/>
  <c r="E1834" i="4" l="1"/>
  <c r="I1833" i="4"/>
  <c r="F1834" i="4" l="1"/>
  <c r="L1834" i="4" s="1"/>
  <c r="M1834" i="4" s="1"/>
  <c r="G1834" i="4" l="1"/>
  <c r="E1835" i="4" l="1"/>
  <c r="I1834" i="4"/>
  <c r="F1835" i="4" l="1"/>
  <c r="L1835" i="4" s="1"/>
  <c r="M1835" i="4" s="1"/>
  <c r="G1835" i="4" l="1"/>
  <c r="E1836" i="4" l="1"/>
  <c r="I1835" i="4"/>
  <c r="F1836" i="4" l="1"/>
  <c r="L1836" i="4" s="1"/>
  <c r="M1836" i="4" s="1"/>
  <c r="G1836" i="4" l="1"/>
  <c r="E1837" i="4" l="1"/>
  <c r="I1836" i="4"/>
  <c r="F1837" i="4" l="1"/>
  <c r="L1837" i="4" s="1"/>
  <c r="M1837" i="4" s="1"/>
  <c r="G1837" i="4" l="1"/>
  <c r="E1838" i="4" l="1"/>
  <c r="I1837" i="4"/>
  <c r="F1838" i="4" l="1"/>
  <c r="L1838" i="4" s="1"/>
  <c r="M1838" i="4" s="1"/>
  <c r="G1838" i="4" l="1"/>
  <c r="E1839" i="4" l="1"/>
  <c r="I1838" i="4"/>
  <c r="F1839" i="4" l="1"/>
  <c r="L1839" i="4" s="1"/>
  <c r="M1839" i="4" s="1"/>
  <c r="G1839" i="4" l="1"/>
  <c r="E1840" i="4" l="1"/>
  <c r="I1839" i="4"/>
  <c r="F1840" i="4" l="1"/>
  <c r="L1840" i="4" s="1"/>
  <c r="M1840" i="4" s="1"/>
  <c r="G1840" i="4" l="1"/>
  <c r="E1841" i="4" l="1"/>
  <c r="I1840" i="4"/>
  <c r="F1841" i="4" l="1"/>
  <c r="L1841" i="4" s="1"/>
  <c r="M1841" i="4" s="1"/>
  <c r="G1841" i="4" l="1"/>
  <c r="E1842" i="4" l="1"/>
  <c r="I1841" i="4"/>
  <c r="F1842" i="4" l="1"/>
  <c r="L1842" i="4" s="1"/>
  <c r="M1842" i="4" s="1"/>
  <c r="G1842" i="4" l="1"/>
  <c r="E1843" i="4" l="1"/>
  <c r="I1842" i="4"/>
  <c r="F1843" i="4" l="1"/>
  <c r="L1843" i="4" s="1"/>
  <c r="M1843" i="4" s="1"/>
  <c r="G1843" i="4" l="1"/>
  <c r="E1844" i="4" l="1"/>
  <c r="I1843" i="4"/>
  <c r="F1844" i="4" l="1"/>
  <c r="L1844" i="4" s="1"/>
  <c r="M1844" i="4" s="1"/>
  <c r="G1844" i="4" l="1"/>
  <c r="E1845" i="4" l="1"/>
  <c r="I1844" i="4"/>
  <c r="F1845" i="4" l="1"/>
  <c r="L1845" i="4" s="1"/>
  <c r="M1845" i="4" s="1"/>
  <c r="G1845" i="4" l="1"/>
  <c r="E1846" i="4" l="1"/>
  <c r="I1845" i="4"/>
  <c r="F1846" i="4" l="1"/>
  <c r="L1846" i="4" s="1"/>
  <c r="M1846" i="4" s="1"/>
  <c r="G1846" i="4" l="1"/>
  <c r="E1847" i="4" l="1"/>
  <c r="I1846" i="4"/>
  <c r="F1847" i="4" l="1"/>
  <c r="L1847" i="4" s="1"/>
  <c r="M1847" i="4" s="1"/>
  <c r="G1847" i="4" l="1"/>
  <c r="E1848" i="4" l="1"/>
  <c r="I1847" i="4"/>
  <c r="F1848" i="4" l="1"/>
  <c r="L1848" i="4" s="1"/>
  <c r="M1848" i="4" s="1"/>
  <c r="G1848" i="4" l="1"/>
  <c r="E1849" i="4" l="1"/>
  <c r="I1848" i="4"/>
  <c r="F1849" i="4" l="1"/>
  <c r="L1849" i="4" s="1"/>
  <c r="M1849" i="4" s="1"/>
  <c r="G1849" i="4" l="1"/>
  <c r="E1850" i="4" l="1"/>
  <c r="I1849" i="4"/>
  <c r="F1850" i="4" l="1"/>
  <c r="L1850" i="4" s="1"/>
  <c r="M1850" i="4" s="1"/>
  <c r="G1850" i="4"/>
  <c r="E1851" i="4" l="1"/>
  <c r="I1850" i="4"/>
  <c r="F1851" i="4" l="1"/>
  <c r="L1851" i="4" s="1"/>
  <c r="M1851" i="4" s="1"/>
  <c r="G1851" i="4" l="1"/>
  <c r="E1852" i="4" l="1"/>
  <c r="I1851" i="4"/>
  <c r="F1852" i="4" l="1"/>
  <c r="L1852" i="4" s="1"/>
  <c r="M1852" i="4" s="1"/>
  <c r="G1852" i="4" l="1"/>
  <c r="E1853" i="4" l="1"/>
  <c r="I1852" i="4"/>
  <c r="F1853" i="4" l="1"/>
  <c r="L1853" i="4" s="1"/>
  <c r="M1853" i="4" s="1"/>
  <c r="G1853" i="4" l="1"/>
  <c r="E1854" i="4" l="1"/>
  <c r="I1853" i="4"/>
  <c r="F1854" i="4" l="1"/>
  <c r="L1854" i="4" s="1"/>
  <c r="M1854" i="4" s="1"/>
  <c r="G1854" i="4" l="1"/>
  <c r="E1855" i="4" l="1"/>
  <c r="I1854" i="4"/>
  <c r="F1855" i="4" l="1"/>
  <c r="L1855" i="4" s="1"/>
  <c r="M1855" i="4" s="1"/>
  <c r="G1855" i="4" l="1"/>
  <c r="E1856" i="4" l="1"/>
  <c r="I1855" i="4"/>
  <c r="F1856" i="4" l="1"/>
  <c r="L1856" i="4" s="1"/>
  <c r="M1856" i="4" s="1"/>
  <c r="G1856" i="4" l="1"/>
  <c r="E1857" i="4" l="1"/>
  <c r="I1856" i="4"/>
  <c r="F1857" i="4" l="1"/>
  <c r="L1857" i="4" s="1"/>
  <c r="M1857" i="4" s="1"/>
  <c r="G1857" i="4" l="1"/>
  <c r="E1858" i="4" l="1"/>
  <c r="I1857" i="4"/>
  <c r="F1858" i="4" l="1"/>
  <c r="L1858" i="4" s="1"/>
  <c r="M1858" i="4" s="1"/>
  <c r="G1858" i="4" l="1"/>
  <c r="E1859" i="4" l="1"/>
  <c r="I1858" i="4"/>
  <c r="F1859" i="4" l="1"/>
  <c r="L1859" i="4" s="1"/>
  <c r="M1859" i="4" s="1"/>
  <c r="G1859" i="4" l="1"/>
  <c r="E1860" i="4" l="1"/>
  <c r="I1859" i="4"/>
  <c r="F1860" i="4" l="1"/>
  <c r="L1860" i="4" s="1"/>
  <c r="M1860" i="4" s="1"/>
  <c r="G1860" i="4" l="1"/>
  <c r="E1861" i="4" l="1"/>
  <c r="I1860" i="4"/>
  <c r="F1861" i="4" l="1"/>
  <c r="L1861" i="4" s="1"/>
  <c r="M1861" i="4" s="1"/>
  <c r="G1861" i="4" l="1"/>
  <c r="E1862" i="4" l="1"/>
  <c r="I1861" i="4"/>
  <c r="F1862" i="4" l="1"/>
  <c r="L1862" i="4" s="1"/>
  <c r="M1862" i="4" s="1"/>
  <c r="G1862" i="4" l="1"/>
  <c r="E1863" i="4" l="1"/>
  <c r="I1862" i="4"/>
  <c r="F1863" i="4" l="1"/>
  <c r="L1863" i="4" s="1"/>
  <c r="M1863" i="4" s="1"/>
  <c r="G1863" i="4" l="1"/>
  <c r="E1864" i="4" l="1"/>
  <c r="I1863" i="4"/>
  <c r="F1864" i="4" l="1"/>
  <c r="L1864" i="4" s="1"/>
  <c r="M1864" i="4" s="1"/>
  <c r="G1864" i="4" l="1"/>
  <c r="E1865" i="4" l="1"/>
  <c r="I1864" i="4"/>
  <c r="F1865" i="4" l="1"/>
  <c r="L1865" i="4" s="1"/>
  <c r="M1865" i="4" s="1"/>
  <c r="G1865" i="4" l="1"/>
  <c r="E1866" i="4" l="1"/>
  <c r="I1865" i="4"/>
  <c r="F1866" i="4" l="1"/>
  <c r="L1866" i="4" s="1"/>
  <c r="M1866" i="4" s="1"/>
  <c r="G1866" i="4" l="1"/>
  <c r="E1867" i="4" l="1"/>
  <c r="I1866" i="4"/>
  <c r="F1867" i="4" l="1"/>
  <c r="L1867" i="4" s="1"/>
  <c r="M1867" i="4" s="1"/>
  <c r="G1867" i="4" l="1"/>
  <c r="E1868" i="4" l="1"/>
  <c r="I1867" i="4"/>
  <c r="F1868" i="4" l="1"/>
  <c r="L1868" i="4" s="1"/>
  <c r="M1868" i="4" s="1"/>
  <c r="G1868" i="4" l="1"/>
  <c r="E1869" i="4" l="1"/>
  <c r="I1868" i="4"/>
  <c r="F1869" i="4" l="1"/>
  <c r="L1869" i="4" s="1"/>
  <c r="M1869" i="4" s="1"/>
  <c r="G1869" i="4" l="1"/>
  <c r="E1870" i="4" l="1"/>
  <c r="I1869" i="4"/>
  <c r="F1870" i="4" l="1"/>
  <c r="L1870" i="4" s="1"/>
  <c r="M1870" i="4" s="1"/>
  <c r="G1870" i="4" l="1"/>
  <c r="E1871" i="4" l="1"/>
  <c r="I1870" i="4"/>
  <c r="F1871" i="4" l="1"/>
  <c r="L1871" i="4" s="1"/>
  <c r="M1871" i="4" s="1"/>
  <c r="G1871" i="4" l="1"/>
  <c r="E1872" i="4" l="1"/>
  <c r="I1871" i="4"/>
  <c r="F1872" i="4" l="1"/>
  <c r="L1872" i="4" s="1"/>
  <c r="M1872" i="4" s="1"/>
  <c r="G1872" i="4" l="1"/>
  <c r="E1873" i="4" l="1"/>
  <c r="I1872" i="4"/>
  <c r="F1873" i="4" l="1"/>
  <c r="L1873" i="4" s="1"/>
  <c r="M1873" i="4" s="1"/>
  <c r="G1873" i="4" l="1"/>
  <c r="E1874" i="4" l="1"/>
  <c r="I1873" i="4"/>
  <c r="F1874" i="4" l="1"/>
  <c r="L1874" i="4" s="1"/>
  <c r="M1874" i="4" s="1"/>
  <c r="G1874" i="4" l="1"/>
  <c r="E1875" i="4" l="1"/>
  <c r="I1874" i="4"/>
  <c r="F1875" i="4" l="1"/>
  <c r="L1875" i="4" s="1"/>
  <c r="M1875" i="4" s="1"/>
  <c r="G1875" i="4" l="1"/>
  <c r="E1876" i="4" l="1"/>
  <c r="I1875" i="4"/>
  <c r="F1876" i="4" l="1"/>
  <c r="L1876" i="4" s="1"/>
  <c r="M1876" i="4" s="1"/>
  <c r="G1876" i="4" l="1"/>
  <c r="E1877" i="4" l="1"/>
  <c r="I1876" i="4"/>
  <c r="F1877" i="4" l="1"/>
  <c r="L1877" i="4" s="1"/>
  <c r="M1877" i="4" s="1"/>
  <c r="G1877" i="4" l="1"/>
  <c r="E1878" i="4" l="1"/>
  <c r="I1877" i="4"/>
  <c r="F1878" i="4" l="1"/>
  <c r="L1878" i="4" s="1"/>
  <c r="M1878" i="4" s="1"/>
  <c r="G1878" i="4" l="1"/>
  <c r="E1879" i="4" l="1"/>
  <c r="I1878" i="4"/>
  <c r="F1879" i="4" l="1"/>
  <c r="L1879" i="4" s="1"/>
  <c r="M1879" i="4" s="1"/>
  <c r="G1879" i="4" l="1"/>
  <c r="E1880" i="4" l="1"/>
  <c r="I1879" i="4"/>
  <c r="F1880" i="4" l="1"/>
  <c r="L1880" i="4" s="1"/>
  <c r="M1880" i="4" s="1"/>
  <c r="G1880" i="4" l="1"/>
  <c r="E1881" i="4" l="1"/>
  <c r="I1880" i="4"/>
  <c r="F1881" i="4" l="1"/>
  <c r="L1881" i="4" s="1"/>
  <c r="M1881" i="4" s="1"/>
  <c r="G1881" i="4" l="1"/>
  <c r="E1882" i="4" l="1"/>
  <c r="I1881" i="4"/>
  <c r="F1882" i="4" l="1"/>
  <c r="L1882" i="4" s="1"/>
  <c r="M1882" i="4" s="1"/>
  <c r="G1882" i="4" l="1"/>
  <c r="E1883" i="4" l="1"/>
  <c r="I1882" i="4"/>
  <c r="F1883" i="4" l="1"/>
  <c r="L1883" i="4" s="1"/>
  <c r="M1883" i="4" s="1"/>
  <c r="G1883" i="4" l="1"/>
  <c r="E1884" i="4" l="1"/>
  <c r="I1883" i="4"/>
  <c r="F1884" i="4" l="1"/>
  <c r="L1884" i="4" s="1"/>
  <c r="M1884" i="4" s="1"/>
  <c r="G1884" i="4" l="1"/>
  <c r="E1885" i="4" l="1"/>
  <c r="I1884" i="4"/>
  <c r="F1885" i="4" l="1"/>
  <c r="L1885" i="4" s="1"/>
  <c r="M1885" i="4" s="1"/>
  <c r="G1885" i="4" l="1"/>
  <c r="E1886" i="4" l="1"/>
  <c r="I1885" i="4"/>
  <c r="F1886" i="4" l="1"/>
  <c r="L1886" i="4" s="1"/>
  <c r="M1886" i="4" s="1"/>
  <c r="G1886" i="4" l="1"/>
  <c r="E1887" i="4" l="1"/>
  <c r="I1886" i="4"/>
  <c r="F1887" i="4" l="1"/>
  <c r="L1887" i="4" s="1"/>
  <c r="M1887" i="4" s="1"/>
  <c r="G1887" i="4" l="1"/>
  <c r="E1888" i="4" l="1"/>
  <c r="I1887" i="4"/>
  <c r="F1888" i="4" l="1"/>
  <c r="L1888" i="4" s="1"/>
  <c r="M1888" i="4" s="1"/>
  <c r="G1888" i="4" l="1"/>
  <c r="E1889" i="4" l="1"/>
  <c r="I1888" i="4"/>
  <c r="F1889" i="4" l="1"/>
  <c r="L1889" i="4" s="1"/>
  <c r="M1889" i="4" s="1"/>
  <c r="G1889" i="4" l="1"/>
  <c r="E1890" i="4" l="1"/>
  <c r="I1889" i="4"/>
  <c r="F1890" i="4" l="1"/>
  <c r="L1890" i="4" s="1"/>
  <c r="M1890" i="4" s="1"/>
  <c r="G1890" i="4" l="1"/>
  <c r="E1891" i="4" l="1"/>
  <c r="I1890" i="4"/>
  <c r="F1891" i="4" l="1"/>
  <c r="L1891" i="4" s="1"/>
  <c r="M1891" i="4" s="1"/>
  <c r="G1891" i="4" l="1"/>
  <c r="E1892" i="4" l="1"/>
  <c r="I1891" i="4"/>
  <c r="F1892" i="4" l="1"/>
  <c r="L1892" i="4" s="1"/>
  <c r="M1892" i="4" s="1"/>
  <c r="G1892" i="4" l="1"/>
  <c r="E1893" i="4" l="1"/>
  <c r="I1892" i="4"/>
  <c r="F1893" i="4" l="1"/>
  <c r="L1893" i="4" s="1"/>
  <c r="M1893" i="4" s="1"/>
  <c r="G1893" i="4" l="1"/>
  <c r="E1894" i="4" l="1"/>
  <c r="I1893" i="4"/>
  <c r="F1894" i="4" l="1"/>
  <c r="L1894" i="4" s="1"/>
  <c r="M1894" i="4" s="1"/>
  <c r="G1894" i="4" l="1"/>
  <c r="E1895" i="4" l="1"/>
  <c r="I1894" i="4"/>
  <c r="F1895" i="4" l="1"/>
  <c r="L1895" i="4" s="1"/>
  <c r="M1895" i="4" s="1"/>
  <c r="G1895" i="4" l="1"/>
  <c r="E1896" i="4" l="1"/>
  <c r="I1895" i="4"/>
  <c r="F1896" i="4" l="1"/>
  <c r="L1896" i="4" s="1"/>
  <c r="M1896" i="4" s="1"/>
  <c r="G1896" i="4" l="1"/>
  <c r="E1897" i="4" l="1"/>
  <c r="I1896" i="4"/>
  <c r="F1897" i="4" l="1"/>
  <c r="L1897" i="4" s="1"/>
  <c r="M1897" i="4" s="1"/>
  <c r="G1897" i="4" l="1"/>
  <c r="E1898" i="4" l="1"/>
  <c r="I1897" i="4"/>
  <c r="F1898" i="4" l="1"/>
  <c r="L1898" i="4" s="1"/>
  <c r="M1898" i="4" s="1"/>
  <c r="G1898" i="4" l="1"/>
  <c r="E1899" i="4" l="1"/>
  <c r="I1898" i="4"/>
  <c r="F1899" i="4" l="1"/>
  <c r="L1899" i="4" s="1"/>
  <c r="M1899" i="4" s="1"/>
  <c r="G1899" i="4" l="1"/>
  <c r="E1900" i="4" l="1"/>
  <c r="I1899" i="4"/>
  <c r="F1900" i="4" l="1"/>
  <c r="L1900" i="4" s="1"/>
  <c r="M1900" i="4" s="1"/>
  <c r="G1900" i="4" l="1"/>
  <c r="E1901" i="4" l="1"/>
  <c r="I1900" i="4"/>
  <c r="F1901" i="4" l="1"/>
  <c r="L1901" i="4" s="1"/>
  <c r="M1901" i="4" s="1"/>
  <c r="G1901" i="4" l="1"/>
  <c r="E1902" i="4" l="1"/>
  <c r="I1901" i="4"/>
  <c r="F1902" i="4" l="1"/>
  <c r="L1902" i="4" s="1"/>
  <c r="M1902" i="4" s="1"/>
  <c r="G1902" i="4" l="1"/>
  <c r="E1903" i="4" l="1"/>
  <c r="I1902" i="4"/>
  <c r="F1903" i="4" l="1"/>
  <c r="L1903" i="4" s="1"/>
  <c r="M1903" i="4" s="1"/>
  <c r="G1903" i="4" l="1"/>
  <c r="E1904" i="4" l="1"/>
  <c r="I1903" i="4"/>
  <c r="F1904" i="4" l="1"/>
  <c r="L1904" i="4" s="1"/>
  <c r="M1904" i="4" s="1"/>
  <c r="G1904" i="4" l="1"/>
  <c r="E1905" i="4" l="1"/>
  <c r="I1904" i="4"/>
  <c r="F1905" i="4" l="1"/>
  <c r="L1905" i="4" s="1"/>
  <c r="M1905" i="4" s="1"/>
  <c r="G1905" i="4" l="1"/>
  <c r="E1906" i="4" l="1"/>
  <c r="I1905" i="4"/>
  <c r="F1906" i="4" l="1"/>
  <c r="L1906" i="4" s="1"/>
  <c r="M1906" i="4" s="1"/>
  <c r="G1906" i="4" l="1"/>
  <c r="E1907" i="4" l="1"/>
  <c r="I1906" i="4"/>
  <c r="F1907" i="4" l="1"/>
  <c r="L1907" i="4" s="1"/>
  <c r="M1907" i="4" s="1"/>
  <c r="G1907" i="4" l="1"/>
  <c r="E1908" i="4" l="1"/>
  <c r="I1907" i="4"/>
  <c r="F1908" i="4" l="1"/>
  <c r="L1908" i="4" s="1"/>
  <c r="M1908" i="4" s="1"/>
  <c r="G1908" i="4" l="1"/>
  <c r="E1909" i="4" l="1"/>
  <c r="I1908" i="4"/>
  <c r="F1909" i="4" l="1"/>
  <c r="L1909" i="4" s="1"/>
  <c r="M1909" i="4" s="1"/>
  <c r="G1909" i="4" l="1"/>
  <c r="E1910" i="4" l="1"/>
  <c r="I1909" i="4"/>
  <c r="F1910" i="4" l="1"/>
  <c r="L1910" i="4" s="1"/>
  <c r="M1910" i="4" s="1"/>
  <c r="G1910" i="4" l="1"/>
  <c r="E1911" i="4" l="1"/>
  <c r="I1910" i="4"/>
  <c r="F1911" i="4" l="1"/>
  <c r="L1911" i="4" s="1"/>
  <c r="M1911" i="4" s="1"/>
  <c r="G1911" i="4" l="1"/>
  <c r="E1912" i="4" l="1"/>
  <c r="I1911" i="4"/>
  <c r="F1912" i="4" l="1"/>
  <c r="L1912" i="4" s="1"/>
  <c r="M1912" i="4" s="1"/>
  <c r="G1912" i="4" l="1"/>
  <c r="E1913" i="4" l="1"/>
  <c r="I1912" i="4"/>
  <c r="F1913" i="4" l="1"/>
  <c r="L1913" i="4" s="1"/>
  <c r="M1913" i="4" s="1"/>
  <c r="G1913" i="4" l="1"/>
  <c r="E1914" i="4" l="1"/>
  <c r="I1913" i="4"/>
  <c r="F1914" i="4" l="1"/>
  <c r="L1914" i="4" s="1"/>
  <c r="M1914" i="4" s="1"/>
  <c r="G1914" i="4" l="1"/>
  <c r="E1915" i="4" l="1"/>
  <c r="I1914" i="4"/>
  <c r="F1915" i="4" l="1"/>
  <c r="L1915" i="4" s="1"/>
  <c r="M1915" i="4" s="1"/>
  <c r="G1915" i="4" l="1"/>
  <c r="E1916" i="4" l="1"/>
  <c r="I1915" i="4"/>
  <c r="F1916" i="4" l="1"/>
  <c r="L1916" i="4" s="1"/>
  <c r="M1916" i="4" s="1"/>
  <c r="G1916" i="4" l="1"/>
  <c r="E1917" i="4" l="1"/>
  <c r="I1916" i="4"/>
  <c r="F1917" i="4" l="1"/>
  <c r="L1917" i="4" s="1"/>
  <c r="M1917" i="4" s="1"/>
  <c r="G1917" i="4" l="1"/>
  <c r="E1918" i="4" l="1"/>
  <c r="I1917" i="4"/>
  <c r="F1918" i="4" l="1"/>
  <c r="L1918" i="4" s="1"/>
  <c r="M1918" i="4" s="1"/>
  <c r="G1918" i="4" l="1"/>
  <c r="E1919" i="4" l="1"/>
  <c r="I1918" i="4"/>
  <c r="F1919" i="4" l="1"/>
  <c r="L1919" i="4" s="1"/>
  <c r="M1919" i="4" s="1"/>
  <c r="G1919" i="4" l="1"/>
  <c r="E1920" i="4" l="1"/>
  <c r="I1919" i="4"/>
  <c r="F1920" i="4" l="1"/>
  <c r="L1920" i="4" s="1"/>
  <c r="M1920" i="4" s="1"/>
  <c r="G1920" i="4" l="1"/>
  <c r="E1921" i="4" l="1"/>
  <c r="I1920" i="4"/>
  <c r="F1921" i="4" l="1"/>
  <c r="L1921" i="4" s="1"/>
  <c r="M1921" i="4" s="1"/>
  <c r="G1921" i="4" l="1"/>
  <c r="E1922" i="4" l="1"/>
  <c r="I1921" i="4"/>
  <c r="F1922" i="4" l="1"/>
  <c r="L1922" i="4" s="1"/>
  <c r="M1922" i="4" s="1"/>
  <c r="G1922" i="4" l="1"/>
  <c r="E1923" i="4" l="1"/>
  <c r="I1922" i="4"/>
  <c r="F1923" i="4" l="1"/>
  <c r="L1923" i="4" s="1"/>
  <c r="M1923" i="4" s="1"/>
  <c r="G1923" i="4" l="1"/>
  <c r="E1924" i="4" l="1"/>
  <c r="I1923" i="4"/>
  <c r="F1924" i="4" l="1"/>
  <c r="L1924" i="4" s="1"/>
  <c r="M1924" i="4" s="1"/>
  <c r="G1924" i="4" l="1"/>
  <c r="E1925" i="4" l="1"/>
  <c r="I1924" i="4"/>
  <c r="F1925" i="4" l="1"/>
  <c r="L1925" i="4" s="1"/>
  <c r="M1925" i="4" s="1"/>
  <c r="G1925" i="4" l="1"/>
  <c r="E1926" i="4" l="1"/>
  <c r="I1925" i="4"/>
  <c r="F1926" i="4" l="1"/>
  <c r="L1926" i="4" s="1"/>
  <c r="M1926" i="4" s="1"/>
  <c r="G1926" i="4" l="1"/>
  <c r="E1927" i="4" l="1"/>
  <c r="I1926" i="4"/>
  <c r="F1927" i="4" l="1"/>
  <c r="L1927" i="4" s="1"/>
  <c r="M1927" i="4" s="1"/>
  <c r="G1927" i="4" l="1"/>
  <c r="E1928" i="4" l="1"/>
  <c r="I1927" i="4"/>
  <c r="F1928" i="4" l="1"/>
  <c r="L1928" i="4" s="1"/>
  <c r="M1928" i="4" s="1"/>
  <c r="G1928" i="4" l="1"/>
  <c r="E1929" i="4" l="1"/>
  <c r="I1928" i="4"/>
  <c r="F1929" i="4" l="1"/>
  <c r="L1929" i="4" s="1"/>
  <c r="M1929" i="4" s="1"/>
  <c r="G1929" i="4" l="1"/>
  <c r="E1930" i="4" l="1"/>
  <c r="I1929" i="4"/>
  <c r="F1930" i="4" l="1"/>
  <c r="L1930" i="4" s="1"/>
  <c r="M1930" i="4" s="1"/>
  <c r="G1930" i="4" l="1"/>
  <c r="E1931" i="4" l="1"/>
  <c r="I1930" i="4"/>
  <c r="F1931" i="4" l="1"/>
  <c r="L1931" i="4" s="1"/>
  <c r="M1931" i="4" s="1"/>
  <c r="G1931" i="4" l="1"/>
  <c r="E1932" i="4" l="1"/>
  <c r="I1931" i="4"/>
  <c r="G1932" i="4" l="1"/>
  <c r="F1932" i="4"/>
  <c r="L1932" i="4" s="1"/>
  <c r="M1932" i="4" s="1"/>
  <c r="E1933" i="4" l="1"/>
  <c r="I1932" i="4"/>
  <c r="F1933" i="4" l="1"/>
  <c r="L1933" i="4" s="1"/>
  <c r="M1933" i="4" s="1"/>
  <c r="G1933" i="4" l="1"/>
  <c r="E1934" i="4" l="1"/>
  <c r="I1933" i="4"/>
  <c r="F1934" i="4" l="1"/>
  <c r="L1934" i="4" s="1"/>
  <c r="M1934" i="4" s="1"/>
  <c r="G1934" i="4" l="1"/>
  <c r="E1935" i="4" l="1"/>
  <c r="I1934" i="4"/>
  <c r="F1935" i="4" l="1"/>
  <c r="L1935" i="4" s="1"/>
  <c r="M1935" i="4" s="1"/>
  <c r="G1935" i="4" l="1"/>
  <c r="E1936" i="4" l="1"/>
  <c r="I1935" i="4"/>
  <c r="F1936" i="4" l="1"/>
  <c r="L1936" i="4" s="1"/>
  <c r="M1936" i="4" s="1"/>
  <c r="G1936" i="4" l="1"/>
  <c r="E1937" i="4" l="1"/>
  <c r="I1936" i="4"/>
  <c r="F1937" i="4" l="1"/>
  <c r="L1937" i="4" s="1"/>
  <c r="M1937" i="4" s="1"/>
  <c r="G1937" i="4" l="1"/>
  <c r="E1938" i="4" l="1"/>
  <c r="I1937" i="4"/>
  <c r="F1938" i="4" l="1"/>
  <c r="L1938" i="4" s="1"/>
  <c r="M1938" i="4" s="1"/>
  <c r="G1938" i="4" l="1"/>
  <c r="E1939" i="4" l="1"/>
  <c r="I1938" i="4"/>
  <c r="F1939" i="4" l="1"/>
  <c r="L1939" i="4" s="1"/>
  <c r="M1939" i="4" s="1"/>
  <c r="G1939" i="4" l="1"/>
  <c r="E1940" i="4" l="1"/>
  <c r="I1939" i="4"/>
  <c r="F1940" i="4" l="1"/>
  <c r="L1940" i="4" s="1"/>
  <c r="M1940" i="4" s="1"/>
  <c r="G1940" i="4" l="1"/>
  <c r="E1941" i="4" l="1"/>
  <c r="I1940" i="4"/>
  <c r="F1941" i="4" l="1"/>
  <c r="L1941" i="4" s="1"/>
  <c r="M1941" i="4" s="1"/>
  <c r="G1941" i="4" l="1"/>
  <c r="E1942" i="4" l="1"/>
  <c r="I1941" i="4"/>
  <c r="F1942" i="4" l="1"/>
  <c r="L1942" i="4" s="1"/>
  <c r="M1942" i="4" s="1"/>
  <c r="G1942" i="4" l="1"/>
  <c r="E1943" i="4" l="1"/>
  <c r="I1942" i="4"/>
  <c r="F1943" i="4" l="1"/>
  <c r="L1943" i="4" s="1"/>
  <c r="M1943" i="4" s="1"/>
  <c r="G1943" i="4" l="1"/>
  <c r="E1944" i="4" l="1"/>
  <c r="I1943" i="4"/>
  <c r="F1944" i="4" l="1"/>
  <c r="L1944" i="4" s="1"/>
  <c r="M1944" i="4" s="1"/>
  <c r="G1944" i="4" l="1"/>
  <c r="E1945" i="4" l="1"/>
  <c r="I1944" i="4"/>
  <c r="F1945" i="4" l="1"/>
  <c r="L1945" i="4" s="1"/>
  <c r="M1945" i="4" s="1"/>
  <c r="G1945" i="4" l="1"/>
  <c r="E1946" i="4" l="1"/>
  <c r="I1945" i="4"/>
  <c r="F1946" i="4" l="1"/>
  <c r="L1946" i="4" s="1"/>
  <c r="M1946" i="4" s="1"/>
  <c r="G1946" i="4" l="1"/>
  <c r="E1947" i="4" l="1"/>
  <c r="I1946" i="4"/>
  <c r="F1947" i="4" l="1"/>
  <c r="L1947" i="4" s="1"/>
  <c r="M1947" i="4" s="1"/>
  <c r="G1947" i="4" l="1"/>
  <c r="E1948" i="4" l="1"/>
  <c r="I1947" i="4"/>
  <c r="F1948" i="4" l="1"/>
  <c r="L1948" i="4" s="1"/>
  <c r="M1948" i="4" s="1"/>
  <c r="G1948" i="4" l="1"/>
  <c r="E1949" i="4" l="1"/>
  <c r="I1948" i="4"/>
  <c r="F1949" i="4" l="1"/>
  <c r="L1949" i="4" s="1"/>
  <c r="M1949" i="4" s="1"/>
  <c r="G1949" i="4" l="1"/>
  <c r="E1950" i="4" l="1"/>
  <c r="I1949" i="4"/>
  <c r="F1950" i="4" l="1"/>
  <c r="L1950" i="4" s="1"/>
  <c r="M1950" i="4" s="1"/>
  <c r="G1950" i="4" l="1"/>
  <c r="E1951" i="4" l="1"/>
  <c r="I1950" i="4"/>
  <c r="F1951" i="4" l="1"/>
  <c r="L1951" i="4" s="1"/>
  <c r="M1951" i="4" s="1"/>
  <c r="G1951" i="4" l="1"/>
  <c r="E1952" i="4" l="1"/>
  <c r="I1951" i="4"/>
  <c r="F1952" i="4" l="1"/>
  <c r="L1952" i="4" s="1"/>
  <c r="M1952" i="4" s="1"/>
  <c r="G1952" i="4" l="1"/>
  <c r="E1953" i="4" l="1"/>
  <c r="I1952" i="4"/>
  <c r="F1953" i="4" l="1"/>
  <c r="L1953" i="4" s="1"/>
  <c r="M1953" i="4" s="1"/>
  <c r="G1953" i="4" l="1"/>
  <c r="E1954" i="4" l="1"/>
  <c r="I1953" i="4"/>
  <c r="F1954" i="4" l="1"/>
  <c r="L1954" i="4" s="1"/>
  <c r="M1954" i="4" s="1"/>
  <c r="G1954" i="4" l="1"/>
  <c r="E1955" i="4" l="1"/>
  <c r="I1954" i="4"/>
  <c r="F1955" i="4" l="1"/>
  <c r="L1955" i="4" s="1"/>
  <c r="M1955" i="4" s="1"/>
  <c r="G1955" i="4" l="1"/>
  <c r="E1956" i="4" l="1"/>
  <c r="I1955" i="4"/>
  <c r="F1956" i="4" l="1"/>
  <c r="L1956" i="4" s="1"/>
  <c r="M1956" i="4" s="1"/>
  <c r="G1956" i="4" l="1"/>
  <c r="E1957" i="4" l="1"/>
  <c r="I1956" i="4"/>
  <c r="F1957" i="4" l="1"/>
  <c r="L1957" i="4" s="1"/>
  <c r="M1957" i="4" s="1"/>
  <c r="G1957" i="4" l="1"/>
  <c r="E1958" i="4" l="1"/>
  <c r="I1957" i="4"/>
  <c r="F1958" i="4" l="1"/>
  <c r="L1958" i="4" s="1"/>
  <c r="M1958" i="4" s="1"/>
  <c r="G1958" i="4" l="1"/>
  <c r="E1959" i="4" l="1"/>
  <c r="I1958" i="4"/>
  <c r="F1959" i="4" l="1"/>
  <c r="L1959" i="4" s="1"/>
  <c r="M1959" i="4" s="1"/>
  <c r="G1959" i="4" l="1"/>
  <c r="E1960" i="4" l="1"/>
  <c r="I1959" i="4"/>
  <c r="F1960" i="4" l="1"/>
  <c r="L1960" i="4" s="1"/>
  <c r="M1960" i="4" s="1"/>
  <c r="G1960" i="4" l="1"/>
  <c r="E1961" i="4" l="1"/>
  <c r="I1960" i="4"/>
  <c r="F1961" i="4" l="1"/>
  <c r="L1961" i="4" s="1"/>
  <c r="M1961" i="4" s="1"/>
  <c r="G1961" i="4" l="1"/>
  <c r="E1962" i="4" l="1"/>
  <c r="I1961" i="4"/>
  <c r="F1962" i="4" l="1"/>
  <c r="L1962" i="4" s="1"/>
  <c r="M1962" i="4" s="1"/>
  <c r="G1962" i="4" l="1"/>
  <c r="E1963" i="4" l="1"/>
  <c r="I1962" i="4"/>
  <c r="F1963" i="4" l="1"/>
  <c r="L1963" i="4" s="1"/>
  <c r="M1963" i="4" s="1"/>
  <c r="G1963" i="4" l="1"/>
  <c r="E1964" i="4" l="1"/>
  <c r="I1963" i="4"/>
  <c r="F1964" i="4" l="1"/>
  <c r="L1964" i="4" s="1"/>
  <c r="M1964" i="4" s="1"/>
  <c r="G1964" i="4" l="1"/>
  <c r="E1965" i="4" l="1"/>
  <c r="I1964" i="4"/>
  <c r="F1965" i="4" l="1"/>
  <c r="L1965" i="4" s="1"/>
  <c r="M1965" i="4" s="1"/>
  <c r="G1965" i="4" l="1"/>
  <c r="E1966" i="4" l="1"/>
  <c r="I1965" i="4"/>
  <c r="F1966" i="4" l="1"/>
  <c r="L1966" i="4" s="1"/>
  <c r="M1966" i="4" s="1"/>
  <c r="G1966" i="4" l="1"/>
  <c r="E1967" i="4" l="1"/>
  <c r="I1966" i="4"/>
  <c r="F1967" i="4" l="1"/>
  <c r="L1967" i="4" s="1"/>
  <c r="M1967" i="4" s="1"/>
  <c r="G1967" i="4" l="1"/>
  <c r="E1968" i="4" l="1"/>
  <c r="I1967" i="4"/>
  <c r="F1968" i="4" l="1"/>
  <c r="L1968" i="4" s="1"/>
  <c r="M1968" i="4" s="1"/>
  <c r="G1968" i="4" l="1"/>
  <c r="E1969" i="4" l="1"/>
  <c r="I1968" i="4"/>
  <c r="F1969" i="4" l="1"/>
  <c r="L1969" i="4" s="1"/>
  <c r="M1969" i="4" s="1"/>
  <c r="G1969" i="4" l="1"/>
  <c r="E1970" i="4" l="1"/>
  <c r="I1969" i="4"/>
  <c r="F1970" i="4" l="1"/>
  <c r="L1970" i="4" s="1"/>
  <c r="M1970" i="4" s="1"/>
  <c r="G1970" i="4" l="1"/>
  <c r="E1971" i="4" l="1"/>
  <c r="I1970" i="4"/>
  <c r="F1971" i="4" l="1"/>
  <c r="L1971" i="4" s="1"/>
  <c r="M1971" i="4" s="1"/>
  <c r="G1971" i="4" l="1"/>
  <c r="E1972" i="4" l="1"/>
  <c r="I1971" i="4"/>
  <c r="F1972" i="4" l="1"/>
  <c r="L1972" i="4" s="1"/>
  <c r="M1972" i="4" s="1"/>
  <c r="G1972" i="4" l="1"/>
  <c r="E1973" i="4" l="1"/>
  <c r="I1972" i="4"/>
  <c r="F1973" i="4" l="1"/>
  <c r="L1973" i="4" s="1"/>
  <c r="M1973" i="4" s="1"/>
  <c r="G1973" i="4"/>
  <c r="E1974" i="4" l="1"/>
  <c r="I1973" i="4"/>
  <c r="F1974" i="4" l="1"/>
  <c r="L1974" i="4" s="1"/>
  <c r="M1974" i="4" s="1"/>
  <c r="G1974" i="4" l="1"/>
  <c r="E1975" i="4" l="1"/>
  <c r="I1974" i="4"/>
  <c r="F1975" i="4" l="1"/>
  <c r="L1975" i="4" s="1"/>
  <c r="M1975" i="4" s="1"/>
  <c r="G1975" i="4"/>
  <c r="E1976" i="4" l="1"/>
  <c r="I1975" i="4"/>
  <c r="F1976" i="4" l="1"/>
  <c r="L1976" i="4" s="1"/>
  <c r="M1976" i="4" s="1"/>
  <c r="G1976" i="4" l="1"/>
  <c r="E1977" i="4" l="1"/>
  <c r="I1976" i="4"/>
  <c r="F1977" i="4" l="1"/>
  <c r="L1977" i="4" s="1"/>
  <c r="M1977" i="4" s="1"/>
  <c r="G1977" i="4"/>
  <c r="E1978" i="4" l="1"/>
  <c r="I1977" i="4"/>
  <c r="F1978" i="4" l="1"/>
  <c r="L1978" i="4" s="1"/>
  <c r="M1978" i="4" s="1"/>
  <c r="G1978" i="4" l="1"/>
  <c r="E1979" i="4" l="1"/>
  <c r="I1978" i="4"/>
  <c r="F1979" i="4" l="1"/>
  <c r="L1979" i="4" s="1"/>
  <c r="M1979" i="4" s="1"/>
  <c r="G1979" i="4"/>
  <c r="E1980" i="4" l="1"/>
  <c r="I1979" i="4"/>
  <c r="F1980" i="4" l="1"/>
  <c r="L1980" i="4" s="1"/>
  <c r="M1980" i="4" s="1"/>
  <c r="G1980" i="4" l="1"/>
  <c r="E1981" i="4" l="1"/>
  <c r="I1980" i="4"/>
  <c r="F1981" i="4" l="1"/>
  <c r="L1981" i="4" s="1"/>
  <c r="M1981" i="4" s="1"/>
  <c r="G1981" i="4"/>
  <c r="E1982" i="4" l="1"/>
  <c r="I1981" i="4"/>
  <c r="F1982" i="4" l="1"/>
  <c r="L1982" i="4" s="1"/>
  <c r="M1982" i="4" s="1"/>
  <c r="G1982" i="4" l="1"/>
  <c r="E1983" i="4" l="1"/>
  <c r="I1982" i="4"/>
  <c r="F1983" i="4" l="1"/>
  <c r="L1983" i="4" s="1"/>
  <c r="M1983" i="4" s="1"/>
  <c r="G1983" i="4" l="1"/>
  <c r="E1984" i="4" l="1"/>
  <c r="I1983" i="4"/>
  <c r="F1984" i="4" l="1"/>
  <c r="L1984" i="4" s="1"/>
  <c r="M1984" i="4" s="1"/>
  <c r="G1984" i="4" l="1"/>
  <c r="E1985" i="4" l="1"/>
  <c r="I1984" i="4"/>
  <c r="F1985" i="4" l="1"/>
  <c r="L1985" i="4" s="1"/>
  <c r="M1985" i="4" s="1"/>
  <c r="G1985" i="4"/>
  <c r="E1986" i="4" l="1"/>
  <c r="I1985" i="4"/>
  <c r="F1986" i="4" l="1"/>
  <c r="L1986" i="4" s="1"/>
  <c r="M1986" i="4" s="1"/>
  <c r="G1986" i="4" l="1"/>
  <c r="E1987" i="4" l="1"/>
  <c r="I1986" i="4"/>
  <c r="F1987" i="4" l="1"/>
  <c r="L1987" i="4" s="1"/>
  <c r="M1987" i="4" s="1"/>
  <c r="G1987" i="4"/>
  <c r="E1988" i="4" l="1"/>
  <c r="I1987" i="4"/>
  <c r="F1988" i="4" l="1"/>
  <c r="L1988" i="4" s="1"/>
  <c r="M1988" i="4" s="1"/>
  <c r="G1988" i="4" l="1"/>
  <c r="E1989" i="4" l="1"/>
  <c r="I1988" i="4"/>
  <c r="F1989" i="4" l="1"/>
  <c r="L1989" i="4" s="1"/>
  <c r="M1989" i="4" s="1"/>
  <c r="G1989" i="4"/>
  <c r="E1990" i="4" l="1"/>
  <c r="I1989" i="4"/>
  <c r="F1990" i="4" l="1"/>
  <c r="L1990" i="4" s="1"/>
  <c r="M1990" i="4" s="1"/>
  <c r="G1990" i="4" l="1"/>
  <c r="E1991" i="4" l="1"/>
  <c r="I1990" i="4"/>
  <c r="F1991" i="4" l="1"/>
  <c r="L1991" i="4" s="1"/>
  <c r="M1991" i="4" s="1"/>
  <c r="G1991" i="4"/>
  <c r="E1992" i="4" l="1"/>
  <c r="I1991" i="4"/>
  <c r="F1992" i="4" l="1"/>
  <c r="L1992" i="4" s="1"/>
  <c r="M1992" i="4" s="1"/>
  <c r="G1992" i="4" l="1"/>
  <c r="E1993" i="4" l="1"/>
  <c r="I1992" i="4"/>
  <c r="F1993" i="4" l="1"/>
  <c r="L1993" i="4" s="1"/>
  <c r="M1993" i="4" s="1"/>
  <c r="G1993" i="4" l="1"/>
  <c r="E1994" i="4" l="1"/>
  <c r="I1993" i="4"/>
  <c r="F1994" i="4" l="1"/>
  <c r="L1994" i="4" s="1"/>
  <c r="M1994" i="4" s="1"/>
  <c r="G1994" i="4" l="1"/>
  <c r="E1995" i="4" l="1"/>
  <c r="I1994" i="4"/>
  <c r="F1995" i="4" l="1"/>
  <c r="L1995" i="4" s="1"/>
  <c r="M1995" i="4" s="1"/>
  <c r="G1995" i="4" l="1"/>
  <c r="E1996" i="4" l="1"/>
  <c r="I1995" i="4"/>
  <c r="F1996" i="4" l="1"/>
  <c r="L1996" i="4" s="1"/>
  <c r="M1996" i="4" s="1"/>
  <c r="G1996" i="4" l="1"/>
  <c r="E1997" i="4" l="1"/>
  <c r="I1996" i="4"/>
  <c r="F1997" i="4" l="1"/>
  <c r="L1997" i="4" s="1"/>
  <c r="M1997" i="4" s="1"/>
  <c r="G1997" i="4" l="1"/>
  <c r="E1998" i="4" l="1"/>
  <c r="I1997" i="4"/>
  <c r="F1998" i="4" l="1"/>
  <c r="L1998" i="4" s="1"/>
  <c r="M1998" i="4" s="1"/>
  <c r="G1998" i="4" l="1"/>
  <c r="E1999" i="4" l="1"/>
  <c r="I1998" i="4"/>
  <c r="F1999" i="4" l="1"/>
  <c r="L1999" i="4" s="1"/>
  <c r="M1999" i="4" s="1"/>
  <c r="G1999" i="4" l="1"/>
  <c r="E2000" i="4" l="1"/>
  <c r="I1999" i="4"/>
  <c r="F2000" i="4" l="1"/>
  <c r="L2000" i="4" s="1"/>
  <c r="M2000" i="4" s="1"/>
  <c r="G2000" i="4" l="1"/>
  <c r="E2001" i="4" l="1"/>
  <c r="I2000" i="4"/>
  <c r="F2001" i="4" l="1"/>
  <c r="L2001" i="4" s="1"/>
  <c r="M2001" i="4" s="1"/>
  <c r="G2001" i="4" l="1"/>
  <c r="E2002" i="4" l="1"/>
  <c r="I2001" i="4"/>
  <c r="F2002" i="4" l="1"/>
  <c r="L2002" i="4" s="1"/>
  <c r="M2002" i="4" s="1"/>
  <c r="G2002" i="4" l="1"/>
  <c r="E2003" i="4" l="1"/>
  <c r="I2002" i="4"/>
  <c r="F2003" i="4" l="1"/>
  <c r="L2003" i="4" s="1"/>
  <c r="M2003" i="4" s="1"/>
  <c r="G2003" i="4" l="1"/>
  <c r="E2004" i="4" l="1"/>
  <c r="I2003" i="4"/>
  <c r="F2004" i="4" l="1"/>
  <c r="L2004" i="4" s="1"/>
  <c r="M2004" i="4" s="1"/>
  <c r="G2004" i="4" l="1"/>
  <c r="E2005" i="4" l="1"/>
  <c r="I2004" i="4"/>
  <c r="F2005" i="4" l="1"/>
  <c r="L2005" i="4" s="1"/>
  <c r="M2005" i="4" s="1"/>
  <c r="G2005" i="4" l="1"/>
  <c r="E2006" i="4" l="1"/>
  <c r="I2005" i="4"/>
  <c r="F2006" i="4" l="1"/>
  <c r="L2006" i="4" s="1"/>
  <c r="M2006" i="4" s="1"/>
  <c r="G2006" i="4" l="1"/>
  <c r="E2007" i="4" l="1"/>
  <c r="I2006" i="4"/>
  <c r="F2007" i="4" l="1"/>
  <c r="L2007" i="4" s="1"/>
  <c r="M2007" i="4" s="1"/>
  <c r="G2007" i="4" l="1"/>
  <c r="E2008" i="4" l="1"/>
  <c r="I2007" i="4"/>
  <c r="F2008" i="4" l="1"/>
  <c r="L2008" i="4" s="1"/>
  <c r="M2008" i="4" s="1"/>
  <c r="G2008" i="4" l="1"/>
  <c r="E2009" i="4" l="1"/>
  <c r="I2008" i="4"/>
  <c r="F2009" i="4" l="1"/>
  <c r="L2009" i="4" s="1"/>
  <c r="M2009" i="4" s="1"/>
  <c r="G2009" i="4" l="1"/>
  <c r="E2010" i="4" l="1"/>
  <c r="I2009" i="4"/>
  <c r="F2010" i="4" l="1"/>
  <c r="L2010" i="4" s="1"/>
  <c r="M2010" i="4" s="1"/>
  <c r="G2010" i="4" l="1"/>
  <c r="E2011" i="4" l="1"/>
  <c r="I2010" i="4"/>
  <c r="F2011" i="4" l="1"/>
  <c r="L2011" i="4" s="1"/>
  <c r="M2011" i="4" s="1"/>
  <c r="G2011" i="4" l="1"/>
  <c r="E2012" i="4" l="1"/>
  <c r="I2011" i="4"/>
  <c r="F2012" i="4" l="1"/>
  <c r="L2012" i="4" s="1"/>
  <c r="M2012" i="4" s="1"/>
  <c r="G2012" i="4" l="1"/>
  <c r="E2013" i="4" l="1"/>
  <c r="I2012" i="4"/>
  <c r="F2013" i="4" l="1"/>
  <c r="L2013" i="4" s="1"/>
  <c r="M2013" i="4" s="1"/>
  <c r="G2013" i="4" l="1"/>
  <c r="E2014" i="4" l="1"/>
  <c r="I2013" i="4"/>
  <c r="F2014" i="4" l="1"/>
  <c r="L2014" i="4" s="1"/>
  <c r="M2014" i="4" s="1"/>
  <c r="G2014" i="4" l="1"/>
  <c r="E2015" i="4" l="1"/>
  <c r="I2014" i="4"/>
  <c r="F2015" i="4" l="1"/>
  <c r="L2015" i="4" s="1"/>
  <c r="M2015" i="4" s="1"/>
  <c r="G2015" i="4" l="1"/>
  <c r="E2016" i="4" l="1"/>
  <c r="I2015" i="4"/>
  <c r="F2016" i="4" l="1"/>
  <c r="L2016" i="4" s="1"/>
  <c r="M2016" i="4" s="1"/>
  <c r="G2016" i="4" l="1"/>
  <c r="E2017" i="4" l="1"/>
  <c r="I2016" i="4"/>
  <c r="F2017" i="4" l="1"/>
  <c r="L2017" i="4" s="1"/>
  <c r="M2017" i="4" s="1"/>
  <c r="G2017" i="4" l="1"/>
  <c r="I2017" i="4" s="1"/>
  <c r="D18" i="4" s="1"/>
  <c r="D19" i="4" s="1"/>
</calcChain>
</file>

<file path=xl/sharedStrings.xml><?xml version="1.0" encoding="utf-8"?>
<sst xmlns="http://schemas.openxmlformats.org/spreadsheetml/2006/main" count="124" uniqueCount="50">
  <si>
    <t>Newton's Method</t>
  </si>
  <si>
    <t>Temperature difference between anbody and the durroundings.  If not too larde, the rate of heat ransfer by all modes is approximately proportional to the temperature difference.</t>
  </si>
  <si>
    <r>
      <t>T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=T</t>
    </r>
    <r>
      <rPr>
        <vertAlign val="subscript"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 xml:space="preserve"> + (T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- T</t>
    </r>
    <r>
      <rPr>
        <vertAlign val="subscript"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-rt</t>
    </r>
  </si>
  <si>
    <t>Tt</t>
  </si>
  <si>
    <t>Tsur</t>
  </si>
  <si>
    <t>T0</t>
  </si>
  <si>
    <t>t</t>
  </si>
  <si>
    <t>Final Temp</t>
  </si>
  <si>
    <t>Ambient Temp</t>
  </si>
  <si>
    <t>Tank Size (gal)</t>
  </si>
  <si>
    <t>Heat in water = 8.3 BTU/degF-Gal</t>
  </si>
  <si>
    <t>Temperature of water at fillup (deg F)</t>
  </si>
  <si>
    <t>Freezing Temp (deg F)</t>
  </si>
  <si>
    <t>Height of tank (ft)</t>
  </si>
  <si>
    <t>Diameter of Tank (ft)</t>
  </si>
  <si>
    <t>Outside temp (deg F)</t>
  </si>
  <si>
    <t>Thickness of insulation (inches)</t>
  </si>
  <si>
    <t>Time (hrs)</t>
  </si>
  <si>
    <t>T1</t>
  </si>
  <si>
    <t>Heat lost to environment (BTU/hr)</t>
  </si>
  <si>
    <t>Temperature of water after 1 hr</t>
  </si>
  <si>
    <t>Initial Heat in tank (BTU)</t>
  </si>
  <si>
    <t>rb</t>
  </si>
  <si>
    <t>ln(rc/rb)</t>
  </si>
  <si>
    <t>kinsulation</t>
  </si>
  <si>
    <t>ft</t>
  </si>
  <si>
    <t>unitless</t>
  </si>
  <si>
    <t>(BTU-ft/(hr-ft2-F)</t>
  </si>
  <si>
    <t>rc</t>
  </si>
  <si>
    <t>GrPr (air, -40F)</t>
  </si>
  <si>
    <t>10^10</t>
  </si>
  <si>
    <t>h (cylinder)</t>
  </si>
  <si>
    <t>How many hours until danger zone?</t>
  </si>
  <si>
    <t>Rounded Temp (F)</t>
  </si>
  <si>
    <t>How many days?</t>
  </si>
  <si>
    <t>R-value per inch of Insulation</t>
  </si>
  <si>
    <r>
      <t>Thermal conductivity of insulation (BTU-ft/(hr-ft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-F)</t>
    </r>
  </si>
  <si>
    <t>User Inputs</t>
  </si>
  <si>
    <t>How long will it take for my water storage to reach freezing temperatures?</t>
  </si>
  <si>
    <t>Time (days)</t>
  </si>
  <si>
    <t>How many days do want to remain above freezing?</t>
  </si>
  <si>
    <t>How many BTUs must I add to achieve desired storage days?</t>
  </si>
  <si>
    <t>How much heat was lost during this time? (total BTUs)</t>
  </si>
  <si>
    <t>Sum of required BTUS</t>
  </si>
  <si>
    <t>Total BTUS required to achieve this:</t>
  </si>
  <si>
    <t>How many kWh does this cost me?</t>
  </si>
  <si>
    <r>
      <t xml:space="preserve">Note: </t>
    </r>
    <r>
      <rPr>
        <i/>
        <u/>
        <sz val="11"/>
        <color theme="1"/>
        <rFont val="Calibri"/>
        <family val="2"/>
        <scheme val="minor"/>
      </rPr>
      <t>Cylindrical</t>
    </r>
    <r>
      <rPr>
        <i/>
        <sz val="11"/>
        <color theme="1"/>
        <rFont val="Calibri"/>
        <family val="2"/>
        <scheme val="minor"/>
      </rPr>
      <t xml:space="preserve"> Tank Calculations; Non-windy conditions only.</t>
    </r>
  </si>
  <si>
    <t>If "#N/A" appears, adjust outside temp and or Insulation values.</t>
  </si>
  <si>
    <r>
      <t xml:space="preserve">Note: </t>
    </r>
    <r>
      <rPr>
        <i/>
        <u/>
        <sz val="11"/>
        <color theme="1"/>
        <rFont val="Calibri"/>
        <family val="2"/>
        <scheme val="minor"/>
      </rPr>
      <t>Cubic</t>
    </r>
    <r>
      <rPr>
        <i/>
        <sz val="11"/>
        <color theme="1"/>
        <rFont val="Calibri"/>
        <family val="2"/>
        <scheme val="minor"/>
      </rPr>
      <t xml:space="preserve"> Tank Calculations; Non-windy conditions only.</t>
    </r>
  </si>
  <si>
    <t>Gallons of sacrificial 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</si>
</sst>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2" borderId="2" xfId="0" applyFill="1" applyBorder="1"/>
    <xf numFmtId="164" fontId="0" fillId="2" borderId="3" xfId="1" applyNumberFormat="1" applyFont="1" applyFill="1" applyBorder="1"/>
    <xf numFmtId="0" fontId="0" fillId="2" borderId="3" xfId="0" applyFill="1" applyBorder="1"/>
    <xf numFmtId="0" fontId="0" fillId="3" borderId="0" xfId="0" applyFill="1"/>
    <xf numFmtId="165" fontId="0" fillId="3" borderId="0" xfId="1" applyNumberFormat="1" applyFont="1" applyFill="1"/>
    <xf numFmtId="164" fontId="0" fillId="3" borderId="0" xfId="1" applyNumberFormat="1" applyFont="1" applyFill="1"/>
    <xf numFmtId="0" fontId="2" fillId="3" borderId="0" xfId="0" applyFont="1" applyFill="1"/>
    <xf numFmtId="165" fontId="2" fillId="3" borderId="0" xfId="1" applyNumberFormat="1" applyFont="1" applyFill="1"/>
    <xf numFmtId="2" fontId="0" fillId="3" borderId="0" xfId="1" applyNumberFormat="1" applyFont="1" applyFill="1"/>
    <xf numFmtId="166" fontId="0" fillId="3" borderId="0" xfId="0" applyNumberFormat="1" applyFill="1"/>
    <xf numFmtId="2" fontId="0" fillId="3" borderId="0" xfId="0" applyNumberFormat="1" applyFill="1"/>
    <xf numFmtId="165" fontId="0" fillId="3" borderId="0" xfId="0" applyNumberFormat="1" applyFill="1"/>
    <xf numFmtId="167" fontId="2" fillId="2" borderId="1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0" xfId="0" applyFill="1"/>
    <xf numFmtId="165" fontId="0" fillId="5" borderId="0" xfId="1" applyNumberFormat="1" applyFont="1" applyFill="1"/>
    <xf numFmtId="164" fontId="0" fillId="5" borderId="0" xfId="1" applyNumberFormat="1" applyFont="1" applyFill="1"/>
    <xf numFmtId="0" fontId="0" fillId="3" borderId="11" xfId="0" applyFill="1" applyBorder="1"/>
    <xf numFmtId="0" fontId="0" fillId="3" borderId="12" xfId="0" applyFill="1" applyBorder="1"/>
    <xf numFmtId="165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14" xfId="1" applyNumberFormat="1" applyFont="1" applyFill="1" applyBorder="1"/>
    <xf numFmtId="0" fontId="2" fillId="3" borderId="0" xfId="0" applyFont="1" applyFill="1" applyBorder="1"/>
    <xf numFmtId="165" fontId="0" fillId="3" borderId="0" xfId="1" applyNumberFormat="1" applyFont="1" applyFill="1" applyBorder="1"/>
    <xf numFmtId="0" fontId="2" fillId="3" borderId="0" xfId="0" applyFont="1" applyFill="1" applyBorder="1" applyAlignment="1">
      <alignment horizontal="right" vertical="center" wrapText="1"/>
    </xf>
    <xf numFmtId="3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3" borderId="15" xfId="0" applyFill="1" applyBorder="1"/>
    <xf numFmtId="165" fontId="0" fillId="3" borderId="15" xfId="1" applyNumberFormat="1" applyFont="1" applyFill="1" applyBorder="1"/>
    <xf numFmtId="164" fontId="0" fillId="3" borderId="16" xfId="1" applyNumberFormat="1" applyFont="1" applyFill="1" applyBorder="1"/>
    <xf numFmtId="165" fontId="0" fillId="3" borderId="0" xfId="0" applyNumberForma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5" borderId="0" xfId="0" applyFont="1" applyFill="1"/>
    <xf numFmtId="2" fontId="0" fillId="5" borderId="0" xfId="1" applyNumberFormat="1" applyFont="1" applyFill="1"/>
    <xf numFmtId="165" fontId="0" fillId="3" borderId="13" xfId="1" applyNumberFormat="1" applyFont="1" applyFill="1" applyBorder="1"/>
    <xf numFmtId="165" fontId="0" fillId="3" borderId="14" xfId="1" applyNumberFormat="1" applyFont="1" applyFill="1" applyBorder="1"/>
    <xf numFmtId="165" fontId="0" fillId="3" borderId="16" xfId="1" applyNumberFormat="1" applyFont="1" applyFill="1" applyBorder="1"/>
    <xf numFmtId="0" fontId="7" fillId="3" borderId="0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</xdr:row>
      <xdr:rowOff>133350</xdr:rowOff>
    </xdr:from>
    <xdr:to>
      <xdr:col>5</xdr:col>
      <xdr:colOff>1800225</xdr:colOff>
      <xdr:row>15</xdr:row>
      <xdr:rowOff>247650</xdr:rowOff>
    </xdr:to>
    <xdr:sp macro="" textlink="">
      <xdr:nvSpPr>
        <xdr:cNvPr id="2" name="Can 1"/>
        <xdr:cNvSpPr/>
      </xdr:nvSpPr>
      <xdr:spPr>
        <a:xfrm>
          <a:off x="4191000" y="1552575"/>
          <a:ext cx="1533525" cy="1866900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19050</xdr:rowOff>
    </xdr:from>
    <xdr:to>
      <xdr:col>5</xdr:col>
      <xdr:colOff>1962150</xdr:colOff>
      <xdr:row>17</xdr:row>
      <xdr:rowOff>133350</xdr:rowOff>
    </xdr:to>
    <xdr:sp macro="" textlink="">
      <xdr:nvSpPr>
        <xdr:cNvPr id="2" name="Can 1"/>
        <xdr:cNvSpPr/>
      </xdr:nvSpPr>
      <xdr:spPr>
        <a:xfrm>
          <a:off x="4352925" y="1819275"/>
          <a:ext cx="1533525" cy="1866900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6"/>
  <sheetViews>
    <sheetView workbookViewId="0">
      <selection activeCell="C20" sqref="C20"/>
    </sheetView>
  </sheetViews>
  <sheetFormatPr defaultColWidth="0" defaultRowHeight="15" zeroHeight="1" x14ac:dyDescent="0.25"/>
  <cols>
    <col min="1" max="1" width="4.85546875" style="26" customWidth="1"/>
    <col min="2" max="2" width="3.140625" style="5" customWidth="1"/>
    <col min="3" max="3" width="37.42578125" style="5" customWidth="1"/>
    <col min="4" max="4" width="12.42578125" style="5" bestFit="1" customWidth="1"/>
    <col min="5" max="5" width="5.42578125" style="5" bestFit="1" customWidth="1"/>
    <col min="6" max="6" width="33.42578125" style="6" bestFit="1" customWidth="1"/>
    <col min="7" max="7" width="4.7109375" style="7" customWidth="1"/>
    <col min="8" max="8" width="6" style="26" customWidth="1"/>
    <col min="9" max="9" width="17.42578125" style="5" hidden="1" customWidth="1"/>
    <col min="10" max="10" width="10" style="7" hidden="1" customWidth="1"/>
    <col min="11" max="11" width="2.85546875" style="5" hidden="1" customWidth="1"/>
    <col min="12" max="12" width="15.7109375" style="5" hidden="1" customWidth="1"/>
    <col min="13" max="13" width="47.85546875" style="5" hidden="1" customWidth="1"/>
    <col min="14" max="14" width="12" style="5" hidden="1" customWidth="1"/>
    <col min="15" max="15" width="16.42578125" style="5" hidden="1" customWidth="1"/>
    <col min="16" max="16384" width="9.140625" style="5" hidden="1"/>
  </cols>
  <sheetData>
    <row r="1" spans="2:15" s="26" customFormat="1" ht="21.75" customHeight="1" thickBot="1" x14ac:dyDescent="0.3">
      <c r="F1" s="27"/>
      <c r="G1" s="28"/>
      <c r="J1" s="28"/>
    </row>
    <row r="2" spans="2:15" x14ac:dyDescent="0.25">
      <c r="B2" s="29"/>
      <c r="C2" s="30"/>
      <c r="D2" s="30"/>
      <c r="E2" s="30"/>
      <c r="F2" s="31"/>
      <c r="G2" s="32"/>
    </row>
    <row r="3" spans="2:15" ht="66" customHeight="1" x14ac:dyDescent="0.5">
      <c r="B3" s="15"/>
      <c r="C3" s="53" t="s">
        <v>38</v>
      </c>
      <c r="D3" s="53"/>
      <c r="E3" s="53"/>
      <c r="F3" s="53"/>
      <c r="G3" s="33"/>
      <c r="M3" s="2" t="s">
        <v>21</v>
      </c>
      <c r="N3" s="3">
        <f>8.3*D7*(D8-D9)</f>
        <v>51460.000000000007</v>
      </c>
    </row>
    <row r="4" spans="2:15" x14ac:dyDescent="0.25">
      <c r="B4" s="15"/>
      <c r="C4" s="50" t="s">
        <v>46</v>
      </c>
      <c r="D4" s="21"/>
      <c r="E4" s="21"/>
      <c r="F4" s="35"/>
      <c r="G4" s="33"/>
      <c r="M4" s="5" t="s">
        <v>10</v>
      </c>
    </row>
    <row r="5" spans="2:15" ht="15.75" thickBot="1" x14ac:dyDescent="0.3">
      <c r="B5" s="15"/>
      <c r="C5" s="34"/>
      <c r="D5" s="21"/>
      <c r="E5" s="21"/>
      <c r="F5" s="35"/>
      <c r="G5" s="33"/>
    </row>
    <row r="6" spans="2:15" x14ac:dyDescent="0.25">
      <c r="B6" s="15"/>
      <c r="C6" s="51" t="s">
        <v>37</v>
      </c>
      <c r="D6" s="52"/>
      <c r="E6" s="21"/>
      <c r="F6" s="35"/>
      <c r="G6" s="33"/>
    </row>
    <row r="7" spans="2:15" x14ac:dyDescent="0.25">
      <c r="B7" s="15"/>
      <c r="C7" s="15" t="s">
        <v>9</v>
      </c>
      <c r="D7" s="17">
        <v>1550</v>
      </c>
      <c r="E7" s="21"/>
      <c r="F7" s="35"/>
      <c r="G7" s="33"/>
      <c r="M7" s="5" t="s">
        <v>22</v>
      </c>
      <c r="N7" s="5">
        <f>D12/2</f>
        <v>3.625</v>
      </c>
      <c r="O7" s="5" t="s">
        <v>25</v>
      </c>
    </row>
    <row r="8" spans="2:15" x14ac:dyDescent="0.25">
      <c r="B8" s="15"/>
      <c r="C8" s="15" t="s">
        <v>11</v>
      </c>
      <c r="D8" s="18">
        <v>36</v>
      </c>
      <c r="E8" s="21"/>
      <c r="F8" s="35"/>
      <c r="G8" s="33"/>
      <c r="M8" s="5" t="s">
        <v>28</v>
      </c>
      <c r="N8" s="5">
        <f>N7+D14/12</f>
        <v>3.7916666666666665</v>
      </c>
      <c r="O8" s="5" t="s">
        <v>25</v>
      </c>
    </row>
    <row r="9" spans="2:15" hidden="1" x14ac:dyDescent="0.25">
      <c r="B9" s="15"/>
      <c r="C9" s="15" t="s">
        <v>12</v>
      </c>
      <c r="D9" s="18">
        <v>32</v>
      </c>
      <c r="E9" s="21"/>
      <c r="F9" s="35"/>
      <c r="G9" s="33"/>
      <c r="M9" s="5" t="s">
        <v>23</v>
      </c>
      <c r="N9" s="5">
        <f>LN(N8/N7)</f>
        <v>4.4951387862266268E-2</v>
      </c>
      <c r="O9" s="5" t="s">
        <v>26</v>
      </c>
    </row>
    <row r="10" spans="2:15" x14ac:dyDescent="0.25">
      <c r="B10" s="15"/>
      <c r="C10" s="15" t="s">
        <v>15</v>
      </c>
      <c r="D10" s="18">
        <v>-40</v>
      </c>
      <c r="E10" s="21"/>
      <c r="F10" s="35"/>
      <c r="G10" s="33"/>
      <c r="M10" s="5" t="s">
        <v>24</v>
      </c>
      <c r="N10" s="5">
        <f>N13</f>
        <v>1.3888888888888888E-2</v>
      </c>
      <c r="O10" s="5" t="s">
        <v>27</v>
      </c>
    </row>
    <row r="11" spans="2:15" x14ac:dyDescent="0.25">
      <c r="B11" s="15"/>
      <c r="C11" s="15" t="s">
        <v>13</v>
      </c>
      <c r="D11" s="19">
        <f>65/12</f>
        <v>5.416666666666667</v>
      </c>
      <c r="E11" s="21"/>
      <c r="F11" s="35"/>
      <c r="G11" s="33"/>
      <c r="M11" s="5" t="s">
        <v>29</v>
      </c>
      <c r="N11" s="5" t="s">
        <v>30</v>
      </c>
    </row>
    <row r="12" spans="2:15" x14ac:dyDescent="0.25">
      <c r="B12" s="15"/>
      <c r="C12" s="15" t="s">
        <v>14</v>
      </c>
      <c r="D12" s="19">
        <f>87/12</f>
        <v>7.25</v>
      </c>
      <c r="E12" s="21"/>
      <c r="F12" s="35"/>
      <c r="G12" s="33"/>
      <c r="M12" s="5" t="s">
        <v>31</v>
      </c>
      <c r="N12" s="5">
        <f>0.19*(D8-D10)^(1/3)</f>
        <v>0.80480648100842977</v>
      </c>
    </row>
    <row r="13" spans="2:15" ht="17.25" x14ac:dyDescent="0.25">
      <c r="B13" s="15"/>
      <c r="C13" s="15" t="s">
        <v>35</v>
      </c>
      <c r="D13" s="18">
        <v>6</v>
      </c>
      <c r="E13" s="21"/>
      <c r="F13" s="35"/>
      <c r="G13" s="33"/>
      <c r="M13" s="2" t="s">
        <v>36</v>
      </c>
      <c r="N13" s="4">
        <f>1/(D13*12)</f>
        <v>1.3888888888888888E-2</v>
      </c>
    </row>
    <row r="14" spans="2:15" ht="15.75" thickBot="1" x14ac:dyDescent="0.3">
      <c r="B14" s="15"/>
      <c r="C14" s="16" t="s">
        <v>16</v>
      </c>
      <c r="D14" s="20">
        <v>2</v>
      </c>
      <c r="E14" s="21"/>
      <c r="F14" s="35"/>
      <c r="G14" s="33"/>
    </row>
    <row r="15" spans="2:15" x14ac:dyDescent="0.25">
      <c r="B15" s="15"/>
      <c r="C15" s="21"/>
      <c r="D15" s="22"/>
      <c r="E15" s="21"/>
      <c r="F15" s="35"/>
      <c r="G15" s="33"/>
    </row>
    <row r="16" spans="2:15" ht="30" customHeight="1" x14ac:dyDescent="0.25">
      <c r="B16" s="15"/>
      <c r="C16" s="36" t="s">
        <v>42</v>
      </c>
      <c r="D16" s="24">
        <f>N3</f>
        <v>51460.000000000007</v>
      </c>
      <c r="E16" s="21"/>
      <c r="F16" s="35"/>
      <c r="G16" s="33"/>
    </row>
    <row r="17" spans="2:10" hidden="1" x14ac:dyDescent="0.25">
      <c r="B17" s="15"/>
      <c r="C17" s="21"/>
      <c r="D17" s="37"/>
      <c r="E17" s="21"/>
      <c r="F17" s="35"/>
      <c r="G17" s="33"/>
    </row>
    <row r="18" spans="2:10" x14ac:dyDescent="0.25">
      <c r="B18" s="15"/>
      <c r="C18" s="38" t="s">
        <v>32</v>
      </c>
      <c r="D18" s="23">
        <f>VLOOKUP(D9,I34:J2013,2,FALSE)</f>
        <v>41</v>
      </c>
      <c r="E18" s="21"/>
      <c r="F18" s="35"/>
      <c r="G18" s="33"/>
    </row>
    <row r="19" spans="2:10" x14ac:dyDescent="0.25">
      <c r="B19" s="15"/>
      <c r="C19" s="38" t="s">
        <v>34</v>
      </c>
      <c r="D19" s="14">
        <f>D18/24</f>
        <v>1.7083333333333333</v>
      </c>
      <c r="E19" s="21"/>
      <c r="F19" s="35"/>
      <c r="G19" s="33"/>
    </row>
    <row r="20" spans="2:10" x14ac:dyDescent="0.25">
      <c r="B20" s="15"/>
      <c r="C20" s="21"/>
      <c r="D20" s="21"/>
      <c r="E20" s="21"/>
      <c r="F20" s="35"/>
      <c r="G20" s="33"/>
    </row>
    <row r="21" spans="2:10" x14ac:dyDescent="0.25">
      <c r="B21" s="15"/>
      <c r="C21" s="21" t="s">
        <v>47</v>
      </c>
      <c r="D21" s="21"/>
      <c r="E21" s="21"/>
      <c r="F21" s="35"/>
      <c r="G21" s="33"/>
    </row>
    <row r="22" spans="2:10" ht="15.75" thickBot="1" x14ac:dyDescent="0.3">
      <c r="B22" s="16"/>
      <c r="C22" s="39"/>
      <c r="D22" s="39"/>
      <c r="E22" s="39"/>
      <c r="F22" s="40"/>
      <c r="G22" s="41"/>
    </row>
    <row r="23" spans="2:10" s="26" customFormat="1" ht="20.25" customHeight="1" x14ac:dyDescent="0.25">
      <c r="F23" s="27"/>
      <c r="G23" s="28"/>
      <c r="J23" s="28"/>
    </row>
    <row r="24" spans="2:10" hidden="1" x14ac:dyDescent="0.25"/>
    <row r="25" spans="2:10" hidden="1" x14ac:dyDescent="0.25"/>
    <row r="26" spans="2:10" hidden="1" x14ac:dyDescent="0.25"/>
    <row r="27" spans="2:10" hidden="1" x14ac:dyDescent="0.25"/>
    <row r="28" spans="2:10" hidden="1" x14ac:dyDescent="0.25"/>
    <row r="29" spans="2:10" hidden="1" x14ac:dyDescent="0.25"/>
    <row r="30" spans="2:10" hidden="1" x14ac:dyDescent="0.25"/>
    <row r="31" spans="2:10" hidden="1" x14ac:dyDescent="0.25"/>
    <row r="32" spans="2:10" hidden="1" x14ac:dyDescent="0.25"/>
    <row r="33" spans="4:11" hidden="1" x14ac:dyDescent="0.25">
      <c r="D33" s="8" t="s">
        <v>17</v>
      </c>
      <c r="E33" s="8" t="s">
        <v>18</v>
      </c>
      <c r="F33" s="9" t="s">
        <v>19</v>
      </c>
      <c r="G33" s="8" t="s">
        <v>20</v>
      </c>
      <c r="I33" s="8" t="s">
        <v>33</v>
      </c>
      <c r="J33" s="8" t="s">
        <v>17</v>
      </c>
      <c r="K33" s="5" t="s">
        <v>39</v>
      </c>
    </row>
    <row r="34" spans="4:11" hidden="1" x14ac:dyDescent="0.25">
      <c r="D34" s="5">
        <v>0</v>
      </c>
      <c r="E34" s="5">
        <f>D8</f>
        <v>36</v>
      </c>
      <c r="F34" s="6">
        <f t="shared" ref="F34:F97" si="0">2*PI()*$D$11*(E34-$D$10)/(($N$9/$N$10)+1/($N$12*$D$12/2))+2*PI()*($D$12/2)^2*$N$10/($D$14/12)*(E34-$D$10)</f>
        <v>1245.5670952469245</v>
      </c>
      <c r="G34" s="10">
        <f>$D$8-F34/(8.3*$D$7)</f>
        <v>35.903181725981582</v>
      </c>
      <c r="I34" s="11">
        <f>ROUND(G34,1)</f>
        <v>35.9</v>
      </c>
      <c r="J34" s="10">
        <f t="shared" ref="J34:J97" si="1">D34</f>
        <v>0</v>
      </c>
      <c r="K34" s="5">
        <f>J34/24</f>
        <v>0</v>
      </c>
    </row>
    <row r="35" spans="4:11" hidden="1" x14ac:dyDescent="0.25">
      <c r="D35" s="5">
        <v>1</v>
      </c>
      <c r="E35" s="12">
        <f>G34</f>
        <v>35.903181725981582</v>
      </c>
      <c r="F35" s="6">
        <f t="shared" si="0"/>
        <v>1243.9803366109252</v>
      </c>
      <c r="G35" s="10">
        <f>E35-F35/(8.3*$D$7)</f>
        <v>35.806486791149794</v>
      </c>
      <c r="I35" s="11">
        <f t="shared" ref="I35:I98" si="2">ROUND(G35,1)</f>
        <v>35.799999999999997</v>
      </c>
      <c r="J35" s="10">
        <f t="shared" si="1"/>
        <v>1</v>
      </c>
      <c r="K35" s="5">
        <f t="shared" ref="K35:K98" si="3">J35/24</f>
        <v>4.1666666666666664E-2</v>
      </c>
    </row>
    <row r="36" spans="4:11" hidden="1" x14ac:dyDescent="0.25">
      <c r="D36" s="5">
        <v>2</v>
      </c>
      <c r="E36" s="12">
        <f t="shared" ref="E36:E38" si="4">G35</f>
        <v>35.806486791149794</v>
      </c>
      <c r="F36" s="6">
        <f t="shared" si="0"/>
        <v>1242.3955993858788</v>
      </c>
      <c r="G36" s="10">
        <f t="shared" ref="G36:G99" si="5">E36-F36/(8.3*$D$7)</f>
        <v>35.709915038379805</v>
      </c>
      <c r="I36" s="11">
        <f t="shared" si="2"/>
        <v>35.700000000000003</v>
      </c>
      <c r="J36" s="10">
        <f t="shared" si="1"/>
        <v>2</v>
      </c>
      <c r="K36" s="5">
        <f t="shared" si="3"/>
        <v>8.3333333333333329E-2</v>
      </c>
    </row>
    <row r="37" spans="4:11" hidden="1" x14ac:dyDescent="0.25">
      <c r="D37" s="5">
        <v>3</v>
      </c>
      <c r="E37" s="12">
        <f t="shared" si="4"/>
        <v>35.709915038379805</v>
      </c>
      <c r="F37" s="6">
        <f t="shared" si="0"/>
        <v>1240.8128809966602</v>
      </c>
      <c r="G37" s="10">
        <f t="shared" si="5"/>
        <v>35.613466310746951</v>
      </c>
      <c r="I37" s="11">
        <f t="shared" si="2"/>
        <v>35.6</v>
      </c>
      <c r="J37" s="10">
        <f t="shared" si="1"/>
        <v>3</v>
      </c>
      <c r="K37" s="5">
        <f t="shared" si="3"/>
        <v>0.125</v>
      </c>
    </row>
    <row r="38" spans="4:11" hidden="1" x14ac:dyDescent="0.25">
      <c r="D38" s="5">
        <v>4</v>
      </c>
      <c r="E38" s="12">
        <f t="shared" si="4"/>
        <v>35.613466310746951</v>
      </c>
      <c r="F38" s="6">
        <f t="shared" si="0"/>
        <v>1239.2321788714246</v>
      </c>
      <c r="G38" s="10">
        <f t="shared" si="5"/>
        <v>35.517140451526473</v>
      </c>
      <c r="I38" s="11">
        <f t="shared" si="2"/>
        <v>35.5</v>
      </c>
      <c r="J38" s="10">
        <f t="shared" si="1"/>
        <v>4</v>
      </c>
      <c r="K38" s="5">
        <f t="shared" si="3"/>
        <v>0.16666666666666666</v>
      </c>
    </row>
    <row r="39" spans="4:11" hidden="1" x14ac:dyDescent="0.25">
      <c r="D39" s="5">
        <v>5</v>
      </c>
      <c r="E39" s="12">
        <f t="shared" ref="E39:E102" si="6">G38</f>
        <v>35.517140451526473</v>
      </c>
      <c r="F39" s="6">
        <f t="shared" si="0"/>
        <v>1237.6534904416033</v>
      </c>
      <c r="G39" s="10">
        <f t="shared" si="5"/>
        <v>35.420937304193274</v>
      </c>
      <c r="I39" s="11">
        <f t="shared" si="2"/>
        <v>35.4</v>
      </c>
      <c r="J39" s="10">
        <f t="shared" si="1"/>
        <v>5</v>
      </c>
      <c r="K39" s="5">
        <f t="shared" si="3"/>
        <v>0.20833333333333334</v>
      </c>
    </row>
    <row r="40" spans="4:11" hidden="1" x14ac:dyDescent="0.25">
      <c r="D40" s="5">
        <v>6</v>
      </c>
      <c r="E40" s="12">
        <f t="shared" si="6"/>
        <v>35.420937304193274</v>
      </c>
      <c r="F40" s="6">
        <f t="shared" si="0"/>
        <v>1236.0768131419004</v>
      </c>
      <c r="G40" s="10">
        <f t="shared" si="5"/>
        <v>35.324856712421656</v>
      </c>
      <c r="I40" s="11">
        <f t="shared" si="2"/>
        <v>35.299999999999997</v>
      </c>
      <c r="J40" s="10">
        <f t="shared" si="1"/>
        <v>6</v>
      </c>
      <c r="K40" s="5">
        <f t="shared" si="3"/>
        <v>0.25</v>
      </c>
    </row>
    <row r="41" spans="4:11" hidden="1" x14ac:dyDescent="0.25">
      <c r="D41" s="5">
        <v>7</v>
      </c>
      <c r="E41" s="12">
        <f t="shared" si="6"/>
        <v>35.324856712421656</v>
      </c>
      <c r="F41" s="6">
        <f t="shared" si="0"/>
        <v>1234.5021444102872</v>
      </c>
      <c r="G41" s="10">
        <f t="shared" si="5"/>
        <v>35.22889852008506</v>
      </c>
      <c r="I41" s="11">
        <f t="shared" si="2"/>
        <v>35.200000000000003</v>
      </c>
      <c r="J41" s="10">
        <f t="shared" si="1"/>
        <v>7</v>
      </c>
      <c r="K41" s="5">
        <f t="shared" si="3"/>
        <v>0.29166666666666669</v>
      </c>
    </row>
    <row r="42" spans="4:11" hidden="1" x14ac:dyDescent="0.25">
      <c r="D42" s="5">
        <v>8</v>
      </c>
      <c r="E42" s="12">
        <f t="shared" si="6"/>
        <v>35.22889852008506</v>
      </c>
      <c r="F42" s="6">
        <f t="shared" si="0"/>
        <v>1232.9294816880001</v>
      </c>
      <c r="G42" s="10">
        <f t="shared" si="5"/>
        <v>35.133062571255834</v>
      </c>
      <c r="I42" s="11">
        <f t="shared" si="2"/>
        <v>35.1</v>
      </c>
      <c r="J42" s="10">
        <f t="shared" si="1"/>
        <v>8</v>
      </c>
      <c r="K42" s="5">
        <f t="shared" si="3"/>
        <v>0.33333333333333331</v>
      </c>
    </row>
    <row r="43" spans="4:11" hidden="1" x14ac:dyDescent="0.25">
      <c r="D43" s="5">
        <v>9</v>
      </c>
      <c r="E43" s="12">
        <f t="shared" si="6"/>
        <v>35.133062571255834</v>
      </c>
      <c r="F43" s="6">
        <f t="shared" si="0"/>
        <v>1231.3588224195337</v>
      </c>
      <c r="G43" s="10">
        <f t="shared" si="5"/>
        <v>35.037348710204959</v>
      </c>
      <c r="I43" s="11">
        <f t="shared" si="2"/>
        <v>35</v>
      </c>
      <c r="J43" s="10">
        <f t="shared" si="1"/>
        <v>9</v>
      </c>
      <c r="K43" s="5">
        <f t="shared" si="3"/>
        <v>0.375</v>
      </c>
    </row>
    <row r="44" spans="4:11" hidden="1" x14ac:dyDescent="0.25">
      <c r="D44" s="5">
        <v>10</v>
      </c>
      <c r="E44" s="12">
        <f t="shared" si="6"/>
        <v>35.037348710204959</v>
      </c>
      <c r="F44" s="6">
        <f t="shared" si="0"/>
        <v>1229.7901640526386</v>
      </c>
      <c r="G44" s="10">
        <f t="shared" si="5"/>
        <v>34.9417567814018</v>
      </c>
      <c r="I44" s="11">
        <f t="shared" si="2"/>
        <v>34.9</v>
      </c>
      <c r="J44" s="10">
        <f t="shared" si="1"/>
        <v>10</v>
      </c>
      <c r="K44" s="5">
        <f t="shared" si="3"/>
        <v>0.41666666666666669</v>
      </c>
    </row>
    <row r="45" spans="4:11" hidden="1" x14ac:dyDescent="0.25">
      <c r="D45" s="5">
        <v>11</v>
      </c>
      <c r="E45" s="12">
        <f t="shared" si="6"/>
        <v>34.9417567814018</v>
      </c>
      <c r="F45" s="6">
        <f t="shared" si="0"/>
        <v>1228.2235040383177</v>
      </c>
      <c r="G45" s="10">
        <f t="shared" si="5"/>
        <v>34.846286629513862</v>
      </c>
      <c r="I45" s="11">
        <f t="shared" si="2"/>
        <v>34.799999999999997</v>
      </c>
      <c r="J45" s="10">
        <f t="shared" si="1"/>
        <v>11</v>
      </c>
      <c r="K45" s="5">
        <f t="shared" si="3"/>
        <v>0.45833333333333331</v>
      </c>
    </row>
    <row r="46" spans="4:11" hidden="1" x14ac:dyDescent="0.25">
      <c r="D46" s="5">
        <v>12</v>
      </c>
      <c r="E46" s="12">
        <f t="shared" si="6"/>
        <v>34.846286629513862</v>
      </c>
      <c r="F46" s="6">
        <f t="shared" si="0"/>
        <v>1226.6588398308195</v>
      </c>
      <c r="G46" s="10">
        <f t="shared" si="5"/>
        <v>34.750938099406532</v>
      </c>
      <c r="I46" s="11">
        <f t="shared" si="2"/>
        <v>34.799999999999997</v>
      </c>
      <c r="J46" s="10">
        <f t="shared" si="1"/>
        <v>12</v>
      </c>
      <c r="K46" s="5">
        <f t="shared" si="3"/>
        <v>0.5</v>
      </c>
    </row>
    <row r="47" spans="4:11" hidden="1" x14ac:dyDescent="0.25">
      <c r="D47" s="5">
        <v>13</v>
      </c>
      <c r="E47" s="12">
        <f t="shared" si="6"/>
        <v>34.750938099406532</v>
      </c>
      <c r="F47" s="6">
        <f t="shared" si="0"/>
        <v>1225.0961688876375</v>
      </c>
      <c r="G47" s="10">
        <f t="shared" si="5"/>
        <v>34.655711036142819</v>
      </c>
      <c r="I47" s="11">
        <f t="shared" si="2"/>
        <v>34.700000000000003</v>
      </c>
      <c r="J47" s="10">
        <f t="shared" si="1"/>
        <v>13</v>
      </c>
      <c r="K47" s="5">
        <f t="shared" si="3"/>
        <v>0.54166666666666663</v>
      </c>
    </row>
    <row r="48" spans="4:11" hidden="1" x14ac:dyDescent="0.25">
      <c r="D48" s="5">
        <v>14</v>
      </c>
      <c r="E48" s="12">
        <f t="shared" si="6"/>
        <v>34.655711036142819</v>
      </c>
      <c r="F48" s="6">
        <f t="shared" si="0"/>
        <v>1223.5354886695022</v>
      </c>
      <c r="G48" s="10">
        <f t="shared" si="5"/>
        <v>34.560605284983119</v>
      </c>
      <c r="I48" s="11">
        <f t="shared" si="2"/>
        <v>34.6</v>
      </c>
      <c r="J48" s="10">
        <f t="shared" si="1"/>
        <v>14</v>
      </c>
      <c r="K48" s="5">
        <f t="shared" si="3"/>
        <v>0.58333333333333337</v>
      </c>
    </row>
    <row r="49" spans="4:11" hidden="1" x14ac:dyDescent="0.25">
      <c r="D49" s="5">
        <v>15</v>
      </c>
      <c r="E49" s="12">
        <f t="shared" si="6"/>
        <v>34.560605284983119</v>
      </c>
      <c r="F49" s="6">
        <f t="shared" si="0"/>
        <v>1221.9767966403804</v>
      </c>
      <c r="G49" s="10">
        <f t="shared" si="5"/>
        <v>34.465620691384956</v>
      </c>
      <c r="I49" s="11">
        <f t="shared" si="2"/>
        <v>34.5</v>
      </c>
      <c r="J49" s="10">
        <f t="shared" si="1"/>
        <v>15</v>
      </c>
      <c r="K49" s="5">
        <f t="shared" si="3"/>
        <v>0.625</v>
      </c>
    </row>
    <row r="50" spans="4:11" hidden="1" x14ac:dyDescent="0.25">
      <c r="D50" s="5">
        <v>16</v>
      </c>
      <c r="E50" s="12">
        <f t="shared" si="6"/>
        <v>34.465620691384956</v>
      </c>
      <c r="F50" s="6">
        <f t="shared" si="0"/>
        <v>1220.4200902674688</v>
      </c>
      <c r="G50" s="10">
        <f t="shared" si="5"/>
        <v>34.370757101002717</v>
      </c>
      <c r="I50" s="11">
        <f t="shared" si="2"/>
        <v>34.4</v>
      </c>
      <c r="J50" s="10">
        <f t="shared" si="1"/>
        <v>16</v>
      </c>
      <c r="K50" s="5">
        <f t="shared" si="3"/>
        <v>0.66666666666666663</v>
      </c>
    </row>
    <row r="51" spans="4:11" hidden="1" x14ac:dyDescent="0.25">
      <c r="D51" s="5">
        <v>17</v>
      </c>
      <c r="E51" s="12">
        <f t="shared" si="6"/>
        <v>34.370757101002717</v>
      </c>
      <c r="F51" s="6">
        <f t="shared" si="0"/>
        <v>1218.8653670211911</v>
      </c>
      <c r="G51" s="10">
        <f t="shared" si="5"/>
        <v>34.27601435968743</v>
      </c>
      <c r="I51" s="11">
        <f t="shared" si="2"/>
        <v>34.299999999999997</v>
      </c>
      <c r="J51" s="10">
        <f t="shared" si="1"/>
        <v>17</v>
      </c>
      <c r="K51" s="5">
        <f t="shared" si="3"/>
        <v>0.70833333333333337</v>
      </c>
    </row>
    <row r="52" spans="4:11" hidden="1" x14ac:dyDescent="0.25">
      <c r="D52" s="5">
        <v>18</v>
      </c>
      <c r="E52" s="12">
        <f t="shared" si="6"/>
        <v>34.27601435968743</v>
      </c>
      <c r="F52" s="6">
        <f t="shared" si="0"/>
        <v>1217.3126243751935</v>
      </c>
      <c r="G52" s="10">
        <f t="shared" si="5"/>
        <v>34.181392313486484</v>
      </c>
      <c r="I52" s="11">
        <f t="shared" si="2"/>
        <v>34.200000000000003</v>
      </c>
      <c r="J52" s="10">
        <f t="shared" si="1"/>
        <v>18</v>
      </c>
      <c r="K52" s="5">
        <f t="shared" si="3"/>
        <v>0.75</v>
      </c>
    </row>
    <row r="53" spans="4:11" hidden="1" x14ac:dyDescent="0.25">
      <c r="D53" s="5">
        <v>19</v>
      </c>
      <c r="E53" s="12">
        <f t="shared" si="6"/>
        <v>34.181392313486484</v>
      </c>
      <c r="F53" s="6">
        <f t="shared" si="0"/>
        <v>1215.7618598063405</v>
      </c>
      <c r="G53" s="10">
        <f t="shared" si="5"/>
        <v>34.086890808643396</v>
      </c>
      <c r="I53" s="11">
        <f t="shared" si="2"/>
        <v>34.1</v>
      </c>
      <c r="J53" s="10">
        <f t="shared" si="1"/>
        <v>19</v>
      </c>
      <c r="K53" s="5">
        <f t="shared" si="3"/>
        <v>0.79166666666666663</v>
      </c>
    </row>
    <row r="54" spans="4:11" hidden="1" x14ac:dyDescent="0.25">
      <c r="D54" s="5">
        <v>20</v>
      </c>
      <c r="E54" s="12">
        <f t="shared" si="6"/>
        <v>34.086890808643396</v>
      </c>
      <c r="F54" s="6">
        <f t="shared" si="0"/>
        <v>1214.2130707947108</v>
      </c>
      <c r="G54" s="10">
        <f t="shared" si="5"/>
        <v>33.992509691597554</v>
      </c>
      <c r="I54" s="11">
        <f t="shared" si="2"/>
        <v>34</v>
      </c>
      <c r="J54" s="10">
        <f t="shared" si="1"/>
        <v>20</v>
      </c>
      <c r="K54" s="5">
        <f t="shared" si="3"/>
        <v>0.83333333333333337</v>
      </c>
    </row>
    <row r="55" spans="4:11" hidden="1" x14ac:dyDescent="0.25">
      <c r="D55" s="5">
        <v>21</v>
      </c>
      <c r="E55" s="12">
        <f t="shared" si="6"/>
        <v>33.992509691597554</v>
      </c>
      <c r="F55" s="6">
        <f t="shared" si="0"/>
        <v>1212.6662548235929</v>
      </c>
      <c r="G55" s="10">
        <f t="shared" si="5"/>
        <v>33.898248808983986</v>
      </c>
      <c r="I55" s="11">
        <f t="shared" si="2"/>
        <v>33.9</v>
      </c>
      <c r="J55" s="10">
        <f t="shared" si="1"/>
        <v>21</v>
      </c>
      <c r="K55" s="5">
        <f t="shared" si="3"/>
        <v>0.875</v>
      </c>
    </row>
    <row r="56" spans="4:11" hidden="1" x14ac:dyDescent="0.25">
      <c r="D56" s="5">
        <v>22</v>
      </c>
      <c r="E56" s="12">
        <f t="shared" si="6"/>
        <v>33.898248808983986</v>
      </c>
      <c r="F56" s="6">
        <f t="shared" si="0"/>
        <v>1211.1214093794827</v>
      </c>
      <c r="G56" s="10">
        <f t="shared" si="5"/>
        <v>33.804108007633076</v>
      </c>
      <c r="I56" s="11">
        <f t="shared" si="2"/>
        <v>33.799999999999997</v>
      </c>
      <c r="J56" s="10">
        <f t="shared" si="1"/>
        <v>22</v>
      </c>
      <c r="K56" s="5">
        <f t="shared" si="3"/>
        <v>0.91666666666666663</v>
      </c>
    </row>
    <row r="57" spans="4:11" hidden="1" x14ac:dyDescent="0.25">
      <c r="D57" s="5">
        <v>23</v>
      </c>
      <c r="E57" s="12">
        <f t="shared" si="6"/>
        <v>33.804108007633076</v>
      </c>
      <c r="F57" s="6">
        <f t="shared" si="0"/>
        <v>1209.5785319520764</v>
      </c>
      <c r="G57" s="10">
        <f t="shared" si="5"/>
        <v>33.710087134570344</v>
      </c>
      <c r="I57" s="11">
        <f t="shared" si="2"/>
        <v>33.700000000000003</v>
      </c>
      <c r="J57" s="10">
        <f t="shared" si="1"/>
        <v>23</v>
      </c>
      <c r="K57" s="5">
        <f t="shared" si="3"/>
        <v>0.95833333333333337</v>
      </c>
    </row>
    <row r="58" spans="4:11" hidden="1" x14ac:dyDescent="0.25">
      <c r="D58" s="5">
        <v>24</v>
      </c>
      <c r="E58" s="12">
        <f t="shared" si="6"/>
        <v>33.710087134570344</v>
      </c>
      <c r="F58" s="6">
        <f t="shared" si="0"/>
        <v>1208.0376200342694</v>
      </c>
      <c r="G58" s="10">
        <f t="shared" si="5"/>
        <v>33.616186037016185</v>
      </c>
      <c r="I58" s="11">
        <f t="shared" si="2"/>
        <v>33.6</v>
      </c>
      <c r="J58" s="10">
        <f t="shared" si="1"/>
        <v>24</v>
      </c>
      <c r="K58" s="5">
        <f t="shared" si="3"/>
        <v>1</v>
      </c>
    </row>
    <row r="59" spans="4:11" hidden="1" x14ac:dyDescent="0.25">
      <c r="D59" s="5">
        <v>25</v>
      </c>
      <c r="E59" s="12">
        <f t="shared" si="6"/>
        <v>33.616186037016185</v>
      </c>
      <c r="F59" s="6">
        <f t="shared" si="0"/>
        <v>1206.4986711221504</v>
      </c>
      <c r="G59" s="10">
        <f t="shared" si="5"/>
        <v>33.522404562385624</v>
      </c>
      <c r="I59" s="11">
        <f t="shared" si="2"/>
        <v>33.5</v>
      </c>
      <c r="J59" s="10">
        <f t="shared" si="1"/>
        <v>25</v>
      </c>
      <c r="K59" s="5">
        <f t="shared" si="3"/>
        <v>1.0416666666666667</v>
      </c>
    </row>
    <row r="60" spans="4:11" hidden="1" x14ac:dyDescent="0.25">
      <c r="D60" s="5">
        <v>26</v>
      </c>
      <c r="E60" s="12">
        <f t="shared" si="6"/>
        <v>33.522404562385624</v>
      </c>
      <c r="F60" s="6">
        <f t="shared" si="0"/>
        <v>1204.9616827149982</v>
      </c>
      <c r="G60" s="10">
        <f t="shared" si="5"/>
        <v>33.428742558288072</v>
      </c>
      <c r="I60" s="11">
        <f t="shared" si="2"/>
        <v>33.4</v>
      </c>
      <c r="J60" s="10">
        <f t="shared" si="1"/>
        <v>26</v>
      </c>
      <c r="K60" s="5">
        <f t="shared" si="3"/>
        <v>1.0833333333333333</v>
      </c>
    </row>
    <row r="61" spans="4:11" hidden="1" x14ac:dyDescent="0.25">
      <c r="D61" s="5">
        <v>27</v>
      </c>
      <c r="E61" s="12">
        <f t="shared" si="6"/>
        <v>33.428742558288072</v>
      </c>
      <c r="F61" s="6">
        <f t="shared" si="0"/>
        <v>1203.4266523152774</v>
      </c>
      <c r="G61" s="10">
        <f t="shared" si="5"/>
        <v>33.33519987252707</v>
      </c>
      <c r="I61" s="11">
        <f t="shared" si="2"/>
        <v>33.299999999999997</v>
      </c>
      <c r="J61" s="10">
        <f t="shared" si="1"/>
        <v>27</v>
      </c>
      <c r="K61" s="5">
        <f t="shared" si="3"/>
        <v>1.125</v>
      </c>
    </row>
    <row r="62" spans="4:11" hidden="1" x14ac:dyDescent="0.25">
      <c r="D62" s="5">
        <v>28</v>
      </c>
      <c r="E62" s="12">
        <f t="shared" si="6"/>
        <v>33.33519987252707</v>
      </c>
      <c r="F62" s="6">
        <f t="shared" si="0"/>
        <v>1201.8935774286338</v>
      </c>
      <c r="G62" s="10">
        <f t="shared" si="5"/>
        <v>33.24177635310005</v>
      </c>
      <c r="I62" s="11">
        <f t="shared" si="2"/>
        <v>33.200000000000003</v>
      </c>
      <c r="J62" s="10">
        <f t="shared" si="1"/>
        <v>28</v>
      </c>
      <c r="K62" s="5">
        <f t="shared" si="3"/>
        <v>1.1666666666666667</v>
      </c>
    </row>
    <row r="63" spans="4:11" hidden="1" x14ac:dyDescent="0.25">
      <c r="D63" s="5">
        <v>29</v>
      </c>
      <c r="E63" s="12">
        <f t="shared" si="6"/>
        <v>33.24177635310005</v>
      </c>
      <c r="F63" s="6">
        <f t="shared" si="0"/>
        <v>1200.362455563891</v>
      </c>
      <c r="G63" s="10">
        <f t="shared" si="5"/>
        <v>33.148471848198078</v>
      </c>
      <c r="I63" s="11">
        <f t="shared" si="2"/>
        <v>33.1</v>
      </c>
      <c r="J63" s="10">
        <f t="shared" si="1"/>
        <v>29</v>
      </c>
      <c r="K63" s="5">
        <f t="shared" si="3"/>
        <v>1.2083333333333333</v>
      </c>
    </row>
    <row r="64" spans="4:11" hidden="1" x14ac:dyDescent="0.25">
      <c r="D64" s="5">
        <v>30</v>
      </c>
      <c r="E64" s="12">
        <f t="shared" si="6"/>
        <v>33.148471848198078</v>
      </c>
      <c r="F64" s="6">
        <f t="shared" si="0"/>
        <v>1198.8332842330462</v>
      </c>
      <c r="G64" s="10">
        <f t="shared" si="5"/>
        <v>33.055286206205615</v>
      </c>
      <c r="I64" s="11">
        <f t="shared" si="2"/>
        <v>33.1</v>
      </c>
      <c r="J64" s="10">
        <f t="shared" si="1"/>
        <v>30</v>
      </c>
      <c r="K64" s="5">
        <f t="shared" si="3"/>
        <v>1.25</v>
      </c>
    </row>
    <row r="65" spans="4:11" hidden="1" x14ac:dyDescent="0.25">
      <c r="D65" s="5">
        <v>31</v>
      </c>
      <c r="E65" s="12">
        <f t="shared" si="6"/>
        <v>33.055286206205615</v>
      </c>
      <c r="F65" s="6">
        <f t="shared" si="0"/>
        <v>1197.3060609512661</v>
      </c>
      <c r="G65" s="10">
        <f t="shared" si="5"/>
        <v>32.962219275700271</v>
      </c>
      <c r="I65" s="11">
        <f t="shared" si="2"/>
        <v>33</v>
      </c>
      <c r="J65" s="10">
        <f t="shared" si="1"/>
        <v>31</v>
      </c>
      <c r="K65" s="5">
        <f t="shared" si="3"/>
        <v>1.2916666666666667</v>
      </c>
    </row>
    <row r="66" spans="4:11" hidden="1" x14ac:dyDescent="0.25">
      <c r="D66" s="5">
        <v>32</v>
      </c>
      <c r="E66" s="12">
        <f t="shared" si="6"/>
        <v>32.962219275700271</v>
      </c>
      <c r="F66" s="6">
        <f t="shared" si="0"/>
        <v>1195.7807832368835</v>
      </c>
      <c r="G66" s="10">
        <f t="shared" si="5"/>
        <v>32.869270905452552</v>
      </c>
      <c r="I66" s="11">
        <f t="shared" si="2"/>
        <v>32.9</v>
      </c>
      <c r="J66" s="10">
        <f t="shared" si="1"/>
        <v>32</v>
      </c>
      <c r="K66" s="5">
        <f t="shared" si="3"/>
        <v>1.3333333333333333</v>
      </c>
    </row>
    <row r="67" spans="4:11" hidden="1" x14ac:dyDescent="0.25">
      <c r="D67" s="5">
        <v>33</v>
      </c>
      <c r="E67" s="12">
        <f t="shared" si="6"/>
        <v>32.869270905452552</v>
      </c>
      <c r="F67" s="6">
        <f t="shared" si="0"/>
        <v>1194.2574486113915</v>
      </c>
      <c r="G67" s="10">
        <f t="shared" si="5"/>
        <v>32.77644094442563</v>
      </c>
      <c r="I67" s="11">
        <f t="shared" si="2"/>
        <v>32.799999999999997</v>
      </c>
      <c r="J67" s="10">
        <f t="shared" si="1"/>
        <v>33</v>
      </c>
      <c r="K67" s="5">
        <f t="shared" si="3"/>
        <v>1.375</v>
      </c>
    </row>
    <row r="68" spans="4:11" hidden="1" x14ac:dyDescent="0.25">
      <c r="D68" s="5">
        <v>34</v>
      </c>
      <c r="E68" s="12">
        <f t="shared" si="6"/>
        <v>32.77644094442563</v>
      </c>
      <c r="F68" s="6">
        <f t="shared" si="0"/>
        <v>1192.7360545994416</v>
      </c>
      <c r="G68" s="10">
        <f t="shared" si="5"/>
        <v>32.683729241775069</v>
      </c>
      <c r="I68" s="11">
        <f t="shared" si="2"/>
        <v>32.700000000000003</v>
      </c>
      <c r="J68" s="10">
        <f t="shared" si="1"/>
        <v>34</v>
      </c>
      <c r="K68" s="5">
        <f t="shared" si="3"/>
        <v>1.4166666666666667</v>
      </c>
    </row>
    <row r="69" spans="4:11" hidden="1" x14ac:dyDescent="0.25">
      <c r="D69" s="5">
        <v>35</v>
      </c>
      <c r="E69" s="12">
        <f t="shared" si="6"/>
        <v>32.683729241775069</v>
      </c>
      <c r="F69" s="6">
        <f t="shared" si="0"/>
        <v>1191.2165987288381</v>
      </c>
      <c r="G69" s="10">
        <f t="shared" si="5"/>
        <v>32.591135646848613</v>
      </c>
      <c r="I69" s="11">
        <f t="shared" si="2"/>
        <v>32.6</v>
      </c>
      <c r="J69" s="10">
        <f t="shared" si="1"/>
        <v>35</v>
      </c>
      <c r="K69" s="5">
        <f t="shared" si="3"/>
        <v>1.4583333333333333</v>
      </c>
    </row>
    <row r="70" spans="4:11" hidden="1" x14ac:dyDescent="0.25">
      <c r="D70" s="5">
        <v>36</v>
      </c>
      <c r="E70" s="12">
        <f t="shared" si="6"/>
        <v>32.591135646848613</v>
      </c>
      <c r="F70" s="6">
        <f t="shared" si="0"/>
        <v>1189.6990785305356</v>
      </c>
      <c r="G70" s="10">
        <f t="shared" si="5"/>
        <v>32.498660009185919</v>
      </c>
      <c r="I70" s="11">
        <f t="shared" si="2"/>
        <v>32.5</v>
      </c>
      <c r="J70" s="10">
        <f t="shared" si="1"/>
        <v>36</v>
      </c>
      <c r="K70" s="5">
        <f t="shared" si="3"/>
        <v>1.5</v>
      </c>
    </row>
    <row r="71" spans="4:11" hidden="1" x14ac:dyDescent="0.25">
      <c r="D71" s="5">
        <v>37</v>
      </c>
      <c r="E71" s="12">
        <f t="shared" si="6"/>
        <v>32.498660009185919</v>
      </c>
      <c r="F71" s="6">
        <f t="shared" si="0"/>
        <v>1188.1834915386326</v>
      </c>
      <c r="G71" s="10">
        <f t="shared" si="5"/>
        <v>32.406302178518324</v>
      </c>
      <c r="I71" s="11">
        <f t="shared" si="2"/>
        <v>32.4</v>
      </c>
      <c r="J71" s="10">
        <f t="shared" si="1"/>
        <v>37</v>
      </c>
      <c r="K71" s="5">
        <f t="shared" si="3"/>
        <v>1.5416666666666667</v>
      </c>
    </row>
    <row r="72" spans="4:11" hidden="1" x14ac:dyDescent="0.25">
      <c r="D72" s="5">
        <v>38</v>
      </c>
      <c r="E72" s="12">
        <f t="shared" si="6"/>
        <v>32.406302178518324</v>
      </c>
      <c r="F72" s="6">
        <f t="shared" si="0"/>
        <v>1186.66983529037</v>
      </c>
      <c r="G72" s="10">
        <f t="shared" si="5"/>
        <v>32.314062004768587</v>
      </c>
      <c r="I72" s="11">
        <f t="shared" si="2"/>
        <v>32.299999999999997</v>
      </c>
      <c r="J72" s="10">
        <f t="shared" si="1"/>
        <v>38</v>
      </c>
      <c r="K72" s="5">
        <f t="shared" si="3"/>
        <v>1.5833333333333333</v>
      </c>
    </row>
    <row r="73" spans="4:11" hidden="1" x14ac:dyDescent="0.25">
      <c r="D73" s="5">
        <v>39</v>
      </c>
      <c r="E73" s="12">
        <f t="shared" si="6"/>
        <v>32.314062004768587</v>
      </c>
      <c r="F73" s="6">
        <f t="shared" si="0"/>
        <v>1185.1581073261261</v>
      </c>
      <c r="G73" s="10">
        <f t="shared" si="5"/>
        <v>32.22193933805066</v>
      </c>
      <c r="I73" s="11">
        <f t="shared" si="2"/>
        <v>32.200000000000003</v>
      </c>
      <c r="J73" s="10">
        <f t="shared" si="1"/>
        <v>39</v>
      </c>
      <c r="K73" s="5">
        <f t="shared" si="3"/>
        <v>1.625</v>
      </c>
    </row>
    <row r="74" spans="4:11" hidden="1" x14ac:dyDescent="0.25">
      <c r="D74" s="5">
        <v>40</v>
      </c>
      <c r="E74" s="12">
        <f t="shared" si="6"/>
        <v>32.22193933805066</v>
      </c>
      <c r="F74" s="6">
        <f t="shared" si="0"/>
        <v>1183.6483051894124</v>
      </c>
      <c r="G74" s="10">
        <f t="shared" si="5"/>
        <v>32.129934028669439</v>
      </c>
      <c r="I74" s="11">
        <f t="shared" si="2"/>
        <v>32.1</v>
      </c>
      <c r="J74" s="10">
        <f t="shared" si="1"/>
        <v>40</v>
      </c>
      <c r="K74" s="5">
        <f t="shared" si="3"/>
        <v>1.6666666666666667</v>
      </c>
    </row>
    <row r="75" spans="4:11" hidden="1" x14ac:dyDescent="0.25">
      <c r="D75" s="5">
        <v>41</v>
      </c>
      <c r="E75" s="12">
        <f t="shared" si="6"/>
        <v>32.129934028669439</v>
      </c>
      <c r="F75" s="6">
        <f t="shared" si="0"/>
        <v>1182.1404264268695</v>
      </c>
      <c r="G75" s="10">
        <f t="shared" si="5"/>
        <v>32.038045927120521</v>
      </c>
      <c r="I75" s="11">
        <f t="shared" si="2"/>
        <v>32</v>
      </c>
      <c r="J75" s="10">
        <f t="shared" si="1"/>
        <v>41</v>
      </c>
      <c r="K75" s="5">
        <f t="shared" si="3"/>
        <v>1.7083333333333333</v>
      </c>
    </row>
    <row r="76" spans="4:11" hidden="1" x14ac:dyDescent="0.25">
      <c r="D76" s="5">
        <v>42</v>
      </c>
      <c r="E76" s="12">
        <f t="shared" si="6"/>
        <v>32.038045927120521</v>
      </c>
      <c r="F76" s="6">
        <f t="shared" si="0"/>
        <v>1180.6344685882636</v>
      </c>
      <c r="G76" s="10">
        <f t="shared" si="5"/>
        <v>31.946274884089952</v>
      </c>
      <c r="I76" s="11">
        <f t="shared" si="2"/>
        <v>31.9</v>
      </c>
      <c r="J76" s="10">
        <f t="shared" si="1"/>
        <v>42</v>
      </c>
      <c r="K76" s="5">
        <f t="shared" si="3"/>
        <v>1.75</v>
      </c>
    </row>
    <row r="77" spans="4:11" hidden="1" x14ac:dyDescent="0.25">
      <c r="D77" s="5">
        <v>43</v>
      </c>
      <c r="E77" s="12">
        <f t="shared" si="6"/>
        <v>31.946274884089952</v>
      </c>
      <c r="F77" s="6">
        <f t="shared" si="0"/>
        <v>1179.1304292264824</v>
      </c>
      <c r="G77" s="10">
        <f t="shared" si="5"/>
        <v>31.854620750454004</v>
      </c>
      <c r="I77" s="11">
        <f t="shared" si="2"/>
        <v>31.9</v>
      </c>
      <c r="J77" s="10">
        <f t="shared" si="1"/>
        <v>43</v>
      </c>
      <c r="K77" s="5">
        <f t="shared" si="3"/>
        <v>1.7916666666666667</v>
      </c>
    </row>
    <row r="78" spans="4:11" hidden="1" x14ac:dyDescent="0.25">
      <c r="D78" s="5">
        <v>44</v>
      </c>
      <c r="E78" s="12">
        <f t="shared" si="6"/>
        <v>31.854620750454004</v>
      </c>
      <c r="F78" s="6">
        <f t="shared" si="0"/>
        <v>1177.6283058975312</v>
      </c>
      <c r="G78" s="10">
        <f t="shared" si="5"/>
        <v>31.763083377278914</v>
      </c>
      <c r="I78" s="11">
        <f t="shared" si="2"/>
        <v>31.8</v>
      </c>
      <c r="J78" s="10">
        <f t="shared" si="1"/>
        <v>44</v>
      </c>
      <c r="K78" s="5">
        <f t="shared" si="3"/>
        <v>1.8333333333333333</v>
      </c>
    </row>
    <row r="79" spans="4:11" hidden="1" x14ac:dyDescent="0.25">
      <c r="D79" s="5">
        <v>45</v>
      </c>
      <c r="E79" s="12">
        <f t="shared" si="6"/>
        <v>31.763083377278914</v>
      </c>
      <c r="F79" s="6">
        <f t="shared" si="0"/>
        <v>1176.1280961605282</v>
      </c>
      <c r="G79" s="10">
        <f t="shared" si="5"/>
        <v>31.671662615820654</v>
      </c>
      <c r="I79" s="11">
        <f t="shared" si="2"/>
        <v>31.7</v>
      </c>
      <c r="J79" s="10">
        <f t="shared" si="1"/>
        <v>45</v>
      </c>
      <c r="K79" s="5">
        <f t="shared" si="3"/>
        <v>1.875</v>
      </c>
    </row>
    <row r="80" spans="4:11" hidden="1" x14ac:dyDescent="0.25">
      <c r="D80" s="5">
        <v>46</v>
      </c>
      <c r="E80" s="12">
        <f t="shared" si="6"/>
        <v>31.671662615820654</v>
      </c>
      <c r="F80" s="6">
        <f t="shared" si="0"/>
        <v>1174.6297975777015</v>
      </c>
      <c r="G80" s="10">
        <f t="shared" si="5"/>
        <v>31.580358317524681</v>
      </c>
      <c r="I80" s="11">
        <f t="shared" si="2"/>
        <v>31.6</v>
      </c>
      <c r="J80" s="10">
        <f t="shared" si="1"/>
        <v>46</v>
      </c>
      <c r="K80" s="5">
        <f t="shared" si="3"/>
        <v>1.9166666666666667</v>
      </c>
    </row>
    <row r="81" spans="4:11" hidden="1" x14ac:dyDescent="0.25">
      <c r="D81" s="5">
        <v>47</v>
      </c>
      <c r="E81" s="12">
        <f t="shared" si="6"/>
        <v>31.580358317524681</v>
      </c>
      <c r="F81" s="6">
        <f t="shared" si="0"/>
        <v>1173.1334077143849</v>
      </c>
      <c r="G81" s="10">
        <f t="shared" si="5"/>
        <v>31.489170334025701</v>
      </c>
      <c r="I81" s="11">
        <f t="shared" si="2"/>
        <v>31.5</v>
      </c>
      <c r="J81" s="10">
        <f t="shared" si="1"/>
        <v>47</v>
      </c>
      <c r="K81" s="5">
        <f t="shared" si="3"/>
        <v>1.9583333333333333</v>
      </c>
    </row>
    <row r="82" spans="4:11" hidden="1" x14ac:dyDescent="0.25">
      <c r="D82" s="5">
        <v>48</v>
      </c>
      <c r="E82" s="12">
        <f t="shared" si="6"/>
        <v>31.489170334025701</v>
      </c>
      <c r="F82" s="6">
        <f t="shared" si="0"/>
        <v>1171.6389241390129</v>
      </c>
      <c r="G82" s="10">
        <f t="shared" si="5"/>
        <v>31.398098517147425</v>
      </c>
      <c r="I82" s="11">
        <f t="shared" si="2"/>
        <v>31.4</v>
      </c>
      <c r="J82" s="10">
        <f t="shared" si="1"/>
        <v>48</v>
      </c>
      <c r="K82" s="5">
        <f t="shared" si="3"/>
        <v>2</v>
      </c>
    </row>
    <row r="83" spans="4:11" hidden="1" x14ac:dyDescent="0.25">
      <c r="D83" s="5">
        <v>49</v>
      </c>
      <c r="E83" s="12">
        <f t="shared" si="6"/>
        <v>31.398098517147425</v>
      </c>
      <c r="F83" s="6">
        <f t="shared" si="0"/>
        <v>1170.146344423119</v>
      </c>
      <c r="G83" s="10">
        <f t="shared" si="5"/>
        <v>31.30714271890233</v>
      </c>
      <c r="I83" s="11">
        <f t="shared" si="2"/>
        <v>31.3</v>
      </c>
      <c r="J83" s="10">
        <f t="shared" si="1"/>
        <v>49</v>
      </c>
      <c r="K83" s="5">
        <f t="shared" si="3"/>
        <v>2.0416666666666665</v>
      </c>
    </row>
    <row r="84" spans="4:11" hidden="1" x14ac:dyDescent="0.25">
      <c r="D84" s="5">
        <v>50</v>
      </c>
      <c r="E84" s="12">
        <f t="shared" si="6"/>
        <v>31.30714271890233</v>
      </c>
      <c r="F84" s="6">
        <f t="shared" si="0"/>
        <v>1168.6556661413294</v>
      </c>
      <c r="G84" s="10">
        <f t="shared" si="5"/>
        <v>31.216302791491422</v>
      </c>
      <c r="I84" s="11">
        <f t="shared" si="2"/>
        <v>31.2</v>
      </c>
      <c r="J84" s="10">
        <f t="shared" si="1"/>
        <v>50</v>
      </c>
      <c r="K84" s="5">
        <f t="shared" si="3"/>
        <v>2.0833333333333335</v>
      </c>
    </row>
    <row r="85" spans="4:11" hidden="1" x14ac:dyDescent="0.25">
      <c r="D85" s="5">
        <v>51</v>
      </c>
      <c r="E85" s="12">
        <f t="shared" si="6"/>
        <v>31.216302791491422</v>
      </c>
      <c r="F85" s="6">
        <f t="shared" si="0"/>
        <v>1167.1668868713605</v>
      </c>
      <c r="G85" s="10">
        <f t="shared" si="5"/>
        <v>31.125578587303988</v>
      </c>
      <c r="I85" s="11">
        <f t="shared" si="2"/>
        <v>31.1</v>
      </c>
      <c r="J85" s="10">
        <f t="shared" si="1"/>
        <v>51</v>
      </c>
      <c r="K85" s="5">
        <f t="shared" si="3"/>
        <v>2.125</v>
      </c>
    </row>
    <row r="86" spans="4:11" hidden="1" x14ac:dyDescent="0.25">
      <c r="D86" s="5">
        <v>52</v>
      </c>
      <c r="E86" s="12">
        <f t="shared" si="6"/>
        <v>31.125578587303988</v>
      </c>
      <c r="F86" s="6">
        <f t="shared" si="0"/>
        <v>1165.6800041940141</v>
      </c>
      <c r="G86" s="10">
        <f t="shared" si="5"/>
        <v>31.034969958917355</v>
      </c>
      <c r="I86" s="11">
        <f t="shared" si="2"/>
        <v>31</v>
      </c>
      <c r="J86" s="10">
        <f t="shared" si="1"/>
        <v>52</v>
      </c>
      <c r="K86" s="5">
        <f t="shared" si="3"/>
        <v>2.1666666666666665</v>
      </c>
    </row>
    <row r="87" spans="4:11" hidden="1" x14ac:dyDescent="0.25">
      <c r="D87" s="5">
        <v>53</v>
      </c>
      <c r="E87" s="12">
        <f t="shared" si="6"/>
        <v>31.034969958917355</v>
      </c>
      <c r="F87" s="6">
        <f t="shared" si="0"/>
        <v>1164.1950156931741</v>
      </c>
      <c r="G87" s="10">
        <f t="shared" si="5"/>
        <v>30.944476759096666</v>
      </c>
      <c r="I87" s="11">
        <f t="shared" si="2"/>
        <v>30.9</v>
      </c>
      <c r="J87" s="10">
        <f t="shared" si="1"/>
        <v>53</v>
      </c>
      <c r="K87" s="5">
        <f t="shared" si="3"/>
        <v>2.2083333333333335</v>
      </c>
    </row>
    <row r="88" spans="4:11" hidden="1" x14ac:dyDescent="0.25">
      <c r="D88" s="5">
        <v>54</v>
      </c>
      <c r="E88" s="12">
        <f t="shared" si="6"/>
        <v>30.944476759096666</v>
      </c>
      <c r="F88" s="6">
        <f t="shared" si="0"/>
        <v>1162.711918955802</v>
      </c>
      <c r="G88" s="10">
        <f t="shared" si="5"/>
        <v>30.85409884079462</v>
      </c>
      <c r="I88" s="11">
        <f t="shared" si="2"/>
        <v>30.9</v>
      </c>
      <c r="J88" s="10">
        <f t="shared" si="1"/>
        <v>54</v>
      </c>
      <c r="K88" s="5">
        <f t="shared" si="3"/>
        <v>2.25</v>
      </c>
    </row>
    <row r="89" spans="4:11" hidden="1" x14ac:dyDescent="0.25">
      <c r="D89" s="5">
        <v>55</v>
      </c>
      <c r="E89" s="12">
        <f t="shared" si="6"/>
        <v>30.85409884079462</v>
      </c>
      <c r="F89" s="6">
        <f t="shared" si="0"/>
        <v>1161.2307115719345</v>
      </c>
      <c r="G89" s="10">
        <f t="shared" si="5"/>
        <v>30.763836057151252</v>
      </c>
      <c r="I89" s="11">
        <f t="shared" si="2"/>
        <v>30.8</v>
      </c>
      <c r="J89" s="10">
        <f t="shared" si="1"/>
        <v>55</v>
      </c>
      <c r="K89" s="5">
        <f t="shared" si="3"/>
        <v>2.2916666666666665</v>
      </c>
    </row>
    <row r="90" spans="4:11" hidden="1" x14ac:dyDescent="0.25">
      <c r="D90" s="5">
        <v>56</v>
      </c>
      <c r="E90" s="12">
        <f t="shared" si="6"/>
        <v>30.763836057151252</v>
      </c>
      <c r="F90" s="6">
        <f t="shared" si="0"/>
        <v>1159.7513911346771</v>
      </c>
      <c r="G90" s="10">
        <f t="shared" si="5"/>
        <v>30.67368826149368</v>
      </c>
      <c r="I90" s="11">
        <f t="shared" si="2"/>
        <v>30.7</v>
      </c>
      <c r="J90" s="10">
        <f t="shared" si="1"/>
        <v>56</v>
      </c>
      <c r="K90" s="5">
        <f t="shared" si="3"/>
        <v>2.3333333333333335</v>
      </c>
    </row>
    <row r="91" spans="4:11" hidden="1" x14ac:dyDescent="0.25">
      <c r="D91" s="5">
        <v>57</v>
      </c>
      <c r="E91" s="12">
        <f t="shared" si="6"/>
        <v>30.67368826149368</v>
      </c>
      <c r="F91" s="6">
        <f t="shared" si="0"/>
        <v>1158.2739552402018</v>
      </c>
      <c r="G91" s="10">
        <f t="shared" si="5"/>
        <v>30.583655307335871</v>
      </c>
      <c r="I91" s="11">
        <f t="shared" si="2"/>
        <v>30.6</v>
      </c>
      <c r="J91" s="10">
        <f t="shared" si="1"/>
        <v>57</v>
      </c>
      <c r="K91" s="5">
        <f t="shared" si="3"/>
        <v>2.375</v>
      </c>
    </row>
    <row r="92" spans="4:11" hidden="1" x14ac:dyDescent="0.25">
      <c r="D92" s="5">
        <v>58</v>
      </c>
      <c r="E92" s="12">
        <f t="shared" si="6"/>
        <v>30.583655307335871</v>
      </c>
      <c r="F92" s="6">
        <f t="shared" si="0"/>
        <v>1156.7984014877434</v>
      </c>
      <c r="G92" s="10">
        <f t="shared" si="5"/>
        <v>30.49373704837841</v>
      </c>
      <c r="I92" s="11">
        <f t="shared" si="2"/>
        <v>30.5</v>
      </c>
      <c r="J92" s="10">
        <f t="shared" si="1"/>
        <v>58</v>
      </c>
      <c r="K92" s="5">
        <f t="shared" si="3"/>
        <v>2.4166666666666665</v>
      </c>
    </row>
    <row r="93" spans="4:11" hidden="1" x14ac:dyDescent="0.25">
      <c r="D93" s="5">
        <v>59</v>
      </c>
      <c r="E93" s="12">
        <f t="shared" si="6"/>
        <v>30.49373704837841</v>
      </c>
      <c r="F93" s="6">
        <f t="shared" si="0"/>
        <v>1155.3247274795945</v>
      </c>
      <c r="G93" s="10">
        <f t="shared" si="5"/>
        <v>30.403933338508253</v>
      </c>
      <c r="I93" s="11">
        <f t="shared" si="2"/>
        <v>30.4</v>
      </c>
      <c r="J93" s="10">
        <f t="shared" si="1"/>
        <v>59</v>
      </c>
      <c r="K93" s="5">
        <f t="shared" si="3"/>
        <v>2.4583333333333335</v>
      </c>
    </row>
    <row r="94" spans="4:11" hidden="1" x14ac:dyDescent="0.25">
      <c r="D94" s="5">
        <v>60</v>
      </c>
      <c r="E94" s="12">
        <f t="shared" si="6"/>
        <v>30.403933338508253</v>
      </c>
      <c r="F94" s="6">
        <f t="shared" si="0"/>
        <v>1153.852930821103</v>
      </c>
      <c r="G94" s="10">
        <f t="shared" si="5"/>
        <v>30.314244031798491</v>
      </c>
      <c r="I94" s="11">
        <f t="shared" si="2"/>
        <v>30.3</v>
      </c>
      <c r="J94" s="10">
        <f t="shared" si="1"/>
        <v>60</v>
      </c>
      <c r="K94" s="5">
        <f t="shared" si="3"/>
        <v>2.5</v>
      </c>
    </row>
    <row r="95" spans="4:11" hidden="1" x14ac:dyDescent="0.25">
      <c r="D95" s="5">
        <v>61</v>
      </c>
      <c r="E95" s="12">
        <f t="shared" si="6"/>
        <v>30.314244031798491</v>
      </c>
      <c r="F95" s="6">
        <f t="shared" si="0"/>
        <v>1152.3830091206662</v>
      </c>
      <c r="G95" s="10">
        <f t="shared" si="5"/>
        <v>30.224668982508117</v>
      </c>
      <c r="I95" s="11">
        <f t="shared" si="2"/>
        <v>30.2</v>
      </c>
      <c r="J95" s="10">
        <f t="shared" si="1"/>
        <v>61</v>
      </c>
      <c r="K95" s="5">
        <f t="shared" si="3"/>
        <v>2.5416666666666665</v>
      </c>
    </row>
    <row r="96" spans="4:11" hidden="1" x14ac:dyDescent="0.25">
      <c r="D96" s="5">
        <v>62</v>
      </c>
      <c r="E96" s="12">
        <f t="shared" si="6"/>
        <v>30.224668982508117</v>
      </c>
      <c r="F96" s="6">
        <f t="shared" si="0"/>
        <v>1150.9149599897294</v>
      </c>
      <c r="G96" s="10">
        <f t="shared" si="5"/>
        <v>30.135208045081786</v>
      </c>
      <c r="I96" s="11">
        <f t="shared" si="2"/>
        <v>30.1</v>
      </c>
      <c r="J96" s="10">
        <f t="shared" si="1"/>
        <v>62</v>
      </c>
      <c r="K96" s="5">
        <f t="shared" si="3"/>
        <v>2.5833333333333335</v>
      </c>
    </row>
    <row r="97" spans="4:11" hidden="1" x14ac:dyDescent="0.25">
      <c r="D97" s="5">
        <v>63</v>
      </c>
      <c r="E97" s="12">
        <f t="shared" si="6"/>
        <v>30.135208045081786</v>
      </c>
      <c r="F97" s="6">
        <f t="shared" si="0"/>
        <v>1149.4487810427795</v>
      </c>
      <c r="G97" s="10">
        <f t="shared" si="5"/>
        <v>30.045861074149585</v>
      </c>
      <c r="I97" s="11">
        <f t="shared" si="2"/>
        <v>30</v>
      </c>
      <c r="J97" s="10">
        <f t="shared" si="1"/>
        <v>63</v>
      </c>
      <c r="K97" s="5">
        <f t="shared" si="3"/>
        <v>2.625</v>
      </c>
    </row>
    <row r="98" spans="4:11" hidden="1" x14ac:dyDescent="0.25">
      <c r="D98" s="5">
        <v>64</v>
      </c>
      <c r="E98" s="12">
        <f t="shared" si="6"/>
        <v>30.045861074149585</v>
      </c>
      <c r="F98" s="6">
        <f t="shared" ref="F98:F161" si="7">2*PI()*$D$11*(E98-$D$10)/(($N$9/$N$10)+1/($N$12*$D$12/2))+2*PI()*($D$12/2)^2*$N$10/($D$14/12)*(E98-$D$10)</f>
        <v>1147.9844698973436</v>
      </c>
      <c r="G98" s="10">
        <f t="shared" si="5"/>
        <v>29.956627924526781</v>
      </c>
      <c r="I98" s="11">
        <f t="shared" si="2"/>
        <v>30</v>
      </c>
      <c r="J98" s="10">
        <f t="shared" ref="J98:J161" si="8">D98</f>
        <v>64</v>
      </c>
      <c r="K98" s="5">
        <f t="shared" si="3"/>
        <v>2.6666666666666665</v>
      </c>
    </row>
    <row r="99" spans="4:11" hidden="1" x14ac:dyDescent="0.25">
      <c r="D99" s="5">
        <v>65</v>
      </c>
      <c r="E99" s="12">
        <f t="shared" si="6"/>
        <v>29.956627924526781</v>
      </c>
      <c r="F99" s="6">
        <f t="shared" si="7"/>
        <v>1146.522024173983</v>
      </c>
      <c r="G99" s="10">
        <f t="shared" si="5"/>
        <v>29.867508451213606</v>
      </c>
      <c r="I99" s="11">
        <f t="shared" ref="I99:I162" si="9">ROUND(G99,1)</f>
        <v>29.9</v>
      </c>
      <c r="J99" s="10">
        <f t="shared" si="8"/>
        <v>65</v>
      </c>
      <c r="K99" s="5">
        <f t="shared" ref="K99:K162" si="10">J99/24</f>
        <v>2.7083333333333335</v>
      </c>
    </row>
    <row r="100" spans="4:11" hidden="1" x14ac:dyDescent="0.25">
      <c r="D100" s="5">
        <v>66</v>
      </c>
      <c r="E100" s="12">
        <f t="shared" si="6"/>
        <v>29.867508451213606</v>
      </c>
      <c r="F100" s="6">
        <f t="shared" si="7"/>
        <v>1145.0614414962904</v>
      </c>
      <c r="G100" s="10">
        <f t="shared" ref="G100:G163" si="11">E100-F100/(8.3*$D$7)</f>
        <v>29.778502509395008</v>
      </c>
      <c r="I100" s="11">
        <f t="shared" si="9"/>
        <v>29.8</v>
      </c>
      <c r="J100" s="10">
        <f t="shared" si="8"/>
        <v>66</v>
      </c>
      <c r="K100" s="5">
        <f t="shared" si="10"/>
        <v>2.75</v>
      </c>
    </row>
    <row r="101" spans="4:11" hidden="1" x14ac:dyDescent="0.25">
      <c r="D101" s="5">
        <v>67</v>
      </c>
      <c r="E101" s="12">
        <f t="shared" si="6"/>
        <v>29.778502509395008</v>
      </c>
      <c r="F101" s="6">
        <f t="shared" si="7"/>
        <v>1143.6027194908866</v>
      </c>
      <c r="G101" s="10">
        <f t="shared" si="11"/>
        <v>29.68960995444041</v>
      </c>
      <c r="I101" s="11">
        <f t="shared" si="9"/>
        <v>29.7</v>
      </c>
      <c r="J101" s="10">
        <f t="shared" si="8"/>
        <v>67</v>
      </c>
      <c r="K101" s="5">
        <f t="shared" si="10"/>
        <v>2.7916666666666665</v>
      </c>
    </row>
    <row r="102" spans="4:11" hidden="1" x14ac:dyDescent="0.25">
      <c r="D102" s="5">
        <v>68</v>
      </c>
      <c r="E102" s="12">
        <f t="shared" si="6"/>
        <v>29.68960995444041</v>
      </c>
      <c r="F102" s="6">
        <f t="shared" si="7"/>
        <v>1142.1458557874143</v>
      </c>
      <c r="G102" s="10">
        <f t="shared" si="11"/>
        <v>29.600830641903496</v>
      </c>
      <c r="I102" s="11">
        <f t="shared" si="9"/>
        <v>29.6</v>
      </c>
      <c r="J102" s="10">
        <f t="shared" si="8"/>
        <v>68</v>
      </c>
      <c r="K102" s="5">
        <f t="shared" si="10"/>
        <v>2.8333333333333335</v>
      </c>
    </row>
    <row r="103" spans="4:11" hidden="1" x14ac:dyDescent="0.25">
      <c r="D103" s="5">
        <v>69</v>
      </c>
      <c r="E103" s="12">
        <f t="shared" ref="E103:E166" si="12">G102</f>
        <v>29.600830641903496</v>
      </c>
      <c r="F103" s="6">
        <f t="shared" si="7"/>
        <v>1140.6908480185377</v>
      </c>
      <c r="G103" s="10">
        <f t="shared" si="11"/>
        <v>29.512164427521952</v>
      </c>
      <c r="I103" s="11">
        <f t="shared" si="9"/>
        <v>29.5</v>
      </c>
      <c r="J103" s="10">
        <f t="shared" si="8"/>
        <v>69</v>
      </c>
      <c r="K103" s="5">
        <f t="shared" si="10"/>
        <v>2.875</v>
      </c>
    </row>
    <row r="104" spans="4:11" hidden="1" x14ac:dyDescent="0.25">
      <c r="D104" s="5">
        <v>70</v>
      </c>
      <c r="E104" s="12">
        <f t="shared" si="12"/>
        <v>29.512164427521952</v>
      </c>
      <c r="F104" s="6">
        <f t="shared" si="7"/>
        <v>1139.2376938199357</v>
      </c>
      <c r="G104" s="10">
        <f t="shared" si="11"/>
        <v>29.423611167217256</v>
      </c>
      <c r="I104" s="11">
        <f t="shared" si="9"/>
        <v>29.4</v>
      </c>
      <c r="J104" s="10">
        <f t="shared" si="8"/>
        <v>70</v>
      </c>
      <c r="K104" s="5">
        <f t="shared" si="10"/>
        <v>2.9166666666666665</v>
      </c>
    </row>
    <row r="105" spans="4:11" hidden="1" x14ac:dyDescent="0.25">
      <c r="D105" s="5">
        <v>71</v>
      </c>
      <c r="E105" s="12">
        <f t="shared" si="12"/>
        <v>29.423611167217256</v>
      </c>
      <c r="F105" s="6">
        <f t="shared" si="7"/>
        <v>1137.7863908302993</v>
      </c>
      <c r="G105" s="10">
        <f t="shared" si="11"/>
        <v>29.335170717094417</v>
      </c>
      <c r="I105" s="11">
        <f t="shared" si="9"/>
        <v>29.3</v>
      </c>
      <c r="J105" s="10">
        <f t="shared" si="8"/>
        <v>71</v>
      </c>
      <c r="K105" s="5">
        <f t="shared" si="10"/>
        <v>2.9583333333333335</v>
      </c>
    </row>
    <row r="106" spans="4:11" hidden="1" x14ac:dyDescent="0.25">
      <c r="D106" s="5">
        <v>72</v>
      </c>
      <c r="E106" s="12">
        <f t="shared" si="12"/>
        <v>29.335170717094417</v>
      </c>
      <c r="F106" s="6">
        <f t="shared" si="7"/>
        <v>1136.3369366913278</v>
      </c>
      <c r="G106" s="10">
        <f t="shared" si="11"/>
        <v>29.246842933441769</v>
      </c>
      <c r="I106" s="11">
        <f t="shared" si="9"/>
        <v>29.2</v>
      </c>
      <c r="J106" s="10">
        <f t="shared" si="8"/>
        <v>72</v>
      </c>
      <c r="K106" s="5">
        <f t="shared" si="10"/>
        <v>3</v>
      </c>
    </row>
    <row r="107" spans="4:11" hidden="1" x14ac:dyDescent="0.25">
      <c r="D107" s="5">
        <v>73</v>
      </c>
      <c r="E107" s="12">
        <f t="shared" si="12"/>
        <v>29.246842933441769</v>
      </c>
      <c r="F107" s="6">
        <f t="shared" si="7"/>
        <v>1134.8893290477247</v>
      </c>
      <c r="G107" s="10">
        <f t="shared" si="11"/>
        <v>29.158627672730713</v>
      </c>
      <c r="I107" s="11">
        <f t="shared" si="9"/>
        <v>29.2</v>
      </c>
      <c r="J107" s="10">
        <f t="shared" si="8"/>
        <v>73</v>
      </c>
      <c r="K107" s="5">
        <f t="shared" si="10"/>
        <v>3.0416666666666665</v>
      </c>
    </row>
    <row r="108" spans="4:11" hidden="1" x14ac:dyDescent="0.25">
      <c r="D108" s="5">
        <v>74</v>
      </c>
      <c r="E108" s="12">
        <f t="shared" si="12"/>
        <v>29.158627672730713</v>
      </c>
      <c r="F108" s="6">
        <f t="shared" si="7"/>
        <v>1133.4435655471943</v>
      </c>
      <c r="G108" s="10">
        <f t="shared" si="11"/>
        <v>29.070524791615501</v>
      </c>
      <c r="I108" s="11">
        <f t="shared" si="9"/>
        <v>29.1</v>
      </c>
      <c r="J108" s="10">
        <f t="shared" si="8"/>
        <v>74</v>
      </c>
      <c r="K108" s="5">
        <f t="shared" si="10"/>
        <v>3.0833333333333335</v>
      </c>
    </row>
    <row r="109" spans="4:11" hidden="1" x14ac:dyDescent="0.25">
      <c r="D109" s="5">
        <v>75</v>
      </c>
      <c r="E109" s="12">
        <f t="shared" si="12"/>
        <v>29.070524791615501</v>
      </c>
      <c r="F109" s="6">
        <f t="shared" si="7"/>
        <v>1131.9996438404369</v>
      </c>
      <c r="G109" s="10">
        <f t="shared" si="11"/>
        <v>28.982534146932995</v>
      </c>
      <c r="I109" s="11">
        <f t="shared" si="9"/>
        <v>29</v>
      </c>
      <c r="J109" s="10">
        <f t="shared" si="8"/>
        <v>75</v>
      </c>
      <c r="K109" s="5">
        <f t="shared" si="10"/>
        <v>3.125</v>
      </c>
    </row>
    <row r="110" spans="4:11" hidden="1" x14ac:dyDescent="0.25">
      <c r="D110" s="5">
        <v>76</v>
      </c>
      <c r="E110" s="12">
        <f t="shared" si="12"/>
        <v>28.982534146932995</v>
      </c>
      <c r="F110" s="6">
        <f t="shared" si="7"/>
        <v>1130.557561581146</v>
      </c>
      <c r="G110" s="10">
        <f t="shared" si="11"/>
        <v>28.894655595702435</v>
      </c>
      <c r="I110" s="11">
        <f t="shared" si="9"/>
        <v>28.9</v>
      </c>
      <c r="J110" s="10">
        <f t="shared" si="8"/>
        <v>76</v>
      </c>
      <c r="K110" s="5">
        <f t="shared" si="10"/>
        <v>3.1666666666666665</v>
      </c>
    </row>
    <row r="111" spans="4:11" hidden="1" x14ac:dyDescent="0.25">
      <c r="D111" s="5">
        <v>77</v>
      </c>
      <c r="E111" s="12">
        <f t="shared" si="12"/>
        <v>28.894655595702435</v>
      </c>
      <c r="F111" s="6">
        <f t="shared" si="7"/>
        <v>1129.1173164260044</v>
      </c>
      <c r="G111" s="10">
        <f t="shared" si="11"/>
        <v>28.80688899512521</v>
      </c>
      <c r="I111" s="11">
        <f t="shared" si="9"/>
        <v>28.8</v>
      </c>
      <c r="J111" s="10">
        <f t="shared" si="8"/>
        <v>77</v>
      </c>
      <c r="K111" s="5">
        <f t="shared" si="10"/>
        <v>3.2083333333333335</v>
      </c>
    </row>
    <row r="112" spans="4:11" hidden="1" x14ac:dyDescent="0.25">
      <c r="D112" s="5">
        <v>78</v>
      </c>
      <c r="E112" s="12">
        <f t="shared" si="12"/>
        <v>28.80688899512521</v>
      </c>
      <c r="F112" s="6">
        <f t="shared" si="7"/>
        <v>1127.6789060346798</v>
      </c>
      <c r="G112" s="10">
        <f t="shared" si="11"/>
        <v>28.719234202584619</v>
      </c>
      <c r="I112" s="11">
        <f t="shared" si="9"/>
        <v>28.7</v>
      </c>
      <c r="J112" s="10">
        <f t="shared" si="8"/>
        <v>78</v>
      </c>
      <c r="K112" s="5">
        <f t="shared" si="10"/>
        <v>3.25</v>
      </c>
    </row>
    <row r="113" spans="4:11" hidden="1" x14ac:dyDescent="0.25">
      <c r="D113" s="5">
        <v>79</v>
      </c>
      <c r="E113" s="12">
        <f t="shared" si="12"/>
        <v>28.719234202584619</v>
      </c>
      <c r="F113" s="6">
        <f t="shared" si="7"/>
        <v>1126.2423280698213</v>
      </c>
      <c r="G113" s="10">
        <f t="shared" si="11"/>
        <v>28.631691075645652</v>
      </c>
      <c r="I113" s="11">
        <f t="shared" si="9"/>
        <v>28.6</v>
      </c>
      <c r="J113" s="10">
        <f t="shared" si="8"/>
        <v>79</v>
      </c>
      <c r="K113" s="5">
        <f t="shared" si="10"/>
        <v>3.2916666666666665</v>
      </c>
    </row>
    <row r="114" spans="4:11" hidden="1" x14ac:dyDescent="0.25">
      <c r="D114" s="5">
        <v>80</v>
      </c>
      <c r="E114" s="12">
        <f t="shared" si="12"/>
        <v>28.631691075645652</v>
      </c>
      <c r="F114" s="6">
        <f t="shared" si="7"/>
        <v>1124.8075801970556</v>
      </c>
      <c r="G114" s="10">
        <f t="shared" si="11"/>
        <v>28.54425947205474</v>
      </c>
      <c r="I114" s="11">
        <f t="shared" si="9"/>
        <v>28.5</v>
      </c>
      <c r="J114" s="10">
        <f t="shared" si="8"/>
        <v>80</v>
      </c>
      <c r="K114" s="5">
        <f t="shared" si="10"/>
        <v>3.3333333333333335</v>
      </c>
    </row>
    <row r="115" spans="4:11" hidden="1" x14ac:dyDescent="0.25">
      <c r="D115" s="5">
        <v>81</v>
      </c>
      <c r="E115" s="12">
        <f t="shared" si="12"/>
        <v>28.54425947205474</v>
      </c>
      <c r="F115" s="6">
        <f t="shared" si="7"/>
        <v>1123.3746600849829</v>
      </c>
      <c r="G115" s="10">
        <f t="shared" si="11"/>
        <v>28.456939249739545</v>
      </c>
      <c r="I115" s="11">
        <f t="shared" si="9"/>
        <v>28.5</v>
      </c>
      <c r="J115" s="10">
        <f t="shared" si="8"/>
        <v>81</v>
      </c>
      <c r="K115" s="5">
        <f t="shared" si="10"/>
        <v>3.375</v>
      </c>
    </row>
    <row r="116" spans="4:11" hidden="1" x14ac:dyDescent="0.25">
      <c r="D116" s="5">
        <v>82</v>
      </c>
      <c r="E116" s="12">
        <f t="shared" si="12"/>
        <v>28.456939249739545</v>
      </c>
      <c r="F116" s="6">
        <f t="shared" si="7"/>
        <v>1121.9435654051745</v>
      </c>
      <c r="G116" s="10">
        <f t="shared" si="11"/>
        <v>28.369730266808713</v>
      </c>
      <c r="I116" s="11">
        <f t="shared" si="9"/>
        <v>28.4</v>
      </c>
      <c r="J116" s="10">
        <f t="shared" si="8"/>
        <v>82</v>
      </c>
      <c r="K116" s="5">
        <f t="shared" si="10"/>
        <v>3.4166666666666665</v>
      </c>
    </row>
    <row r="117" spans="4:11" hidden="1" x14ac:dyDescent="0.25">
      <c r="D117" s="5">
        <v>83</v>
      </c>
      <c r="E117" s="12">
        <f t="shared" si="12"/>
        <v>28.369730266808713</v>
      </c>
      <c r="F117" s="6">
        <f t="shared" si="7"/>
        <v>1120.5142938321665</v>
      </c>
      <c r="G117" s="10">
        <f t="shared" si="11"/>
        <v>28.282632381551647</v>
      </c>
      <c r="I117" s="11">
        <f t="shared" si="9"/>
        <v>28.3</v>
      </c>
      <c r="J117" s="10">
        <f t="shared" si="8"/>
        <v>83</v>
      </c>
      <c r="K117" s="5">
        <f t="shared" si="10"/>
        <v>3.4583333333333335</v>
      </c>
    </row>
    <row r="118" spans="4:11" hidden="1" x14ac:dyDescent="0.25">
      <c r="D118" s="5">
        <v>84</v>
      </c>
      <c r="E118" s="12">
        <f t="shared" si="12"/>
        <v>28.282632381551647</v>
      </c>
      <c r="F118" s="6">
        <f t="shared" si="7"/>
        <v>1119.0868430434589</v>
      </c>
      <c r="G118" s="10">
        <f t="shared" si="11"/>
        <v>28.195645452438281</v>
      </c>
      <c r="I118" s="11">
        <f t="shared" si="9"/>
        <v>28.2</v>
      </c>
      <c r="J118" s="10">
        <f t="shared" si="8"/>
        <v>84</v>
      </c>
      <c r="K118" s="5">
        <f t="shared" si="10"/>
        <v>3.5</v>
      </c>
    </row>
    <row r="119" spans="4:11" hidden="1" x14ac:dyDescent="0.25">
      <c r="D119" s="5">
        <v>85</v>
      </c>
      <c r="E119" s="12">
        <f t="shared" si="12"/>
        <v>28.195645452438281</v>
      </c>
      <c r="F119" s="6">
        <f t="shared" si="7"/>
        <v>1117.661210719509</v>
      </c>
      <c r="G119" s="10">
        <f t="shared" si="11"/>
        <v>28.108769338118847</v>
      </c>
      <c r="I119" s="11">
        <f t="shared" si="9"/>
        <v>28.1</v>
      </c>
      <c r="J119" s="10">
        <f t="shared" si="8"/>
        <v>85</v>
      </c>
      <c r="K119" s="5">
        <f t="shared" si="10"/>
        <v>3.5416666666666665</v>
      </c>
    </row>
    <row r="120" spans="4:11" hidden="1" x14ac:dyDescent="0.25">
      <c r="D120" s="5">
        <v>86</v>
      </c>
      <c r="E120" s="12">
        <f t="shared" si="12"/>
        <v>28.108769338118847</v>
      </c>
      <c r="F120" s="6">
        <f t="shared" si="7"/>
        <v>1116.23739454373</v>
      </c>
      <c r="G120" s="10">
        <f t="shared" si="11"/>
        <v>28.022003897423648</v>
      </c>
      <c r="I120" s="11">
        <f t="shared" si="9"/>
        <v>28</v>
      </c>
      <c r="J120" s="10">
        <f t="shared" si="8"/>
        <v>86</v>
      </c>
      <c r="K120" s="5">
        <f t="shared" si="10"/>
        <v>3.5833333333333335</v>
      </c>
    </row>
    <row r="121" spans="4:11" hidden="1" x14ac:dyDescent="0.25">
      <c r="D121" s="5">
        <v>87</v>
      </c>
      <c r="E121" s="12">
        <f t="shared" si="12"/>
        <v>28.022003897423648</v>
      </c>
      <c r="F121" s="6">
        <f t="shared" si="7"/>
        <v>1114.815392202486</v>
      </c>
      <c r="G121" s="10">
        <f t="shared" si="11"/>
        <v>27.935348989362826</v>
      </c>
      <c r="I121" s="11">
        <f t="shared" si="9"/>
        <v>27.9</v>
      </c>
      <c r="J121" s="10">
        <f t="shared" si="8"/>
        <v>87</v>
      </c>
      <c r="K121" s="5">
        <f t="shared" si="10"/>
        <v>3.625</v>
      </c>
    </row>
    <row r="122" spans="4:11" hidden="1" x14ac:dyDescent="0.25">
      <c r="D122" s="5">
        <v>88</v>
      </c>
      <c r="E122" s="12">
        <f t="shared" si="12"/>
        <v>27.935348989362826</v>
      </c>
      <c r="F122" s="6">
        <f t="shared" si="7"/>
        <v>1113.3952013850885</v>
      </c>
      <c r="G122" s="10">
        <f t="shared" si="11"/>
        <v>27.84880447312613</v>
      </c>
      <c r="I122" s="11">
        <f t="shared" si="9"/>
        <v>27.8</v>
      </c>
      <c r="J122" s="10">
        <f t="shared" si="8"/>
        <v>88</v>
      </c>
      <c r="K122" s="5">
        <f t="shared" si="10"/>
        <v>3.6666666666666665</v>
      </c>
    </row>
    <row r="123" spans="4:11" hidden="1" x14ac:dyDescent="0.25">
      <c r="D123" s="5">
        <v>89</v>
      </c>
      <c r="E123" s="12">
        <f t="shared" si="12"/>
        <v>27.84880447312613</v>
      </c>
      <c r="F123" s="6">
        <f t="shared" si="7"/>
        <v>1111.976819783793</v>
      </c>
      <c r="G123" s="10">
        <f t="shared" si="11"/>
        <v>27.762370208082693</v>
      </c>
      <c r="I123" s="11">
        <f t="shared" si="9"/>
        <v>27.8</v>
      </c>
      <c r="J123" s="10">
        <f t="shared" si="8"/>
        <v>89</v>
      </c>
      <c r="K123" s="5">
        <f t="shared" si="10"/>
        <v>3.7083333333333335</v>
      </c>
    </row>
    <row r="124" spans="4:11" hidden="1" x14ac:dyDescent="0.25">
      <c r="D124" s="5">
        <v>90</v>
      </c>
      <c r="E124" s="12">
        <f t="shared" si="12"/>
        <v>27.762370208082693</v>
      </c>
      <c r="F124" s="6">
        <f t="shared" si="7"/>
        <v>1110.5602450937934</v>
      </c>
      <c r="G124" s="10">
        <f t="shared" si="11"/>
        <v>27.676046053780805</v>
      </c>
      <c r="I124" s="11">
        <f t="shared" si="9"/>
        <v>27.7</v>
      </c>
      <c r="J124" s="10">
        <f t="shared" si="8"/>
        <v>90</v>
      </c>
      <c r="K124" s="5">
        <f t="shared" si="10"/>
        <v>3.75</v>
      </c>
    </row>
    <row r="125" spans="4:11" hidden="1" x14ac:dyDescent="0.25">
      <c r="D125" s="5">
        <v>91</v>
      </c>
      <c r="E125" s="12">
        <f t="shared" si="12"/>
        <v>27.676046053780805</v>
      </c>
      <c r="F125" s="6">
        <f t="shared" si="7"/>
        <v>1109.1454750132216</v>
      </c>
      <c r="G125" s="10">
        <f t="shared" si="11"/>
        <v>27.589831869947673</v>
      </c>
      <c r="I125" s="11">
        <f t="shared" si="9"/>
        <v>27.6</v>
      </c>
      <c r="J125" s="10">
        <f t="shared" si="8"/>
        <v>91</v>
      </c>
      <c r="K125" s="5">
        <f t="shared" si="10"/>
        <v>3.7916666666666665</v>
      </c>
    </row>
    <row r="126" spans="4:11" hidden="1" x14ac:dyDescent="0.25">
      <c r="D126" s="5">
        <v>92</v>
      </c>
      <c r="E126" s="12">
        <f t="shared" si="12"/>
        <v>27.589831869947673</v>
      </c>
      <c r="F126" s="6">
        <f t="shared" si="7"/>
        <v>1107.7325072431411</v>
      </c>
      <c r="G126" s="10">
        <f t="shared" si="11"/>
        <v>27.50372751648921</v>
      </c>
      <c r="I126" s="11">
        <f t="shared" si="9"/>
        <v>27.5</v>
      </c>
      <c r="J126" s="10">
        <f t="shared" si="8"/>
        <v>92</v>
      </c>
      <c r="K126" s="5">
        <f t="shared" si="10"/>
        <v>3.8333333333333335</v>
      </c>
    </row>
    <row r="127" spans="4:11" hidden="1" x14ac:dyDescent="0.25">
      <c r="D127" s="5">
        <v>93</v>
      </c>
      <c r="E127" s="12">
        <f t="shared" si="12"/>
        <v>27.50372751648921</v>
      </c>
      <c r="F127" s="6">
        <f t="shared" si="7"/>
        <v>1106.3213394875438</v>
      </c>
      <c r="G127" s="10">
        <f t="shared" si="11"/>
        <v>27.417732853489788</v>
      </c>
      <c r="I127" s="11">
        <f t="shared" si="9"/>
        <v>27.4</v>
      </c>
      <c r="J127" s="10">
        <f t="shared" si="8"/>
        <v>93</v>
      </c>
      <c r="K127" s="5">
        <f t="shared" si="10"/>
        <v>3.875</v>
      </c>
    </row>
    <row r="128" spans="4:11" hidden="1" x14ac:dyDescent="0.25">
      <c r="D128" s="5">
        <v>94</v>
      </c>
      <c r="E128" s="12">
        <f t="shared" si="12"/>
        <v>27.417732853489788</v>
      </c>
      <c r="F128" s="6">
        <f t="shared" si="7"/>
        <v>1104.9119694533474</v>
      </c>
      <c r="G128" s="10">
        <f t="shared" si="11"/>
        <v>27.33184774121203</v>
      </c>
      <c r="I128" s="11">
        <f t="shared" si="9"/>
        <v>27.3</v>
      </c>
      <c r="J128" s="10">
        <f t="shared" si="8"/>
        <v>94</v>
      </c>
      <c r="K128" s="5">
        <f t="shared" si="10"/>
        <v>3.9166666666666665</v>
      </c>
    </row>
    <row r="129" spans="4:11" hidden="1" x14ac:dyDescent="0.25">
      <c r="D129" s="5">
        <v>95</v>
      </c>
      <c r="E129" s="12">
        <f t="shared" si="12"/>
        <v>27.33184774121203</v>
      </c>
      <c r="F129" s="6">
        <f t="shared" si="7"/>
        <v>1103.5043948503903</v>
      </c>
      <c r="G129" s="10">
        <f t="shared" si="11"/>
        <v>27.246072040096571</v>
      </c>
      <c r="I129" s="11">
        <f t="shared" si="9"/>
        <v>27.2</v>
      </c>
      <c r="J129" s="10">
        <f t="shared" si="8"/>
        <v>95</v>
      </c>
      <c r="K129" s="5">
        <f t="shared" si="10"/>
        <v>3.9583333333333335</v>
      </c>
    </row>
    <row r="130" spans="4:11" hidden="1" x14ac:dyDescent="0.25">
      <c r="D130" s="5">
        <v>96</v>
      </c>
      <c r="E130" s="12">
        <f t="shared" si="12"/>
        <v>27.246072040096571</v>
      </c>
      <c r="F130" s="6">
        <f t="shared" si="7"/>
        <v>1102.0986133914278</v>
      </c>
      <c r="G130" s="10">
        <f t="shared" si="11"/>
        <v>27.160405610761831</v>
      </c>
      <c r="I130" s="11">
        <f t="shared" si="9"/>
        <v>27.2</v>
      </c>
      <c r="J130" s="10">
        <f t="shared" si="8"/>
        <v>96</v>
      </c>
      <c r="K130" s="5">
        <f t="shared" si="10"/>
        <v>4</v>
      </c>
    </row>
    <row r="131" spans="4:11" hidden="1" x14ac:dyDescent="0.25">
      <c r="D131" s="5">
        <v>97</v>
      </c>
      <c r="E131" s="12">
        <f t="shared" si="12"/>
        <v>27.160405610761831</v>
      </c>
      <c r="F131" s="6">
        <f t="shared" si="7"/>
        <v>1100.6946227921296</v>
      </c>
      <c r="G131" s="10">
        <f t="shared" si="11"/>
        <v>27.074848314003795</v>
      </c>
      <c r="I131" s="11">
        <f t="shared" si="9"/>
        <v>27.1</v>
      </c>
      <c r="J131" s="10">
        <f t="shared" si="8"/>
        <v>97</v>
      </c>
      <c r="K131" s="5">
        <f t="shared" si="10"/>
        <v>4.041666666666667</v>
      </c>
    </row>
    <row r="132" spans="4:11" hidden="1" x14ac:dyDescent="0.25">
      <c r="D132" s="5">
        <v>98</v>
      </c>
      <c r="E132" s="12">
        <f t="shared" si="12"/>
        <v>27.074848314003795</v>
      </c>
      <c r="F132" s="6">
        <f t="shared" si="7"/>
        <v>1099.2924207710757</v>
      </c>
      <c r="G132" s="10">
        <f t="shared" si="11"/>
        <v>26.989400010795784</v>
      </c>
      <c r="I132" s="11">
        <f t="shared" si="9"/>
        <v>27</v>
      </c>
      <c r="J132" s="10">
        <f t="shared" si="8"/>
        <v>98</v>
      </c>
      <c r="K132" s="5">
        <f t="shared" si="10"/>
        <v>4.083333333333333</v>
      </c>
    </row>
    <row r="133" spans="4:11" hidden="1" x14ac:dyDescent="0.25">
      <c r="D133" s="5">
        <v>99</v>
      </c>
      <c r="E133" s="12">
        <f t="shared" si="12"/>
        <v>26.989400010795784</v>
      </c>
      <c r="F133" s="6">
        <f t="shared" si="7"/>
        <v>1097.8920050497525</v>
      </c>
      <c r="G133" s="10">
        <f t="shared" si="11"/>
        <v>26.904060562288223</v>
      </c>
      <c r="I133" s="11">
        <f t="shared" si="9"/>
        <v>26.9</v>
      </c>
      <c r="J133" s="10">
        <f t="shared" si="8"/>
        <v>99</v>
      </c>
      <c r="K133" s="5">
        <f t="shared" si="10"/>
        <v>4.125</v>
      </c>
    </row>
    <row r="134" spans="4:11" hidden="1" x14ac:dyDescent="0.25">
      <c r="D134" s="5">
        <v>100</v>
      </c>
      <c r="E134" s="12">
        <f t="shared" si="12"/>
        <v>26.904060562288223</v>
      </c>
      <c r="F134" s="6">
        <f t="shared" si="7"/>
        <v>1096.4933733525481</v>
      </c>
      <c r="G134" s="10">
        <f t="shared" si="11"/>
        <v>26.818829829808429</v>
      </c>
      <c r="I134" s="11">
        <f t="shared" si="9"/>
        <v>26.8</v>
      </c>
      <c r="J134" s="10">
        <f t="shared" si="8"/>
        <v>100</v>
      </c>
      <c r="K134" s="5">
        <f t="shared" si="10"/>
        <v>4.166666666666667</v>
      </c>
    </row>
    <row r="135" spans="4:11" hidden="1" x14ac:dyDescent="0.25">
      <c r="D135" s="5">
        <v>101</v>
      </c>
      <c r="E135" s="12">
        <f t="shared" si="12"/>
        <v>26.818829829808429</v>
      </c>
      <c r="F135" s="6">
        <f t="shared" si="7"/>
        <v>1095.0965234067505</v>
      </c>
      <c r="G135" s="10">
        <f t="shared" si="11"/>
        <v>26.733707674860373</v>
      </c>
      <c r="I135" s="11">
        <f t="shared" si="9"/>
        <v>26.7</v>
      </c>
      <c r="J135" s="10">
        <f t="shared" si="8"/>
        <v>101</v>
      </c>
      <c r="K135" s="5">
        <f t="shared" si="10"/>
        <v>4.208333333333333</v>
      </c>
    </row>
    <row r="136" spans="4:11" hidden="1" x14ac:dyDescent="0.25">
      <c r="D136" s="5">
        <v>102</v>
      </c>
      <c r="E136" s="12">
        <f t="shared" si="12"/>
        <v>26.733707674860373</v>
      </c>
      <c r="F136" s="6">
        <f t="shared" si="7"/>
        <v>1093.7014529425423</v>
      </c>
      <c r="G136" s="10">
        <f t="shared" si="11"/>
        <v>26.648693959124458</v>
      </c>
      <c r="I136" s="11">
        <f t="shared" si="9"/>
        <v>26.6</v>
      </c>
      <c r="J136" s="10">
        <f t="shared" si="8"/>
        <v>102</v>
      </c>
      <c r="K136" s="5">
        <f t="shared" si="10"/>
        <v>4.25</v>
      </c>
    </row>
    <row r="137" spans="4:11" hidden="1" x14ac:dyDescent="0.25">
      <c r="D137" s="5">
        <v>103</v>
      </c>
      <c r="E137" s="12">
        <f t="shared" si="12"/>
        <v>26.648693959124458</v>
      </c>
      <c r="F137" s="6">
        <f t="shared" si="7"/>
        <v>1092.3081596929985</v>
      </c>
      <c r="G137" s="10">
        <f t="shared" si="11"/>
        <v>26.563788544457299</v>
      </c>
      <c r="I137" s="11">
        <f t="shared" si="9"/>
        <v>26.6</v>
      </c>
      <c r="J137" s="10">
        <f t="shared" si="8"/>
        <v>103</v>
      </c>
      <c r="K137" s="5">
        <f t="shared" si="10"/>
        <v>4.291666666666667</v>
      </c>
    </row>
    <row r="138" spans="4:11" hidden="1" x14ac:dyDescent="0.25">
      <c r="D138" s="5">
        <v>104</v>
      </c>
      <c r="E138" s="12">
        <f t="shared" si="12"/>
        <v>26.563788544457299</v>
      </c>
      <c r="F138" s="6">
        <f t="shared" si="7"/>
        <v>1090.9166413940811</v>
      </c>
      <c r="G138" s="10">
        <f t="shared" si="11"/>
        <v>26.478991292891493</v>
      </c>
      <c r="I138" s="11">
        <f t="shared" si="9"/>
        <v>26.5</v>
      </c>
      <c r="J138" s="10">
        <f t="shared" si="8"/>
        <v>104</v>
      </c>
      <c r="K138" s="5">
        <f t="shared" si="10"/>
        <v>4.333333333333333</v>
      </c>
    </row>
    <row r="139" spans="4:11" hidden="1" x14ac:dyDescent="0.25">
      <c r="D139" s="5">
        <v>105</v>
      </c>
      <c r="E139" s="12">
        <f t="shared" si="12"/>
        <v>26.478991292891493</v>
      </c>
      <c r="F139" s="6">
        <f t="shared" si="7"/>
        <v>1089.5268957846374</v>
      </c>
      <c r="G139" s="10">
        <f t="shared" si="11"/>
        <v>26.394302066635401</v>
      </c>
      <c r="I139" s="11">
        <f t="shared" si="9"/>
        <v>26.4</v>
      </c>
      <c r="J139" s="10">
        <f t="shared" si="8"/>
        <v>105</v>
      </c>
      <c r="K139" s="5">
        <f t="shared" si="10"/>
        <v>4.375</v>
      </c>
    </row>
    <row r="140" spans="4:11" hidden="1" x14ac:dyDescent="0.25">
      <c r="D140" s="5">
        <v>106</v>
      </c>
      <c r="E140" s="12">
        <f t="shared" si="12"/>
        <v>26.394302066635401</v>
      </c>
      <c r="F140" s="6">
        <f t="shared" si="7"/>
        <v>1088.1389206063939</v>
      </c>
      <c r="G140" s="10">
        <f t="shared" si="11"/>
        <v>26.309720728072914</v>
      </c>
      <c r="I140" s="11">
        <f t="shared" si="9"/>
        <v>26.3</v>
      </c>
      <c r="J140" s="10">
        <f t="shared" si="8"/>
        <v>106</v>
      </c>
      <c r="K140" s="5">
        <f t="shared" si="10"/>
        <v>4.416666666666667</v>
      </c>
    </row>
    <row r="141" spans="4:11" hidden="1" x14ac:dyDescent="0.25">
      <c r="D141" s="5">
        <v>107</v>
      </c>
      <c r="E141" s="12">
        <f t="shared" si="12"/>
        <v>26.309720728072914</v>
      </c>
      <c r="F141" s="6">
        <f t="shared" si="7"/>
        <v>1086.7527136039546</v>
      </c>
      <c r="G141" s="10">
        <f t="shared" si="11"/>
        <v>26.225247139763241</v>
      </c>
      <c r="I141" s="11">
        <f t="shared" si="9"/>
        <v>26.2</v>
      </c>
      <c r="J141" s="10">
        <f t="shared" si="8"/>
        <v>107</v>
      </c>
      <c r="K141" s="5">
        <f t="shared" si="10"/>
        <v>4.458333333333333</v>
      </c>
    </row>
    <row r="142" spans="4:11" hidden="1" x14ac:dyDescent="0.25">
      <c r="D142" s="5">
        <v>108</v>
      </c>
      <c r="E142" s="12">
        <f t="shared" si="12"/>
        <v>26.225247139763241</v>
      </c>
      <c r="F142" s="6">
        <f t="shared" si="7"/>
        <v>1085.3682725247972</v>
      </c>
      <c r="G142" s="10">
        <f t="shared" si="11"/>
        <v>26.140881164440675</v>
      </c>
      <c r="I142" s="11">
        <f t="shared" si="9"/>
        <v>26.1</v>
      </c>
      <c r="J142" s="10">
        <f t="shared" si="8"/>
        <v>108</v>
      </c>
      <c r="K142" s="5">
        <f t="shared" si="10"/>
        <v>4.5</v>
      </c>
    </row>
    <row r="143" spans="4:11" hidden="1" x14ac:dyDescent="0.25">
      <c r="D143" s="5">
        <v>109</v>
      </c>
      <c r="E143" s="12">
        <f t="shared" si="12"/>
        <v>26.140881164440675</v>
      </c>
      <c r="F143" s="6">
        <f t="shared" si="7"/>
        <v>1083.9855951192683</v>
      </c>
      <c r="G143" s="10">
        <f t="shared" si="11"/>
        <v>26.05662266501438</v>
      </c>
      <c r="I143" s="11">
        <f t="shared" si="9"/>
        <v>26.1</v>
      </c>
      <c r="J143" s="10">
        <f t="shared" si="8"/>
        <v>109</v>
      </c>
      <c r="K143" s="5">
        <f t="shared" si="10"/>
        <v>4.541666666666667</v>
      </c>
    </row>
    <row r="144" spans="4:11" hidden="1" x14ac:dyDescent="0.25">
      <c r="D144" s="5">
        <v>110</v>
      </c>
      <c r="E144" s="12">
        <f t="shared" si="12"/>
        <v>26.05662266501438</v>
      </c>
      <c r="F144" s="6">
        <f t="shared" si="7"/>
        <v>1082.6046791405804</v>
      </c>
      <c r="G144" s="10">
        <f t="shared" si="11"/>
        <v>25.972471504568162</v>
      </c>
      <c r="I144" s="11">
        <f t="shared" si="9"/>
        <v>26</v>
      </c>
      <c r="J144" s="10">
        <f t="shared" si="8"/>
        <v>110</v>
      </c>
      <c r="K144" s="5">
        <f t="shared" si="10"/>
        <v>4.583333333333333</v>
      </c>
    </row>
    <row r="145" spans="4:11" hidden="1" x14ac:dyDescent="0.25">
      <c r="D145" s="5">
        <v>111</v>
      </c>
      <c r="E145" s="12">
        <f t="shared" si="12"/>
        <v>25.972471504568162</v>
      </c>
      <c r="F145" s="6">
        <f t="shared" si="7"/>
        <v>1081.2255223448087</v>
      </c>
      <c r="G145" s="10">
        <f t="shared" si="11"/>
        <v>25.888427546360248</v>
      </c>
      <c r="I145" s="11">
        <f t="shared" si="9"/>
        <v>25.9</v>
      </c>
      <c r="J145" s="10">
        <f t="shared" si="8"/>
        <v>111</v>
      </c>
      <c r="K145" s="5">
        <f t="shared" si="10"/>
        <v>4.625</v>
      </c>
    </row>
    <row r="146" spans="4:11" hidden="1" x14ac:dyDescent="0.25">
      <c r="D146" s="5">
        <v>112</v>
      </c>
      <c r="E146" s="12">
        <f t="shared" si="12"/>
        <v>25.888427546360248</v>
      </c>
      <c r="F146" s="6">
        <f t="shared" si="7"/>
        <v>1079.8481224908865</v>
      </c>
      <c r="G146" s="10">
        <f t="shared" si="11"/>
        <v>25.804490653823063</v>
      </c>
      <c r="I146" s="11">
        <f t="shared" si="9"/>
        <v>25.8</v>
      </c>
      <c r="J146" s="10">
        <f t="shared" si="8"/>
        <v>112</v>
      </c>
      <c r="K146" s="5">
        <f t="shared" si="10"/>
        <v>4.666666666666667</v>
      </c>
    </row>
    <row r="147" spans="4:11" hidden="1" x14ac:dyDescent="0.25">
      <c r="D147" s="5">
        <v>113</v>
      </c>
      <c r="E147" s="12">
        <f t="shared" si="12"/>
        <v>25.804490653823063</v>
      </c>
      <c r="F147" s="6">
        <f t="shared" si="7"/>
        <v>1078.4724773406024</v>
      </c>
      <c r="G147" s="10">
        <f t="shared" si="11"/>
        <v>25.720660690563008</v>
      </c>
      <c r="I147" s="11">
        <f t="shared" si="9"/>
        <v>25.7</v>
      </c>
      <c r="J147" s="10">
        <f t="shared" si="8"/>
        <v>113</v>
      </c>
      <c r="K147" s="5">
        <f t="shared" si="10"/>
        <v>4.708333333333333</v>
      </c>
    </row>
    <row r="148" spans="4:11" hidden="1" x14ac:dyDescent="0.25">
      <c r="D148" s="5">
        <v>114</v>
      </c>
      <c r="E148" s="12">
        <f t="shared" si="12"/>
        <v>25.720660690563008</v>
      </c>
      <c r="F148" s="6">
        <f t="shared" si="7"/>
        <v>1077.0985846585961</v>
      </c>
      <c r="G148" s="10">
        <f t="shared" si="11"/>
        <v>25.636937520360242</v>
      </c>
      <c r="I148" s="11">
        <f t="shared" si="9"/>
        <v>25.6</v>
      </c>
      <c r="J148" s="10">
        <f t="shared" si="8"/>
        <v>114</v>
      </c>
      <c r="K148" s="5">
        <f t="shared" si="10"/>
        <v>4.75</v>
      </c>
    </row>
    <row r="149" spans="4:11" hidden="1" x14ac:dyDescent="0.25">
      <c r="D149" s="5">
        <v>115</v>
      </c>
      <c r="E149" s="12">
        <f t="shared" si="12"/>
        <v>25.636937520360242</v>
      </c>
      <c r="F149" s="6">
        <f t="shared" si="7"/>
        <v>1075.7264422123551</v>
      </c>
      <c r="G149" s="10">
        <f t="shared" si="11"/>
        <v>25.553321007168453</v>
      </c>
      <c r="I149" s="11">
        <f t="shared" si="9"/>
        <v>25.6</v>
      </c>
      <c r="J149" s="10">
        <f t="shared" si="8"/>
        <v>115</v>
      </c>
      <c r="K149" s="5">
        <f t="shared" si="10"/>
        <v>4.791666666666667</v>
      </c>
    </row>
    <row r="150" spans="4:11" hidden="1" x14ac:dyDescent="0.25">
      <c r="D150" s="5">
        <v>116</v>
      </c>
      <c r="E150" s="12">
        <f t="shared" si="12"/>
        <v>25.553321007168453</v>
      </c>
      <c r="F150" s="6">
        <f t="shared" si="7"/>
        <v>1074.3560477722106</v>
      </c>
      <c r="G150" s="10">
        <f t="shared" si="11"/>
        <v>25.469811015114647</v>
      </c>
      <c r="I150" s="11">
        <f t="shared" si="9"/>
        <v>25.5</v>
      </c>
      <c r="J150" s="10">
        <f t="shared" si="8"/>
        <v>116</v>
      </c>
      <c r="K150" s="5">
        <f t="shared" si="10"/>
        <v>4.833333333333333</v>
      </c>
    </row>
    <row r="151" spans="4:11" hidden="1" x14ac:dyDescent="0.25">
      <c r="D151" s="5">
        <v>117</v>
      </c>
      <c r="E151" s="12">
        <f t="shared" si="12"/>
        <v>25.469811015114647</v>
      </c>
      <c r="F151" s="6">
        <f t="shared" si="7"/>
        <v>1072.9873991113348</v>
      </c>
      <c r="G151" s="10">
        <f t="shared" si="11"/>
        <v>25.386407408498918</v>
      </c>
      <c r="I151" s="11">
        <f t="shared" si="9"/>
        <v>25.4</v>
      </c>
      <c r="J151" s="10">
        <f t="shared" si="8"/>
        <v>117</v>
      </c>
      <c r="K151" s="5">
        <f t="shared" si="10"/>
        <v>4.875</v>
      </c>
    </row>
    <row r="152" spans="4:11" hidden="1" x14ac:dyDescent="0.25">
      <c r="D152" s="5">
        <v>118</v>
      </c>
      <c r="E152" s="12">
        <f t="shared" si="12"/>
        <v>25.386407408498918</v>
      </c>
      <c r="F152" s="6">
        <f t="shared" si="7"/>
        <v>1071.6204940057364</v>
      </c>
      <c r="G152" s="10">
        <f t="shared" si="11"/>
        <v>25.303110051794235</v>
      </c>
      <c r="I152" s="11">
        <f t="shared" si="9"/>
        <v>25.3</v>
      </c>
      <c r="J152" s="10">
        <f t="shared" si="8"/>
        <v>118</v>
      </c>
      <c r="K152" s="5">
        <f t="shared" si="10"/>
        <v>4.916666666666667</v>
      </c>
    </row>
    <row r="153" spans="4:11" hidden="1" x14ac:dyDescent="0.25">
      <c r="D153" s="5">
        <v>119</v>
      </c>
      <c r="E153" s="12">
        <f t="shared" si="12"/>
        <v>25.303110051794235</v>
      </c>
      <c r="F153" s="6">
        <f t="shared" si="7"/>
        <v>1070.2553302342576</v>
      </c>
      <c r="G153" s="10">
        <f t="shared" si="11"/>
        <v>25.219918809646217</v>
      </c>
      <c r="I153" s="11">
        <f t="shared" si="9"/>
        <v>25.2</v>
      </c>
      <c r="J153" s="10">
        <f t="shared" si="8"/>
        <v>119</v>
      </c>
      <c r="K153" s="5">
        <f t="shared" si="10"/>
        <v>4.958333333333333</v>
      </c>
    </row>
    <row r="154" spans="4:11" hidden="1" x14ac:dyDescent="0.25">
      <c r="D154" s="5">
        <v>120</v>
      </c>
      <c r="E154" s="12">
        <f t="shared" si="12"/>
        <v>25.219918809646217</v>
      </c>
      <c r="F154" s="6">
        <f t="shared" si="7"/>
        <v>1068.8919055785695</v>
      </c>
      <c r="G154" s="10">
        <f t="shared" si="11"/>
        <v>25.136833546872911</v>
      </c>
      <c r="I154" s="11">
        <f t="shared" si="9"/>
        <v>25.1</v>
      </c>
      <c r="J154" s="10">
        <f t="shared" si="8"/>
        <v>120</v>
      </c>
      <c r="K154" s="5">
        <f t="shared" si="10"/>
        <v>5</v>
      </c>
    </row>
    <row r="155" spans="4:11" hidden="1" x14ac:dyDescent="0.25">
      <c r="D155" s="5">
        <v>121</v>
      </c>
      <c r="E155" s="12">
        <f t="shared" si="12"/>
        <v>25.136833546872911</v>
      </c>
      <c r="F155" s="6">
        <f t="shared" si="7"/>
        <v>1067.53021782317</v>
      </c>
      <c r="G155" s="10">
        <f t="shared" si="11"/>
        <v>25.053854128464579</v>
      </c>
      <c r="I155" s="11">
        <f t="shared" si="9"/>
        <v>25.1</v>
      </c>
      <c r="J155" s="10">
        <f t="shared" si="8"/>
        <v>121</v>
      </c>
      <c r="K155" s="5">
        <f t="shared" si="10"/>
        <v>5.041666666666667</v>
      </c>
    </row>
    <row r="156" spans="4:11" hidden="1" x14ac:dyDescent="0.25">
      <c r="D156" s="5">
        <v>122</v>
      </c>
      <c r="E156" s="12">
        <f t="shared" si="12"/>
        <v>25.053854128464579</v>
      </c>
      <c r="F156" s="6">
        <f t="shared" si="7"/>
        <v>1066.1702647553784</v>
      </c>
      <c r="G156" s="10">
        <f t="shared" si="11"/>
        <v>24.970980419583476</v>
      </c>
      <c r="I156" s="11">
        <f t="shared" si="9"/>
        <v>25</v>
      </c>
      <c r="J156" s="10">
        <f t="shared" si="8"/>
        <v>122</v>
      </c>
      <c r="K156" s="5">
        <f t="shared" si="10"/>
        <v>5.083333333333333</v>
      </c>
    </row>
    <row r="157" spans="4:11" hidden="1" x14ac:dyDescent="0.25">
      <c r="D157" s="5">
        <v>123</v>
      </c>
      <c r="E157" s="12">
        <f t="shared" si="12"/>
        <v>24.970980419583476</v>
      </c>
      <c r="F157" s="6">
        <f t="shared" si="7"/>
        <v>1064.8120441653341</v>
      </c>
      <c r="G157" s="10">
        <f t="shared" si="11"/>
        <v>24.888212285563629</v>
      </c>
      <c r="I157" s="11">
        <f t="shared" si="9"/>
        <v>24.9</v>
      </c>
      <c r="J157" s="10">
        <f t="shared" si="8"/>
        <v>123</v>
      </c>
      <c r="K157" s="5">
        <f t="shared" si="10"/>
        <v>5.125</v>
      </c>
    </row>
    <row r="158" spans="4:11" hidden="1" x14ac:dyDescent="0.25">
      <c r="D158" s="5">
        <v>124</v>
      </c>
      <c r="E158" s="12">
        <f t="shared" si="12"/>
        <v>24.888212285563629</v>
      </c>
      <c r="F158" s="6">
        <f t="shared" si="7"/>
        <v>1063.4555538459906</v>
      </c>
      <c r="G158" s="10">
        <f t="shared" si="11"/>
        <v>24.805549591910619</v>
      </c>
      <c r="I158" s="11">
        <f t="shared" si="9"/>
        <v>24.8</v>
      </c>
      <c r="J158" s="10">
        <f t="shared" si="8"/>
        <v>124</v>
      </c>
      <c r="K158" s="5">
        <f t="shared" si="10"/>
        <v>5.166666666666667</v>
      </c>
    </row>
    <row r="159" spans="4:11" hidden="1" x14ac:dyDescent="0.25">
      <c r="D159" s="5">
        <v>125</v>
      </c>
      <c r="E159" s="12">
        <f t="shared" si="12"/>
        <v>24.805549591910619</v>
      </c>
      <c r="F159" s="6">
        <f t="shared" si="7"/>
        <v>1062.1007915931134</v>
      </c>
      <c r="G159" s="10">
        <f t="shared" si="11"/>
        <v>24.722992204301359</v>
      </c>
      <c r="I159" s="11">
        <f t="shared" si="9"/>
        <v>24.7</v>
      </c>
      <c r="J159" s="10">
        <f t="shared" si="8"/>
        <v>125</v>
      </c>
      <c r="K159" s="5">
        <f t="shared" si="10"/>
        <v>5.208333333333333</v>
      </c>
    </row>
    <row r="160" spans="4:11" hidden="1" x14ac:dyDescent="0.25">
      <c r="D160" s="5">
        <v>126</v>
      </c>
      <c r="E160" s="12">
        <f t="shared" si="12"/>
        <v>24.722992204301359</v>
      </c>
      <c r="F160" s="6">
        <f t="shared" si="7"/>
        <v>1060.747755205276</v>
      </c>
      <c r="G160" s="10">
        <f t="shared" si="11"/>
        <v>24.640539988583889</v>
      </c>
      <c r="I160" s="11">
        <f t="shared" si="9"/>
        <v>24.6</v>
      </c>
      <c r="J160" s="10">
        <f t="shared" si="8"/>
        <v>126</v>
      </c>
      <c r="K160" s="5">
        <f t="shared" si="10"/>
        <v>5.25</v>
      </c>
    </row>
    <row r="161" spans="4:11" hidden="1" x14ac:dyDescent="0.25">
      <c r="D161" s="5">
        <v>127</v>
      </c>
      <c r="E161" s="12">
        <f t="shared" si="12"/>
        <v>24.640539988583889</v>
      </c>
      <c r="F161" s="6">
        <f t="shared" si="7"/>
        <v>1059.3964424838566</v>
      </c>
      <c r="G161" s="10">
        <f t="shared" si="11"/>
        <v>24.558192810777136</v>
      </c>
      <c r="I161" s="11">
        <f t="shared" si="9"/>
        <v>24.6</v>
      </c>
      <c r="J161" s="10">
        <f t="shared" si="8"/>
        <v>127</v>
      </c>
      <c r="K161" s="5">
        <f t="shared" si="10"/>
        <v>5.291666666666667</v>
      </c>
    </row>
    <row r="162" spans="4:11" hidden="1" x14ac:dyDescent="0.25">
      <c r="D162" s="5">
        <v>128</v>
      </c>
      <c r="E162" s="12">
        <f t="shared" si="12"/>
        <v>24.558192810777136</v>
      </c>
      <c r="F162" s="6">
        <f t="shared" ref="F162:F225" si="13">2*PI()*$D$11*(E162-$D$10)/(($N$9/$N$10)+1/($N$12*$D$12/2))+2*PI()*($D$12/2)^2*$N$10/($D$14/12)*(E162-$D$10)</f>
        <v>1058.0468512330337</v>
      </c>
      <c r="G162" s="10">
        <f t="shared" si="11"/>
        <v>24.47595053707072</v>
      </c>
      <c r="I162" s="11">
        <f t="shared" si="9"/>
        <v>24.5</v>
      </c>
      <c r="J162" s="10">
        <f t="shared" ref="J162:J225" si="14">D162</f>
        <v>128</v>
      </c>
      <c r="K162" s="5">
        <f t="shared" si="10"/>
        <v>5.333333333333333</v>
      </c>
    </row>
    <row r="163" spans="4:11" hidden="1" x14ac:dyDescent="0.25">
      <c r="D163" s="5">
        <v>129</v>
      </c>
      <c r="E163" s="12">
        <f t="shared" si="12"/>
        <v>24.47595053707072</v>
      </c>
      <c r="F163" s="6">
        <f t="shared" si="13"/>
        <v>1056.6989792597835</v>
      </c>
      <c r="G163" s="10">
        <f t="shared" si="11"/>
        <v>24.393813033824721</v>
      </c>
      <c r="I163" s="11">
        <f t="shared" ref="I163:I226" si="15">ROUND(G163,1)</f>
        <v>24.4</v>
      </c>
      <c r="J163" s="10">
        <f t="shared" si="14"/>
        <v>129</v>
      </c>
      <c r="K163" s="5">
        <f t="shared" ref="K163:K226" si="16">J163/24</f>
        <v>5.375</v>
      </c>
    </row>
    <row r="164" spans="4:11" hidden="1" x14ac:dyDescent="0.25">
      <c r="D164" s="5">
        <v>130</v>
      </c>
      <c r="E164" s="12">
        <f t="shared" si="12"/>
        <v>24.393813033824721</v>
      </c>
      <c r="F164" s="6">
        <f t="shared" si="13"/>
        <v>1055.3528243738765</v>
      </c>
      <c r="G164" s="10">
        <f t="shared" ref="G164:G227" si="17">E164-F164/(8.3*$D$7)</f>
        <v>24.311780167569463</v>
      </c>
      <c r="I164" s="11">
        <f t="shared" si="15"/>
        <v>24.3</v>
      </c>
      <c r="J164" s="10">
        <f t="shared" si="14"/>
        <v>130</v>
      </c>
      <c r="K164" s="5">
        <f t="shared" si="16"/>
        <v>5.416666666666667</v>
      </c>
    </row>
    <row r="165" spans="4:11" hidden="1" x14ac:dyDescent="0.25">
      <c r="D165" s="5">
        <v>131</v>
      </c>
      <c r="E165" s="12">
        <f t="shared" si="12"/>
        <v>24.311780167569463</v>
      </c>
      <c r="F165" s="6">
        <f t="shared" si="13"/>
        <v>1054.008384387872</v>
      </c>
      <c r="G165" s="10">
        <f t="shared" si="17"/>
        <v>24.229851805005307</v>
      </c>
      <c r="I165" s="11">
        <f t="shared" si="15"/>
        <v>24.2</v>
      </c>
      <c r="J165" s="10">
        <f t="shared" si="14"/>
        <v>131</v>
      </c>
      <c r="K165" s="5">
        <f t="shared" si="16"/>
        <v>5.458333333333333</v>
      </c>
    </row>
    <row r="166" spans="4:11" hidden="1" x14ac:dyDescent="0.25">
      <c r="D166" s="5">
        <v>132</v>
      </c>
      <c r="E166" s="12">
        <f t="shared" si="12"/>
        <v>24.229851805005307</v>
      </c>
      <c r="F166" s="6">
        <f t="shared" si="13"/>
        <v>1052.665657117117</v>
      </c>
      <c r="G166" s="10">
        <f t="shared" si="17"/>
        <v>24.148027813002422</v>
      </c>
      <c r="I166" s="11">
        <f t="shared" si="15"/>
        <v>24.1</v>
      </c>
      <c r="J166" s="10">
        <f t="shared" si="14"/>
        <v>132</v>
      </c>
      <c r="K166" s="5">
        <f t="shared" si="16"/>
        <v>5.5</v>
      </c>
    </row>
    <row r="167" spans="4:11" hidden="1" x14ac:dyDescent="0.25">
      <c r="D167" s="5">
        <v>133</v>
      </c>
      <c r="E167" s="12">
        <f t="shared" ref="E167:E230" si="18">G166</f>
        <v>24.148027813002422</v>
      </c>
      <c r="F167" s="6">
        <f t="shared" si="13"/>
        <v>1051.3246403797411</v>
      </c>
      <c r="G167" s="10">
        <f t="shared" si="17"/>
        <v>24.066308058600576</v>
      </c>
      <c r="I167" s="11">
        <f t="shared" si="15"/>
        <v>24.1</v>
      </c>
      <c r="J167" s="10">
        <f t="shared" si="14"/>
        <v>133</v>
      </c>
      <c r="K167" s="5">
        <f t="shared" si="16"/>
        <v>5.541666666666667</v>
      </c>
    </row>
    <row r="168" spans="4:11" hidden="1" x14ac:dyDescent="0.25">
      <c r="D168" s="5">
        <v>134</v>
      </c>
      <c r="E168" s="12">
        <f t="shared" si="18"/>
        <v>24.066308058600576</v>
      </c>
      <c r="F168" s="6">
        <f t="shared" si="13"/>
        <v>1049.9853319966546</v>
      </c>
      <c r="G168" s="10">
        <f t="shared" si="17"/>
        <v>23.984692409008922</v>
      </c>
      <c r="I168" s="11">
        <f t="shared" si="15"/>
        <v>24</v>
      </c>
      <c r="J168" s="10">
        <f t="shared" si="14"/>
        <v>134</v>
      </c>
      <c r="K168" s="5">
        <f t="shared" si="16"/>
        <v>5.583333333333333</v>
      </c>
    </row>
    <row r="169" spans="4:11" hidden="1" x14ac:dyDescent="0.25">
      <c r="D169" s="5">
        <v>135</v>
      </c>
      <c r="E169" s="12">
        <f t="shared" si="18"/>
        <v>23.984692409008922</v>
      </c>
      <c r="F169" s="6">
        <f t="shared" si="13"/>
        <v>1048.6477297915417</v>
      </c>
      <c r="G169" s="10">
        <f t="shared" si="17"/>
        <v>23.903180731605769</v>
      </c>
      <c r="I169" s="11">
        <f t="shared" si="15"/>
        <v>23.9</v>
      </c>
      <c r="J169" s="10">
        <f t="shared" si="14"/>
        <v>135</v>
      </c>
      <c r="K169" s="5">
        <f t="shared" si="16"/>
        <v>5.625</v>
      </c>
    </row>
    <row r="170" spans="4:11" hidden="1" x14ac:dyDescent="0.25">
      <c r="D170" s="5">
        <v>136</v>
      </c>
      <c r="E170" s="12">
        <f t="shared" si="18"/>
        <v>23.903180731605769</v>
      </c>
      <c r="F170" s="6">
        <f t="shared" si="13"/>
        <v>1047.3118315908609</v>
      </c>
      <c r="G170" s="10">
        <f t="shared" si="17"/>
        <v>23.821772893938387</v>
      </c>
      <c r="I170" s="11">
        <f t="shared" si="15"/>
        <v>23.8</v>
      </c>
      <c r="J170" s="10">
        <f t="shared" si="14"/>
        <v>136</v>
      </c>
      <c r="K170" s="5">
        <f t="shared" si="16"/>
        <v>5.666666666666667</v>
      </c>
    </row>
    <row r="171" spans="4:11" hidden="1" x14ac:dyDescent="0.25">
      <c r="D171" s="5">
        <v>137</v>
      </c>
      <c r="E171" s="12">
        <f t="shared" si="18"/>
        <v>23.821772893938387</v>
      </c>
      <c r="F171" s="6">
        <f t="shared" si="13"/>
        <v>1045.9776352238387</v>
      </c>
      <c r="G171" s="10">
        <f t="shared" si="17"/>
        <v>23.740468763722777</v>
      </c>
      <c r="I171" s="11">
        <f t="shared" si="15"/>
        <v>23.7</v>
      </c>
      <c r="J171" s="10">
        <f t="shared" si="14"/>
        <v>137</v>
      </c>
      <c r="K171" s="5">
        <f t="shared" si="16"/>
        <v>5.708333333333333</v>
      </c>
    </row>
    <row r="172" spans="4:11" hidden="1" x14ac:dyDescent="0.25">
      <c r="D172" s="5">
        <v>138</v>
      </c>
      <c r="E172" s="12">
        <f t="shared" si="18"/>
        <v>23.740468763722777</v>
      </c>
      <c r="F172" s="6">
        <f t="shared" si="13"/>
        <v>1044.6451385224671</v>
      </c>
      <c r="G172" s="10">
        <f t="shared" si="17"/>
        <v>23.659268208843457</v>
      </c>
      <c r="I172" s="11">
        <f t="shared" si="15"/>
        <v>23.7</v>
      </c>
      <c r="J172" s="10">
        <f t="shared" si="14"/>
        <v>138</v>
      </c>
      <c r="K172" s="5">
        <f t="shared" si="16"/>
        <v>5.75</v>
      </c>
    </row>
    <row r="173" spans="4:11" hidden="1" x14ac:dyDescent="0.25">
      <c r="D173" s="5">
        <v>139</v>
      </c>
      <c r="E173" s="12">
        <f t="shared" si="18"/>
        <v>23.659268208843457</v>
      </c>
      <c r="F173" s="6">
        <f t="shared" si="13"/>
        <v>1043.3143393215005</v>
      </c>
      <c r="G173" s="10">
        <f t="shared" si="17"/>
        <v>23.578171097353252</v>
      </c>
      <c r="I173" s="11">
        <f t="shared" si="15"/>
        <v>23.6</v>
      </c>
      <c r="J173" s="10">
        <f t="shared" si="14"/>
        <v>139</v>
      </c>
      <c r="K173" s="5">
        <f t="shared" si="16"/>
        <v>5.791666666666667</v>
      </c>
    </row>
    <row r="174" spans="4:11" hidden="1" x14ac:dyDescent="0.25">
      <c r="D174" s="5">
        <v>140</v>
      </c>
      <c r="E174" s="12">
        <f t="shared" si="18"/>
        <v>23.578171097353252</v>
      </c>
      <c r="F174" s="6">
        <f t="shared" si="13"/>
        <v>1041.9852354584507</v>
      </c>
      <c r="G174" s="10">
        <f t="shared" si="17"/>
        <v>23.497177297473076</v>
      </c>
      <c r="I174" s="11">
        <f t="shared" si="15"/>
        <v>23.5</v>
      </c>
      <c r="J174" s="10">
        <f t="shared" si="14"/>
        <v>140</v>
      </c>
      <c r="K174" s="5">
        <f t="shared" si="16"/>
        <v>5.833333333333333</v>
      </c>
    </row>
    <row r="175" spans="4:11" hidden="1" x14ac:dyDescent="0.25">
      <c r="D175" s="5">
        <v>141</v>
      </c>
      <c r="E175" s="12">
        <f t="shared" si="18"/>
        <v>23.497177297473076</v>
      </c>
      <c r="F175" s="6">
        <f t="shared" si="13"/>
        <v>1040.6578247735854</v>
      </c>
      <c r="G175" s="10">
        <f t="shared" si="17"/>
        <v>23.416286677591724</v>
      </c>
      <c r="I175" s="11">
        <f t="shared" si="15"/>
        <v>23.4</v>
      </c>
      <c r="J175" s="10">
        <f t="shared" si="14"/>
        <v>141</v>
      </c>
      <c r="K175" s="5">
        <f t="shared" si="16"/>
        <v>5.875</v>
      </c>
    </row>
    <row r="176" spans="4:11" hidden="1" x14ac:dyDescent="0.25">
      <c r="D176" s="5">
        <v>142</v>
      </c>
      <c r="E176" s="12">
        <f t="shared" si="18"/>
        <v>23.416286677591724</v>
      </c>
      <c r="F176" s="6">
        <f t="shared" si="13"/>
        <v>1039.3321051099231</v>
      </c>
      <c r="G176" s="10">
        <f t="shared" si="17"/>
        <v>23.335499106265651</v>
      </c>
      <c r="I176" s="11">
        <f t="shared" si="15"/>
        <v>23.3</v>
      </c>
      <c r="J176" s="10">
        <f t="shared" si="14"/>
        <v>142</v>
      </c>
      <c r="K176" s="5">
        <f t="shared" si="16"/>
        <v>5.916666666666667</v>
      </c>
    </row>
    <row r="177" spans="4:11" hidden="1" x14ac:dyDescent="0.25">
      <c r="D177" s="5">
        <v>143</v>
      </c>
      <c r="E177" s="12">
        <f t="shared" si="18"/>
        <v>23.335499106265651</v>
      </c>
      <c r="F177" s="6">
        <f t="shared" si="13"/>
        <v>1038.0080743132301</v>
      </c>
      <c r="G177" s="10">
        <f t="shared" si="17"/>
        <v>23.254814452218763</v>
      </c>
      <c r="I177" s="11">
        <f t="shared" si="15"/>
        <v>23.3</v>
      </c>
      <c r="J177" s="10">
        <f t="shared" si="14"/>
        <v>143</v>
      </c>
      <c r="K177" s="5">
        <f t="shared" si="16"/>
        <v>5.958333333333333</v>
      </c>
    </row>
    <row r="178" spans="4:11" hidden="1" x14ac:dyDescent="0.25">
      <c r="D178" s="5">
        <v>144</v>
      </c>
      <c r="E178" s="12">
        <f t="shared" si="18"/>
        <v>23.254814452218763</v>
      </c>
      <c r="F178" s="6">
        <f t="shared" si="13"/>
        <v>1036.6857302320172</v>
      </c>
      <c r="G178" s="10">
        <f t="shared" si="17"/>
        <v>23.174232584342199</v>
      </c>
      <c r="I178" s="11">
        <f t="shared" si="15"/>
        <v>23.2</v>
      </c>
      <c r="J178" s="10">
        <f t="shared" si="14"/>
        <v>144</v>
      </c>
      <c r="K178" s="5">
        <f t="shared" si="16"/>
        <v>6</v>
      </c>
    </row>
    <row r="179" spans="4:11" hidden="1" x14ac:dyDescent="0.25">
      <c r="D179" s="5">
        <v>145</v>
      </c>
      <c r="E179" s="12">
        <f t="shared" si="18"/>
        <v>23.174232584342199</v>
      </c>
      <c r="F179" s="6">
        <f t="shared" si="13"/>
        <v>1035.3650707175357</v>
      </c>
      <c r="G179" s="10">
        <f t="shared" si="17"/>
        <v>23.09375337169412</v>
      </c>
      <c r="I179" s="11">
        <f t="shared" si="15"/>
        <v>23.1</v>
      </c>
      <c r="J179" s="10">
        <f t="shared" si="14"/>
        <v>145</v>
      </c>
      <c r="K179" s="5">
        <f t="shared" si="16"/>
        <v>6.041666666666667</v>
      </c>
    </row>
    <row r="180" spans="4:11" hidden="1" x14ac:dyDescent="0.25">
      <c r="D180" s="5">
        <v>146</v>
      </c>
      <c r="E180" s="12">
        <f t="shared" si="18"/>
        <v>23.09375337169412</v>
      </c>
      <c r="F180" s="6">
        <f t="shared" si="13"/>
        <v>1034.0460936237748</v>
      </c>
      <c r="G180" s="10">
        <f t="shared" si="17"/>
        <v>23.013376683499501</v>
      </c>
      <c r="I180" s="11">
        <f t="shared" si="15"/>
        <v>23</v>
      </c>
      <c r="J180" s="10">
        <f t="shared" si="14"/>
        <v>146</v>
      </c>
      <c r="K180" s="5">
        <f t="shared" si="16"/>
        <v>6.083333333333333</v>
      </c>
    </row>
    <row r="181" spans="4:11" hidden="1" x14ac:dyDescent="0.25">
      <c r="D181" s="5">
        <v>147</v>
      </c>
      <c r="E181" s="12">
        <f t="shared" si="18"/>
        <v>23.013376683499501</v>
      </c>
      <c r="F181" s="6">
        <f t="shared" si="13"/>
        <v>1032.728796807457</v>
      </c>
      <c r="G181" s="10">
        <f t="shared" si="17"/>
        <v>22.933102389149912</v>
      </c>
      <c r="I181" s="11">
        <f t="shared" si="15"/>
        <v>22.9</v>
      </c>
      <c r="J181" s="10">
        <f t="shared" si="14"/>
        <v>147</v>
      </c>
      <c r="K181" s="5">
        <f t="shared" si="16"/>
        <v>6.125</v>
      </c>
    </row>
    <row r="182" spans="4:11" hidden="1" x14ac:dyDescent="0.25">
      <c r="D182" s="5">
        <v>148</v>
      </c>
      <c r="E182" s="12">
        <f t="shared" si="18"/>
        <v>22.933102389149912</v>
      </c>
      <c r="F182" s="6">
        <f t="shared" si="13"/>
        <v>1031.413178128036</v>
      </c>
      <c r="G182" s="10">
        <f t="shared" si="17"/>
        <v>22.852930358203309</v>
      </c>
      <c r="I182" s="11">
        <f t="shared" si="15"/>
        <v>22.9</v>
      </c>
      <c r="J182" s="10">
        <f t="shared" si="14"/>
        <v>148</v>
      </c>
      <c r="K182" s="5">
        <f t="shared" si="16"/>
        <v>6.166666666666667</v>
      </c>
    </row>
    <row r="183" spans="4:11" hidden="1" x14ac:dyDescent="0.25">
      <c r="D183" s="5">
        <v>149</v>
      </c>
      <c r="E183" s="12">
        <f t="shared" si="18"/>
        <v>22.852930358203309</v>
      </c>
      <c r="F183" s="6">
        <f t="shared" si="13"/>
        <v>1030.0992354476912</v>
      </c>
      <c r="G183" s="10">
        <f t="shared" si="17"/>
        <v>22.772860460383821</v>
      </c>
      <c r="I183" s="11">
        <f t="shared" si="15"/>
        <v>22.8</v>
      </c>
      <c r="J183" s="10">
        <f t="shared" si="14"/>
        <v>149</v>
      </c>
      <c r="K183" s="5">
        <f t="shared" si="16"/>
        <v>6.208333333333333</v>
      </c>
    </row>
    <row r="184" spans="4:11" hidden="1" x14ac:dyDescent="0.25">
      <c r="D184" s="5">
        <v>150</v>
      </c>
      <c r="E184" s="12">
        <f t="shared" si="18"/>
        <v>22.772860460383821</v>
      </c>
      <c r="F184" s="6">
        <f t="shared" si="13"/>
        <v>1028.7869666313263</v>
      </c>
      <c r="G184" s="10">
        <f t="shared" si="17"/>
        <v>22.692892565581541</v>
      </c>
      <c r="I184" s="11">
        <f t="shared" si="15"/>
        <v>22.7</v>
      </c>
      <c r="J184" s="10">
        <f t="shared" si="14"/>
        <v>150</v>
      </c>
      <c r="K184" s="5">
        <f t="shared" si="16"/>
        <v>6.25</v>
      </c>
    </row>
    <row r="185" spans="4:11" hidden="1" x14ac:dyDescent="0.25">
      <c r="D185" s="5">
        <v>151</v>
      </c>
      <c r="E185" s="12">
        <f t="shared" si="18"/>
        <v>22.692892565581541</v>
      </c>
      <c r="F185" s="6">
        <f t="shared" si="13"/>
        <v>1027.4763695465645</v>
      </c>
      <c r="G185" s="10">
        <f t="shared" si="17"/>
        <v>22.61302654385231</v>
      </c>
      <c r="I185" s="11">
        <f t="shared" si="15"/>
        <v>22.6</v>
      </c>
      <c r="J185" s="10">
        <f t="shared" si="14"/>
        <v>151</v>
      </c>
      <c r="K185" s="5">
        <f t="shared" si="16"/>
        <v>6.291666666666667</v>
      </c>
    </row>
    <row r="186" spans="4:11" hidden="1" x14ac:dyDescent="0.25">
      <c r="D186" s="5">
        <v>152</v>
      </c>
      <c r="E186" s="12">
        <f t="shared" si="18"/>
        <v>22.61302654385231</v>
      </c>
      <c r="F186" s="6">
        <f t="shared" si="13"/>
        <v>1026.167442063746</v>
      </c>
      <c r="G186" s="10">
        <f t="shared" si="17"/>
        <v>22.533262265417505</v>
      </c>
      <c r="I186" s="11">
        <f t="shared" si="15"/>
        <v>22.5</v>
      </c>
      <c r="J186" s="10">
        <f t="shared" si="14"/>
        <v>152</v>
      </c>
      <c r="K186" s="5">
        <f t="shared" si="16"/>
        <v>6.333333333333333</v>
      </c>
    </row>
    <row r="187" spans="4:11" hidden="1" x14ac:dyDescent="0.25">
      <c r="D187" s="5">
        <v>153</v>
      </c>
      <c r="E187" s="12">
        <f t="shared" si="18"/>
        <v>22.533262265417505</v>
      </c>
      <c r="F187" s="6">
        <f t="shared" si="13"/>
        <v>1024.8601820559234</v>
      </c>
      <c r="G187" s="10">
        <f t="shared" si="17"/>
        <v>22.453599600663839</v>
      </c>
      <c r="I187" s="11">
        <f t="shared" si="15"/>
        <v>22.5</v>
      </c>
      <c r="J187" s="10">
        <f t="shared" si="14"/>
        <v>153</v>
      </c>
      <c r="K187" s="5">
        <f t="shared" si="16"/>
        <v>6.375</v>
      </c>
    </row>
    <row r="188" spans="4:11" hidden="1" x14ac:dyDescent="0.25">
      <c r="D188" s="5">
        <v>154</v>
      </c>
      <c r="E188" s="12">
        <f t="shared" si="18"/>
        <v>22.453599600663839</v>
      </c>
      <c r="F188" s="6">
        <f t="shared" si="13"/>
        <v>1023.5545873988597</v>
      </c>
      <c r="G188" s="10">
        <f t="shared" si="17"/>
        <v>22.374038420143133</v>
      </c>
      <c r="I188" s="11">
        <f t="shared" si="15"/>
        <v>22.4</v>
      </c>
      <c r="J188" s="10">
        <f t="shared" si="14"/>
        <v>154</v>
      </c>
      <c r="K188" s="5">
        <f t="shared" si="16"/>
        <v>6.416666666666667</v>
      </c>
    </row>
    <row r="189" spans="4:11" hidden="1" x14ac:dyDescent="0.25">
      <c r="D189" s="5">
        <v>155</v>
      </c>
      <c r="E189" s="12">
        <f t="shared" si="18"/>
        <v>22.374038420143133</v>
      </c>
      <c r="F189" s="6">
        <f t="shared" si="13"/>
        <v>1022.250655971023</v>
      </c>
      <c r="G189" s="10">
        <f t="shared" si="17"/>
        <v>22.294578594572126</v>
      </c>
      <c r="I189" s="11">
        <f t="shared" si="15"/>
        <v>22.3</v>
      </c>
      <c r="J189" s="10">
        <f t="shared" si="14"/>
        <v>155</v>
      </c>
      <c r="K189" s="5">
        <f t="shared" si="16"/>
        <v>6.458333333333333</v>
      </c>
    </row>
    <row r="190" spans="4:11" hidden="1" x14ac:dyDescent="0.25">
      <c r="D190" s="5">
        <v>156</v>
      </c>
      <c r="E190" s="12">
        <f t="shared" si="18"/>
        <v>22.294578594572126</v>
      </c>
      <c r="F190" s="6">
        <f t="shared" si="13"/>
        <v>1020.9483856535848</v>
      </c>
      <c r="G190" s="10">
        <f t="shared" si="17"/>
        <v>22.215219994832243</v>
      </c>
      <c r="I190" s="11">
        <f t="shared" si="15"/>
        <v>22.2</v>
      </c>
      <c r="J190" s="10">
        <f t="shared" si="14"/>
        <v>156</v>
      </c>
      <c r="K190" s="5">
        <f t="shared" si="16"/>
        <v>6.5</v>
      </c>
    </row>
    <row r="191" spans="4:11" hidden="1" x14ac:dyDescent="0.25">
      <c r="D191" s="5">
        <v>157</v>
      </c>
      <c r="E191" s="12">
        <f t="shared" si="18"/>
        <v>22.215219994832243</v>
      </c>
      <c r="F191" s="6">
        <f t="shared" si="13"/>
        <v>1019.6477743304154</v>
      </c>
      <c r="G191" s="10">
        <f t="shared" si="17"/>
        <v>22.135962491969405</v>
      </c>
      <c r="I191" s="11">
        <f t="shared" si="15"/>
        <v>22.1</v>
      </c>
      <c r="J191" s="10">
        <f t="shared" si="14"/>
        <v>157</v>
      </c>
      <c r="K191" s="5">
        <f t="shared" si="16"/>
        <v>6.541666666666667</v>
      </c>
    </row>
    <row r="192" spans="4:11" hidden="1" x14ac:dyDescent="0.25">
      <c r="D192" s="5">
        <v>158</v>
      </c>
      <c r="E192" s="12">
        <f t="shared" si="18"/>
        <v>22.135962491969405</v>
      </c>
      <c r="F192" s="6">
        <f t="shared" si="13"/>
        <v>1018.3488198880814</v>
      </c>
      <c r="G192" s="10">
        <f t="shared" si="17"/>
        <v>22.056805957193806</v>
      </c>
      <c r="I192" s="11">
        <f t="shared" si="15"/>
        <v>22.1</v>
      </c>
      <c r="J192" s="10">
        <f t="shared" si="14"/>
        <v>158</v>
      </c>
      <c r="K192" s="5">
        <f t="shared" si="16"/>
        <v>6.583333333333333</v>
      </c>
    </row>
    <row r="193" spans="3:11" hidden="1" x14ac:dyDescent="0.25">
      <c r="D193" s="5">
        <v>159</v>
      </c>
      <c r="E193" s="12">
        <f t="shared" si="18"/>
        <v>22.056805957193806</v>
      </c>
      <c r="F193" s="6">
        <f t="shared" si="13"/>
        <v>1017.051520215841</v>
      </c>
      <c r="G193" s="10">
        <f t="shared" si="17"/>
        <v>21.977750261879709</v>
      </c>
      <c r="I193" s="11">
        <f t="shared" si="15"/>
        <v>22</v>
      </c>
      <c r="J193" s="10">
        <f t="shared" si="14"/>
        <v>159</v>
      </c>
      <c r="K193" s="5">
        <f t="shared" si="16"/>
        <v>6.625</v>
      </c>
    </row>
    <row r="194" spans="3:11" hidden="1" x14ac:dyDescent="0.25">
      <c r="D194" s="5">
        <v>160</v>
      </c>
      <c r="E194" s="12">
        <f t="shared" si="18"/>
        <v>21.977750261879709</v>
      </c>
      <c r="F194" s="6">
        <f t="shared" si="13"/>
        <v>1015.7558732056423</v>
      </c>
      <c r="G194" s="10">
        <f t="shared" si="17"/>
        <v>21.898795277565242</v>
      </c>
      <c r="I194" s="11">
        <f t="shared" si="15"/>
        <v>21.9</v>
      </c>
      <c r="J194" s="10">
        <f t="shared" si="14"/>
        <v>160</v>
      </c>
      <c r="K194" s="5">
        <f t="shared" si="16"/>
        <v>6.666666666666667</v>
      </c>
    </row>
    <row r="195" spans="3:11" hidden="1" x14ac:dyDescent="0.25">
      <c r="D195" s="5">
        <v>161</v>
      </c>
      <c r="E195" s="12">
        <f t="shared" si="18"/>
        <v>21.898795277565242</v>
      </c>
      <c r="F195" s="6">
        <f t="shared" si="13"/>
        <v>1014.4618767521181</v>
      </c>
      <c r="G195" s="10">
        <f t="shared" si="17"/>
        <v>21.819940875952174</v>
      </c>
      <c r="I195" s="11">
        <f t="shared" si="15"/>
        <v>21.8</v>
      </c>
      <c r="J195" s="10">
        <f t="shared" si="14"/>
        <v>161</v>
      </c>
      <c r="K195" s="5">
        <f t="shared" si="16"/>
        <v>6.708333333333333</v>
      </c>
    </row>
    <row r="196" spans="3:11" hidden="1" x14ac:dyDescent="0.25">
      <c r="D196" s="5">
        <v>162</v>
      </c>
      <c r="E196" s="12">
        <f t="shared" si="18"/>
        <v>21.819940875952174</v>
      </c>
      <c r="F196" s="6">
        <f t="shared" si="13"/>
        <v>1013.1695287525836</v>
      </c>
      <c r="G196" s="10">
        <f t="shared" si="17"/>
        <v>21.741186928905723</v>
      </c>
      <c r="I196" s="11">
        <f t="shared" si="15"/>
        <v>21.7</v>
      </c>
      <c r="J196" s="10">
        <f t="shared" si="14"/>
        <v>162</v>
      </c>
      <c r="K196" s="5">
        <f t="shared" si="16"/>
        <v>6.75</v>
      </c>
    </row>
    <row r="197" spans="3:11" hidden="1" x14ac:dyDescent="0.25">
      <c r="D197" s="5">
        <v>163</v>
      </c>
      <c r="E197" s="12">
        <f t="shared" si="18"/>
        <v>21.741186928905723</v>
      </c>
      <c r="F197" s="6">
        <f t="shared" si="13"/>
        <v>1011.8788271070325</v>
      </c>
      <c r="G197" s="10">
        <f t="shared" si="17"/>
        <v>21.662533308454339</v>
      </c>
      <c r="I197" s="11">
        <f t="shared" si="15"/>
        <v>21.7</v>
      </c>
      <c r="J197" s="10">
        <f t="shared" si="14"/>
        <v>163</v>
      </c>
      <c r="K197" s="5">
        <f t="shared" si="16"/>
        <v>6.791666666666667</v>
      </c>
    </row>
    <row r="198" spans="3:11" hidden="1" x14ac:dyDescent="0.25">
      <c r="D198" s="5">
        <v>164</v>
      </c>
      <c r="E198" s="12">
        <f t="shared" si="18"/>
        <v>21.662533308454339</v>
      </c>
      <c r="F198" s="6">
        <f t="shared" si="13"/>
        <v>1010.5897697181341</v>
      </c>
      <c r="G198" s="10">
        <f t="shared" si="17"/>
        <v>21.583979886789503</v>
      </c>
      <c r="I198" s="11">
        <f t="shared" si="15"/>
        <v>21.6</v>
      </c>
      <c r="J198" s="10">
        <f t="shared" si="14"/>
        <v>164</v>
      </c>
      <c r="K198" s="5">
        <f t="shared" si="16"/>
        <v>6.833333333333333</v>
      </c>
    </row>
    <row r="199" spans="3:11" hidden="1" x14ac:dyDescent="0.25">
      <c r="D199" s="5">
        <v>165</v>
      </c>
      <c r="E199" s="12">
        <f t="shared" si="18"/>
        <v>21.583979886789503</v>
      </c>
      <c r="F199" s="6">
        <f t="shared" si="13"/>
        <v>1009.3023544912293</v>
      </c>
      <c r="G199" s="10">
        <f t="shared" si="17"/>
        <v>21.505526536265506</v>
      </c>
      <c r="I199" s="11">
        <f t="shared" si="15"/>
        <v>21.5</v>
      </c>
      <c r="J199" s="10">
        <f t="shared" si="14"/>
        <v>165</v>
      </c>
      <c r="K199" s="5">
        <f t="shared" si="16"/>
        <v>6.875</v>
      </c>
    </row>
    <row r="200" spans="3:11" hidden="1" x14ac:dyDescent="0.25">
      <c r="C200" s="5">
        <f>VLOOKUP(D9+0.1,I34:J666,2,FALSE)</f>
        <v>40</v>
      </c>
      <c r="D200" s="5">
        <v>166</v>
      </c>
      <c r="E200" s="12">
        <f t="shared" si="18"/>
        <v>21.505526536265506</v>
      </c>
      <c r="F200" s="6">
        <f t="shared" si="13"/>
        <v>1008.0165793343272</v>
      </c>
      <c r="G200" s="10">
        <f t="shared" si="17"/>
        <v>21.427173129399254</v>
      </c>
      <c r="I200" s="11">
        <f t="shared" si="15"/>
        <v>21.4</v>
      </c>
      <c r="J200" s="10">
        <f t="shared" si="14"/>
        <v>166</v>
      </c>
      <c r="K200" s="5">
        <f t="shared" si="16"/>
        <v>6.916666666666667</v>
      </c>
    </row>
    <row r="201" spans="3:11" hidden="1" x14ac:dyDescent="0.25">
      <c r="C201" s="5" t="e">
        <f>VLOOKUP((D9+0.11),I34:J666,2,FALSE)</f>
        <v>#N/A</v>
      </c>
      <c r="D201" s="5">
        <v>167</v>
      </c>
      <c r="E201" s="12">
        <f t="shared" si="18"/>
        <v>21.427173129399254</v>
      </c>
      <c r="F201" s="6">
        <f t="shared" si="13"/>
        <v>1006.732442158102</v>
      </c>
      <c r="G201" s="10">
        <f t="shared" si="17"/>
        <v>21.348919538870057</v>
      </c>
      <c r="I201" s="11">
        <f t="shared" si="15"/>
        <v>21.3</v>
      </c>
      <c r="J201" s="10">
        <f t="shared" si="14"/>
        <v>167</v>
      </c>
      <c r="K201" s="5">
        <f t="shared" si="16"/>
        <v>6.958333333333333</v>
      </c>
    </row>
    <row r="202" spans="3:11" hidden="1" x14ac:dyDescent="0.25">
      <c r="C202" s="5">
        <f>VLOOKUP(D9,I34:J666,2,FALSE)</f>
        <v>41</v>
      </c>
      <c r="D202" s="5">
        <v>168</v>
      </c>
      <c r="E202" s="12">
        <f t="shared" si="18"/>
        <v>21.348919538870057</v>
      </c>
      <c r="F202" s="6">
        <f t="shared" si="13"/>
        <v>1005.4499408758902</v>
      </c>
      <c r="G202" s="10">
        <f t="shared" si="17"/>
        <v>21.270765637519425</v>
      </c>
      <c r="I202" s="11">
        <f t="shared" si="15"/>
        <v>21.3</v>
      </c>
      <c r="J202" s="10">
        <f t="shared" si="14"/>
        <v>168</v>
      </c>
      <c r="K202" s="5">
        <f t="shared" si="16"/>
        <v>7</v>
      </c>
    </row>
    <row r="203" spans="3:11" hidden="1" x14ac:dyDescent="0.25">
      <c r="D203" s="5">
        <v>169</v>
      </c>
      <c r="E203" s="12">
        <f t="shared" si="18"/>
        <v>21.270765637519425</v>
      </c>
      <c r="F203" s="6">
        <f t="shared" si="13"/>
        <v>1004.1690734036861</v>
      </c>
      <c r="G203" s="10">
        <f t="shared" si="17"/>
        <v>21.192711298350851</v>
      </c>
      <c r="I203" s="11">
        <f t="shared" si="15"/>
        <v>21.2</v>
      </c>
      <c r="J203" s="10">
        <f t="shared" si="14"/>
        <v>169</v>
      </c>
      <c r="K203" s="5">
        <f t="shared" si="16"/>
        <v>7.041666666666667</v>
      </c>
    </row>
    <row r="204" spans="3:11" hidden="1" x14ac:dyDescent="0.25">
      <c r="D204" s="5">
        <v>170</v>
      </c>
      <c r="E204" s="12">
        <f t="shared" si="18"/>
        <v>21.192711298350851</v>
      </c>
      <c r="F204" s="6">
        <f t="shared" si="13"/>
        <v>1002.8898376601384</v>
      </c>
      <c r="G204" s="10">
        <f t="shared" si="17"/>
        <v>21.114756394529621</v>
      </c>
      <c r="I204" s="11">
        <f t="shared" si="15"/>
        <v>21.1</v>
      </c>
      <c r="J204" s="10">
        <f t="shared" si="14"/>
        <v>170</v>
      </c>
      <c r="K204" s="5">
        <f t="shared" si="16"/>
        <v>7.083333333333333</v>
      </c>
    </row>
    <row r="205" spans="3:11" hidden="1" x14ac:dyDescent="0.25">
      <c r="D205" s="5">
        <v>171</v>
      </c>
      <c r="E205" s="12">
        <f t="shared" si="18"/>
        <v>21.114756394529621</v>
      </c>
      <c r="F205" s="6">
        <f t="shared" si="13"/>
        <v>1001.6122315665482</v>
      </c>
      <c r="G205" s="10">
        <f t="shared" si="17"/>
        <v>21.03690079938259</v>
      </c>
      <c r="I205" s="11">
        <f t="shared" si="15"/>
        <v>21</v>
      </c>
      <c r="J205" s="10">
        <f t="shared" si="14"/>
        <v>171</v>
      </c>
      <c r="K205" s="5">
        <f t="shared" si="16"/>
        <v>7.125</v>
      </c>
    </row>
    <row r="206" spans="3:11" hidden="1" x14ac:dyDescent="0.25">
      <c r="D206" s="5">
        <v>172</v>
      </c>
      <c r="E206" s="12">
        <f t="shared" si="18"/>
        <v>21.03690079938259</v>
      </c>
      <c r="F206" s="6">
        <f t="shared" si="13"/>
        <v>1000.3362530468639</v>
      </c>
      <c r="G206" s="10">
        <f t="shared" si="17"/>
        <v>20.959144386397991</v>
      </c>
      <c r="I206" s="11">
        <f t="shared" si="15"/>
        <v>21</v>
      </c>
      <c r="J206" s="10">
        <f t="shared" si="14"/>
        <v>172</v>
      </c>
      <c r="K206" s="5">
        <f t="shared" si="16"/>
        <v>7.166666666666667</v>
      </c>
    </row>
    <row r="207" spans="3:11" hidden="1" x14ac:dyDescent="0.25">
      <c r="D207" s="5">
        <v>173</v>
      </c>
      <c r="E207" s="12">
        <f t="shared" si="18"/>
        <v>20.959144386397991</v>
      </c>
      <c r="F207" s="6">
        <f t="shared" si="13"/>
        <v>999.06190002767903</v>
      </c>
      <c r="G207" s="10">
        <f t="shared" si="17"/>
        <v>20.881487029225223</v>
      </c>
      <c r="I207" s="11">
        <f t="shared" si="15"/>
        <v>20.9</v>
      </c>
      <c r="J207" s="10">
        <f t="shared" si="14"/>
        <v>173</v>
      </c>
      <c r="K207" s="5">
        <f t="shared" si="16"/>
        <v>7.208333333333333</v>
      </c>
    </row>
    <row r="208" spans="3:11" hidden="1" x14ac:dyDescent="0.25">
      <c r="D208" s="5">
        <v>174</v>
      </c>
      <c r="E208" s="12">
        <f t="shared" si="18"/>
        <v>20.881487029225223</v>
      </c>
      <c r="F208" s="6">
        <f t="shared" si="13"/>
        <v>997.78917043822855</v>
      </c>
      <c r="G208" s="10">
        <f t="shared" si="17"/>
        <v>20.803928601674642</v>
      </c>
      <c r="I208" s="11">
        <f t="shared" si="15"/>
        <v>20.8</v>
      </c>
      <c r="J208" s="10">
        <f t="shared" si="14"/>
        <v>174</v>
      </c>
      <c r="K208" s="5">
        <f t="shared" si="16"/>
        <v>7.25</v>
      </c>
    </row>
    <row r="209" spans="4:11" hidden="1" x14ac:dyDescent="0.25">
      <c r="D209" s="5">
        <v>175</v>
      </c>
      <c r="E209" s="12">
        <f t="shared" si="18"/>
        <v>20.803928601674642</v>
      </c>
      <c r="F209" s="6">
        <f t="shared" si="13"/>
        <v>996.5180622103851</v>
      </c>
      <c r="G209" s="10">
        <f t="shared" si="17"/>
        <v>20.726468977717364</v>
      </c>
      <c r="I209" s="11">
        <f t="shared" si="15"/>
        <v>20.7</v>
      </c>
      <c r="J209" s="10">
        <f t="shared" si="14"/>
        <v>175</v>
      </c>
      <c r="K209" s="5">
        <f t="shared" si="16"/>
        <v>7.291666666666667</v>
      </c>
    </row>
    <row r="210" spans="4:11" hidden="1" x14ac:dyDescent="0.25">
      <c r="D210" s="5">
        <v>176</v>
      </c>
      <c r="E210" s="12">
        <f t="shared" si="18"/>
        <v>20.726468977717364</v>
      </c>
      <c r="F210" s="6">
        <f t="shared" si="13"/>
        <v>995.24857327865629</v>
      </c>
      <c r="G210" s="10">
        <f t="shared" si="17"/>
        <v>20.649108031485053</v>
      </c>
      <c r="I210" s="11">
        <f t="shared" si="15"/>
        <v>20.6</v>
      </c>
      <c r="J210" s="10">
        <f t="shared" si="14"/>
        <v>176</v>
      </c>
      <c r="K210" s="5">
        <f t="shared" si="16"/>
        <v>7.333333333333333</v>
      </c>
    </row>
    <row r="211" spans="4:11" hidden="1" x14ac:dyDescent="0.25">
      <c r="D211" s="5">
        <v>177</v>
      </c>
      <c r="E211" s="12">
        <f t="shared" si="18"/>
        <v>20.649108031485053</v>
      </c>
      <c r="F211" s="6">
        <f t="shared" si="13"/>
        <v>993.98070158018095</v>
      </c>
      <c r="G211" s="10">
        <f t="shared" si="17"/>
        <v>20.571845637269725</v>
      </c>
      <c r="I211" s="11">
        <f t="shared" si="15"/>
        <v>20.6</v>
      </c>
      <c r="J211" s="10">
        <f t="shared" si="14"/>
        <v>177</v>
      </c>
      <c r="K211" s="5">
        <f t="shared" si="16"/>
        <v>7.375</v>
      </c>
    </row>
    <row r="212" spans="4:11" hidden="1" x14ac:dyDescent="0.25">
      <c r="D212" s="5">
        <v>178</v>
      </c>
      <c r="E212" s="12">
        <f t="shared" si="18"/>
        <v>20.571845637269725</v>
      </c>
      <c r="F212" s="6">
        <f t="shared" si="13"/>
        <v>992.71444505472562</v>
      </c>
      <c r="G212" s="10">
        <f t="shared" si="17"/>
        <v>20.494681669523537</v>
      </c>
      <c r="I212" s="11">
        <f t="shared" si="15"/>
        <v>20.5</v>
      </c>
      <c r="J212" s="10">
        <f t="shared" si="14"/>
        <v>178</v>
      </c>
      <c r="K212" s="5">
        <f t="shared" si="16"/>
        <v>7.416666666666667</v>
      </c>
    </row>
    <row r="213" spans="4:11" hidden="1" x14ac:dyDescent="0.25">
      <c r="D213" s="5">
        <v>179</v>
      </c>
      <c r="E213" s="12">
        <f t="shared" si="18"/>
        <v>20.494681669523537</v>
      </c>
      <c r="F213" s="6">
        <f t="shared" si="13"/>
        <v>991.44980164468143</v>
      </c>
      <c r="G213" s="10">
        <f t="shared" si="17"/>
        <v>20.41761600285858</v>
      </c>
      <c r="I213" s="11">
        <f t="shared" si="15"/>
        <v>20.399999999999999</v>
      </c>
      <c r="J213" s="10">
        <f t="shared" si="14"/>
        <v>179</v>
      </c>
      <c r="K213" s="5">
        <f t="shared" si="16"/>
        <v>7.458333333333333</v>
      </c>
    </row>
    <row r="214" spans="4:11" hidden="1" x14ac:dyDescent="0.25">
      <c r="D214" s="5">
        <v>180</v>
      </c>
      <c r="E214" s="12">
        <f t="shared" si="18"/>
        <v>20.41761600285858</v>
      </c>
      <c r="F214" s="6">
        <f t="shared" si="13"/>
        <v>990.18676929506114</v>
      </c>
      <c r="G214" s="10">
        <f t="shared" si="17"/>
        <v>20.340648512046684</v>
      </c>
      <c r="I214" s="11">
        <f t="shared" si="15"/>
        <v>20.3</v>
      </c>
      <c r="J214" s="10">
        <f t="shared" si="14"/>
        <v>180</v>
      </c>
      <c r="K214" s="5">
        <f t="shared" si="16"/>
        <v>7.5</v>
      </c>
    </row>
    <row r="215" spans="4:11" hidden="1" x14ac:dyDescent="0.25">
      <c r="D215" s="5">
        <v>181</v>
      </c>
      <c r="E215" s="12">
        <f t="shared" si="18"/>
        <v>20.340648512046684</v>
      </c>
      <c r="F215" s="6">
        <f t="shared" si="13"/>
        <v>988.92534595349525</v>
      </c>
      <c r="G215" s="10">
        <f t="shared" si="17"/>
        <v>20.263779072019208</v>
      </c>
      <c r="I215" s="11">
        <f t="shared" si="15"/>
        <v>20.3</v>
      </c>
      <c r="J215" s="10">
        <f t="shared" si="14"/>
        <v>181</v>
      </c>
      <c r="K215" s="5">
        <f t="shared" si="16"/>
        <v>7.541666666666667</v>
      </c>
    </row>
    <row r="216" spans="4:11" hidden="1" x14ac:dyDescent="0.25">
      <c r="D216" s="5">
        <v>182</v>
      </c>
      <c r="E216" s="12">
        <f t="shared" si="18"/>
        <v>20.263779072019208</v>
      </c>
      <c r="F216" s="6">
        <f t="shared" si="13"/>
        <v>987.66552957022827</v>
      </c>
      <c r="G216" s="10">
        <f t="shared" si="17"/>
        <v>20.187007557866838</v>
      </c>
      <c r="I216" s="11">
        <f t="shared" si="15"/>
        <v>20.2</v>
      </c>
      <c r="J216" s="10">
        <f t="shared" si="14"/>
        <v>182</v>
      </c>
      <c r="K216" s="5">
        <f t="shared" si="16"/>
        <v>7.583333333333333</v>
      </c>
    </row>
    <row r="217" spans="4:11" hidden="1" x14ac:dyDescent="0.25">
      <c r="D217" s="5">
        <v>183</v>
      </c>
      <c r="E217" s="12">
        <f t="shared" si="18"/>
        <v>20.187007557866838</v>
      </c>
      <c r="F217" s="6">
        <f t="shared" si="13"/>
        <v>986.40731809811678</v>
      </c>
      <c r="G217" s="10">
        <f t="shared" si="17"/>
        <v>20.110333844839392</v>
      </c>
      <c r="I217" s="11">
        <f t="shared" si="15"/>
        <v>20.100000000000001</v>
      </c>
      <c r="J217" s="10">
        <f t="shared" si="14"/>
        <v>183</v>
      </c>
      <c r="K217" s="5">
        <f t="shared" si="16"/>
        <v>7.625</v>
      </c>
    </row>
    <row r="218" spans="4:11" hidden="1" x14ac:dyDescent="0.25">
      <c r="D218" s="5">
        <v>184</v>
      </c>
      <c r="E218" s="12">
        <f t="shared" si="18"/>
        <v>20.110333844839392</v>
      </c>
      <c r="F218" s="6">
        <f t="shared" si="13"/>
        <v>985.15070949262486</v>
      </c>
      <c r="G218" s="10">
        <f t="shared" si="17"/>
        <v>20.033757808345602</v>
      </c>
      <c r="I218" s="11">
        <f t="shared" si="15"/>
        <v>20</v>
      </c>
      <c r="J218" s="10">
        <f t="shared" si="14"/>
        <v>184</v>
      </c>
      <c r="K218" s="5">
        <f t="shared" si="16"/>
        <v>7.666666666666667</v>
      </c>
    </row>
    <row r="219" spans="4:11" hidden="1" x14ac:dyDescent="0.25">
      <c r="D219" s="5">
        <v>185</v>
      </c>
      <c r="E219" s="12">
        <f t="shared" si="18"/>
        <v>20.033757808345602</v>
      </c>
      <c r="F219" s="6">
        <f t="shared" si="13"/>
        <v>983.89570171182095</v>
      </c>
      <c r="G219" s="10">
        <f t="shared" si="17"/>
        <v>19.957279323952921</v>
      </c>
      <c r="I219" s="11">
        <f t="shared" si="15"/>
        <v>20</v>
      </c>
      <c r="J219" s="10">
        <f t="shared" si="14"/>
        <v>185</v>
      </c>
      <c r="K219" s="5">
        <f t="shared" si="16"/>
        <v>7.708333333333333</v>
      </c>
    </row>
    <row r="220" spans="4:11" hidden="1" x14ac:dyDescent="0.25">
      <c r="D220" s="5">
        <v>186</v>
      </c>
      <c r="E220" s="12">
        <f t="shared" si="18"/>
        <v>19.957279323952921</v>
      </c>
      <c r="F220" s="6">
        <f t="shared" si="13"/>
        <v>982.64229271637532</v>
      </c>
      <c r="G220" s="10">
        <f t="shared" si="17"/>
        <v>19.880898267387327</v>
      </c>
      <c r="I220" s="11">
        <f t="shared" si="15"/>
        <v>19.899999999999999</v>
      </c>
      <c r="J220" s="10">
        <f t="shared" si="14"/>
        <v>186</v>
      </c>
      <c r="K220" s="5">
        <f t="shared" si="16"/>
        <v>7.75</v>
      </c>
    </row>
    <row r="221" spans="4:11" hidden="1" x14ac:dyDescent="0.25">
      <c r="D221" s="5">
        <v>187</v>
      </c>
      <c r="E221" s="12">
        <f t="shared" si="18"/>
        <v>19.880898267387327</v>
      </c>
      <c r="F221" s="6">
        <f t="shared" si="13"/>
        <v>981.39048046955554</v>
      </c>
      <c r="G221" s="10">
        <f t="shared" si="17"/>
        <v>19.804614514533107</v>
      </c>
      <c r="I221" s="11">
        <f t="shared" si="15"/>
        <v>19.8</v>
      </c>
      <c r="J221" s="10">
        <f t="shared" si="14"/>
        <v>187</v>
      </c>
      <c r="K221" s="5">
        <f t="shared" si="16"/>
        <v>7.791666666666667</v>
      </c>
    </row>
    <row r="222" spans="4:11" hidden="1" x14ac:dyDescent="0.25">
      <c r="D222" s="5">
        <v>188</v>
      </c>
      <c r="E222" s="12">
        <f t="shared" si="18"/>
        <v>19.804614514533107</v>
      </c>
      <c r="F222" s="6">
        <f t="shared" si="13"/>
        <v>980.14026293722441</v>
      </c>
      <c r="G222" s="10">
        <f t="shared" si="17"/>
        <v>19.728427941432663</v>
      </c>
      <c r="I222" s="11">
        <f t="shared" si="15"/>
        <v>19.7</v>
      </c>
      <c r="J222" s="10">
        <f t="shared" si="14"/>
        <v>188</v>
      </c>
      <c r="K222" s="5">
        <f t="shared" si="16"/>
        <v>7.833333333333333</v>
      </c>
    </row>
    <row r="223" spans="4:11" hidden="1" x14ac:dyDescent="0.25">
      <c r="D223" s="5">
        <v>189</v>
      </c>
      <c r="E223" s="12">
        <f t="shared" si="18"/>
        <v>19.728427941432663</v>
      </c>
      <c r="F223" s="6">
        <f t="shared" si="13"/>
        <v>978.89163808783587</v>
      </c>
      <c r="G223" s="10">
        <f t="shared" si="17"/>
        <v>19.65233842428631</v>
      </c>
      <c r="I223" s="11">
        <f t="shared" si="15"/>
        <v>19.7</v>
      </c>
      <c r="J223" s="10">
        <f t="shared" si="14"/>
        <v>189</v>
      </c>
      <c r="K223" s="5">
        <f t="shared" si="16"/>
        <v>7.875</v>
      </c>
    </row>
    <row r="224" spans="4:11" hidden="1" x14ac:dyDescent="0.25">
      <c r="D224" s="5">
        <v>190</v>
      </c>
      <c r="E224" s="12">
        <f t="shared" si="18"/>
        <v>19.65233842428631</v>
      </c>
      <c r="F224" s="6">
        <f t="shared" si="13"/>
        <v>977.64460389243152</v>
      </c>
      <c r="G224" s="10">
        <f t="shared" si="17"/>
        <v>19.576345839452074</v>
      </c>
      <c r="I224" s="11">
        <f t="shared" si="15"/>
        <v>19.600000000000001</v>
      </c>
      <c r="J224" s="10">
        <f t="shared" si="14"/>
        <v>190</v>
      </c>
      <c r="K224" s="5">
        <f t="shared" si="16"/>
        <v>7.916666666666667</v>
      </c>
    </row>
    <row r="225" spans="4:11" hidden="1" x14ac:dyDescent="0.25">
      <c r="D225" s="5">
        <v>191</v>
      </c>
      <c r="E225" s="12">
        <f t="shared" si="18"/>
        <v>19.576345839452074</v>
      </c>
      <c r="F225" s="6">
        <f t="shared" si="13"/>
        <v>976.39915832463817</v>
      </c>
      <c r="G225" s="10">
        <f t="shared" si="17"/>
        <v>19.500450063445495</v>
      </c>
      <c r="I225" s="11">
        <f t="shared" si="15"/>
        <v>19.5</v>
      </c>
      <c r="J225" s="10">
        <f t="shared" si="14"/>
        <v>191</v>
      </c>
      <c r="K225" s="5">
        <f t="shared" si="16"/>
        <v>7.958333333333333</v>
      </c>
    </row>
    <row r="226" spans="4:11" hidden="1" x14ac:dyDescent="0.25">
      <c r="D226" s="5">
        <v>192</v>
      </c>
      <c r="E226" s="12">
        <f t="shared" si="18"/>
        <v>19.500450063445495</v>
      </c>
      <c r="F226" s="6">
        <f t="shared" ref="F226:F289" si="19">2*PI()*$D$11*(E226-$D$10)/(($N$9/$N$10)+1/($N$12*$D$12/2))+2*PI()*($D$12/2)^2*$N$10/($D$14/12)*(E226-$D$10)</f>
        <v>975.15529936066434</v>
      </c>
      <c r="G226" s="10">
        <f t="shared" si="17"/>
        <v>19.424650972939418</v>
      </c>
      <c r="I226" s="11">
        <f t="shared" si="15"/>
        <v>19.399999999999999</v>
      </c>
      <c r="J226" s="10">
        <f t="shared" ref="J226:J289" si="20">D226</f>
        <v>192</v>
      </c>
      <c r="K226" s="5">
        <f t="shared" si="16"/>
        <v>8</v>
      </c>
    </row>
    <row r="227" spans="4:11" hidden="1" x14ac:dyDescent="0.25">
      <c r="D227" s="5">
        <v>193</v>
      </c>
      <c r="E227" s="12">
        <f t="shared" si="18"/>
        <v>19.424650972939418</v>
      </c>
      <c r="F227" s="6">
        <f t="shared" si="19"/>
        <v>973.91302497929564</v>
      </c>
      <c r="G227" s="10">
        <f t="shared" si="17"/>
        <v>19.348948444763803</v>
      </c>
      <c r="I227" s="11">
        <f t="shared" ref="I227:I290" si="21">ROUND(G227,1)</f>
        <v>19.3</v>
      </c>
      <c r="J227" s="10">
        <f t="shared" si="20"/>
        <v>193</v>
      </c>
      <c r="K227" s="5">
        <f t="shared" ref="K227:K290" si="22">J227/24</f>
        <v>8.0416666666666661</v>
      </c>
    </row>
    <row r="228" spans="4:11" hidden="1" x14ac:dyDescent="0.25">
      <c r="D228" s="5">
        <v>194</v>
      </c>
      <c r="E228" s="12">
        <f t="shared" si="18"/>
        <v>19.348948444763803</v>
      </c>
      <c r="F228" s="6">
        <f t="shared" si="19"/>
        <v>972.67233316189368</v>
      </c>
      <c r="G228" s="10">
        <f t="shared" ref="G228:G291" si="23">E228-F228/(8.3*$D$7)</f>
        <v>19.273342355905513</v>
      </c>
      <c r="I228" s="11">
        <f t="shared" si="21"/>
        <v>19.3</v>
      </c>
      <c r="J228" s="10">
        <f t="shared" si="20"/>
        <v>194</v>
      </c>
      <c r="K228" s="5">
        <f t="shared" si="22"/>
        <v>8.0833333333333339</v>
      </c>
    </row>
    <row r="229" spans="4:11" hidden="1" x14ac:dyDescent="0.25">
      <c r="D229" s="5">
        <v>195</v>
      </c>
      <c r="E229" s="12">
        <f t="shared" si="18"/>
        <v>19.273342355905513</v>
      </c>
      <c r="F229" s="6">
        <f t="shared" si="19"/>
        <v>971.43322189239097</v>
      </c>
      <c r="G229" s="10">
        <f t="shared" si="23"/>
        <v>19.197832583508124</v>
      </c>
      <c r="I229" s="11">
        <f t="shared" si="21"/>
        <v>19.2</v>
      </c>
      <c r="J229" s="10">
        <f t="shared" si="20"/>
        <v>195</v>
      </c>
      <c r="K229" s="5">
        <f t="shared" si="22"/>
        <v>8.125</v>
      </c>
    </row>
    <row r="230" spans="4:11" hidden="1" x14ac:dyDescent="0.25">
      <c r="D230" s="5">
        <v>196</v>
      </c>
      <c r="E230" s="12">
        <f t="shared" si="18"/>
        <v>19.197832583508124</v>
      </c>
      <c r="F230" s="6">
        <f t="shared" si="19"/>
        <v>970.19568915728883</v>
      </c>
      <c r="G230" s="10">
        <f t="shared" si="23"/>
        <v>19.122419004871723</v>
      </c>
      <c r="I230" s="11">
        <f t="shared" si="21"/>
        <v>19.100000000000001</v>
      </c>
      <c r="J230" s="10">
        <f t="shared" si="20"/>
        <v>196</v>
      </c>
      <c r="K230" s="5">
        <f t="shared" si="22"/>
        <v>8.1666666666666661</v>
      </c>
    </row>
    <row r="231" spans="4:11" hidden="1" x14ac:dyDescent="0.25">
      <c r="D231" s="5">
        <v>197</v>
      </c>
      <c r="E231" s="12">
        <f t="shared" ref="E231:E294" si="24">G230</f>
        <v>19.122419004871723</v>
      </c>
      <c r="F231" s="6">
        <f t="shared" si="19"/>
        <v>968.95973294565306</v>
      </c>
      <c r="G231" s="10">
        <f t="shared" si="23"/>
        <v>19.047101497452708</v>
      </c>
      <c r="I231" s="11">
        <f t="shared" si="21"/>
        <v>19</v>
      </c>
      <c r="J231" s="10">
        <f t="shared" si="20"/>
        <v>197</v>
      </c>
      <c r="K231" s="5">
        <f t="shared" si="22"/>
        <v>8.2083333333333339</v>
      </c>
    </row>
    <row r="232" spans="4:11" hidden="1" x14ac:dyDescent="0.25">
      <c r="D232" s="5">
        <v>198</v>
      </c>
      <c r="E232" s="12">
        <f t="shared" si="24"/>
        <v>19.047101497452708</v>
      </c>
      <c r="F232" s="6">
        <f t="shared" si="19"/>
        <v>967.72535124911178</v>
      </c>
      <c r="G232" s="10">
        <f t="shared" si="23"/>
        <v>18.97187993886358</v>
      </c>
      <c r="I232" s="11">
        <f t="shared" si="21"/>
        <v>19</v>
      </c>
      <c r="J232" s="10">
        <f t="shared" si="20"/>
        <v>198</v>
      </c>
      <c r="K232" s="5">
        <f t="shared" si="22"/>
        <v>8.25</v>
      </c>
    </row>
    <row r="233" spans="4:11" hidden="1" x14ac:dyDescent="0.25">
      <c r="D233" s="5">
        <v>199</v>
      </c>
      <c r="E233" s="12">
        <f t="shared" si="24"/>
        <v>18.97187993886358</v>
      </c>
      <c r="F233" s="6">
        <f t="shared" si="19"/>
        <v>966.49254206185105</v>
      </c>
      <c r="G233" s="10">
        <f t="shared" si="23"/>
        <v>18.896754206872764</v>
      </c>
      <c r="I233" s="11">
        <f t="shared" si="21"/>
        <v>18.899999999999999</v>
      </c>
      <c r="J233" s="10">
        <f t="shared" si="20"/>
        <v>199</v>
      </c>
      <c r="K233" s="5">
        <f t="shared" si="22"/>
        <v>8.2916666666666661</v>
      </c>
    </row>
    <row r="234" spans="4:11" hidden="1" x14ac:dyDescent="0.25">
      <c r="D234" s="5">
        <v>200</v>
      </c>
      <c r="E234" s="12">
        <f t="shared" si="24"/>
        <v>18.896754206872764</v>
      </c>
      <c r="F234" s="6">
        <f t="shared" si="19"/>
        <v>965.26130338061284</v>
      </c>
      <c r="G234" s="10">
        <f t="shared" si="23"/>
        <v>18.821724179404391</v>
      </c>
      <c r="I234" s="11">
        <f t="shared" si="21"/>
        <v>18.8</v>
      </c>
      <c r="J234" s="10">
        <f t="shared" si="20"/>
        <v>200</v>
      </c>
      <c r="K234" s="5">
        <f t="shared" si="22"/>
        <v>8.3333333333333339</v>
      </c>
    </row>
    <row r="235" spans="4:11" hidden="1" x14ac:dyDescent="0.25">
      <c r="D235" s="5">
        <v>201</v>
      </c>
      <c r="E235" s="12">
        <f t="shared" si="24"/>
        <v>18.821724179404391</v>
      </c>
      <c r="F235" s="6">
        <f t="shared" si="19"/>
        <v>964.03163320469093</v>
      </c>
      <c r="G235" s="10">
        <f t="shared" si="23"/>
        <v>18.746789734538112</v>
      </c>
      <c r="I235" s="11">
        <f t="shared" si="21"/>
        <v>18.7</v>
      </c>
      <c r="J235" s="10">
        <f t="shared" si="20"/>
        <v>201</v>
      </c>
      <c r="K235" s="5">
        <f t="shared" si="22"/>
        <v>8.375</v>
      </c>
    </row>
    <row r="236" spans="4:11" hidden="1" x14ac:dyDescent="0.25">
      <c r="D236" s="5">
        <v>202</v>
      </c>
      <c r="E236" s="12">
        <f t="shared" si="24"/>
        <v>18.746789734538112</v>
      </c>
      <c r="F236" s="6">
        <f t="shared" si="19"/>
        <v>962.80352953592728</v>
      </c>
      <c r="G236" s="10">
        <f t="shared" si="23"/>
        <v>18.671950750508891</v>
      </c>
      <c r="I236" s="11">
        <f t="shared" si="21"/>
        <v>18.7</v>
      </c>
      <c r="J236" s="10">
        <f t="shared" si="20"/>
        <v>202</v>
      </c>
      <c r="K236" s="5">
        <f t="shared" si="22"/>
        <v>8.4166666666666661</v>
      </c>
    </row>
    <row r="237" spans="4:11" hidden="1" x14ac:dyDescent="0.25">
      <c r="D237" s="5">
        <v>203</v>
      </c>
      <c r="E237" s="12">
        <f t="shared" si="24"/>
        <v>18.671950750508891</v>
      </c>
      <c r="F237" s="6">
        <f t="shared" si="19"/>
        <v>961.57699037870998</v>
      </c>
      <c r="G237" s="10">
        <f t="shared" si="23"/>
        <v>18.597207105706815</v>
      </c>
      <c r="I237" s="11">
        <f t="shared" si="21"/>
        <v>18.600000000000001</v>
      </c>
      <c r="J237" s="10">
        <f t="shared" si="20"/>
        <v>203</v>
      </c>
      <c r="K237" s="5">
        <f t="shared" si="22"/>
        <v>8.4583333333333339</v>
      </c>
    </row>
    <row r="238" spans="4:11" hidden="1" x14ac:dyDescent="0.25">
      <c r="D238" s="5">
        <v>204</v>
      </c>
      <c r="E238" s="12">
        <f t="shared" si="24"/>
        <v>18.597207105706815</v>
      </c>
      <c r="F238" s="6">
        <f t="shared" si="19"/>
        <v>960.35201373996938</v>
      </c>
      <c r="G238" s="10">
        <f t="shared" si="23"/>
        <v>18.522558678676891</v>
      </c>
      <c r="I238" s="11">
        <f t="shared" si="21"/>
        <v>18.5</v>
      </c>
      <c r="J238" s="10">
        <f t="shared" si="20"/>
        <v>204</v>
      </c>
      <c r="K238" s="5">
        <f t="shared" si="22"/>
        <v>8.5</v>
      </c>
    </row>
    <row r="239" spans="4:11" hidden="1" x14ac:dyDescent="0.25">
      <c r="D239" s="5">
        <v>205</v>
      </c>
      <c r="E239" s="12">
        <f t="shared" si="24"/>
        <v>18.522558678676891</v>
      </c>
      <c r="F239" s="6">
        <f t="shared" si="19"/>
        <v>959.12859762917446</v>
      </c>
      <c r="G239" s="10">
        <f t="shared" si="23"/>
        <v>18.448005348118851</v>
      </c>
      <c r="I239" s="11">
        <f t="shared" si="21"/>
        <v>18.399999999999999</v>
      </c>
      <c r="J239" s="10">
        <f t="shared" si="20"/>
        <v>205</v>
      </c>
      <c r="K239" s="5">
        <f t="shared" si="22"/>
        <v>8.5416666666666661</v>
      </c>
    </row>
    <row r="240" spans="4:11" hidden="1" x14ac:dyDescent="0.25">
      <c r="D240" s="5">
        <v>206</v>
      </c>
      <c r="E240" s="12">
        <f t="shared" si="24"/>
        <v>18.448005348118851</v>
      </c>
      <c r="F240" s="6">
        <f t="shared" si="19"/>
        <v>957.90674005833034</v>
      </c>
      <c r="G240" s="10">
        <f t="shared" si="23"/>
        <v>18.373546992886958</v>
      </c>
      <c r="I240" s="11">
        <f t="shared" si="21"/>
        <v>18.399999999999999</v>
      </c>
      <c r="J240" s="10">
        <f t="shared" si="20"/>
        <v>206</v>
      </c>
      <c r="K240" s="5">
        <f t="shared" si="22"/>
        <v>8.5833333333333339</v>
      </c>
    </row>
    <row r="241" spans="4:11" hidden="1" x14ac:dyDescent="0.25">
      <c r="D241" s="5">
        <v>207</v>
      </c>
      <c r="E241" s="12">
        <f t="shared" si="24"/>
        <v>18.373546992886958</v>
      </c>
      <c r="F241" s="6">
        <f t="shared" si="19"/>
        <v>956.68643904197438</v>
      </c>
      <c r="G241" s="10">
        <f t="shared" si="23"/>
        <v>18.299183491989798</v>
      </c>
      <c r="I241" s="11">
        <f t="shared" si="21"/>
        <v>18.3</v>
      </c>
      <c r="J241" s="10">
        <f t="shared" si="20"/>
        <v>207</v>
      </c>
      <c r="K241" s="5">
        <f t="shared" si="22"/>
        <v>8.625</v>
      </c>
    </row>
    <row r="242" spans="4:11" hidden="1" x14ac:dyDescent="0.25">
      <c r="D242" s="5">
        <v>208</v>
      </c>
      <c r="E242" s="12">
        <f t="shared" si="24"/>
        <v>18.299183491989798</v>
      </c>
      <c r="F242" s="6">
        <f t="shared" si="19"/>
        <v>955.46769259717337</v>
      </c>
      <c r="G242" s="10">
        <f t="shared" si="23"/>
        <v>18.224914724590096</v>
      </c>
      <c r="I242" s="11">
        <f t="shared" si="21"/>
        <v>18.2</v>
      </c>
      <c r="J242" s="10">
        <f t="shared" si="20"/>
        <v>208</v>
      </c>
      <c r="K242" s="5">
        <f t="shared" si="22"/>
        <v>8.6666666666666661</v>
      </c>
    </row>
    <row r="243" spans="4:11" hidden="1" x14ac:dyDescent="0.25">
      <c r="D243" s="5">
        <v>209</v>
      </c>
      <c r="E243" s="12">
        <f t="shared" si="24"/>
        <v>18.224914724590096</v>
      </c>
      <c r="F243" s="6">
        <f t="shared" si="19"/>
        <v>954.25049874352044</v>
      </c>
      <c r="G243" s="10">
        <f t="shared" si="23"/>
        <v>18.150740570004515</v>
      </c>
      <c r="I243" s="11">
        <f t="shared" si="21"/>
        <v>18.2</v>
      </c>
      <c r="J243" s="10">
        <f t="shared" si="20"/>
        <v>209</v>
      </c>
      <c r="K243" s="5">
        <f t="shared" si="22"/>
        <v>8.7083333333333339</v>
      </c>
    </row>
    <row r="244" spans="4:11" hidden="1" x14ac:dyDescent="0.25">
      <c r="D244" s="5">
        <v>210</v>
      </c>
      <c r="E244" s="12">
        <f t="shared" si="24"/>
        <v>18.150740570004515</v>
      </c>
      <c r="F244" s="6">
        <f t="shared" si="19"/>
        <v>953.03485550313155</v>
      </c>
      <c r="G244" s="10">
        <f t="shared" si="23"/>
        <v>18.076660907703456</v>
      </c>
      <c r="I244" s="11">
        <f t="shared" si="21"/>
        <v>18.100000000000001</v>
      </c>
      <c r="J244" s="10">
        <f t="shared" si="20"/>
        <v>210</v>
      </c>
      <c r="K244" s="5">
        <f t="shared" si="22"/>
        <v>8.75</v>
      </c>
    </row>
    <row r="245" spans="4:11" hidden="1" x14ac:dyDescent="0.25">
      <c r="D245" s="5">
        <v>211</v>
      </c>
      <c r="E245" s="12">
        <f t="shared" si="24"/>
        <v>18.076660907703456</v>
      </c>
      <c r="F245" s="6">
        <f t="shared" si="19"/>
        <v>951.8207609006422</v>
      </c>
      <c r="G245" s="10">
        <f t="shared" si="23"/>
        <v>18.002675617310867</v>
      </c>
      <c r="I245" s="11">
        <f t="shared" si="21"/>
        <v>18</v>
      </c>
      <c r="J245" s="10">
        <f t="shared" si="20"/>
        <v>211</v>
      </c>
      <c r="K245" s="5">
        <f t="shared" si="22"/>
        <v>8.7916666666666661</v>
      </c>
    </row>
    <row r="246" spans="4:11" hidden="1" x14ac:dyDescent="0.25">
      <c r="D246" s="5">
        <v>212</v>
      </c>
      <c r="E246" s="12">
        <f t="shared" si="24"/>
        <v>18.002675617310867</v>
      </c>
      <c r="F246" s="6">
        <f t="shared" si="19"/>
        <v>950.6082129632041</v>
      </c>
      <c r="G246" s="10">
        <f t="shared" si="23"/>
        <v>17.928784578604049</v>
      </c>
      <c r="I246" s="11">
        <f t="shared" si="21"/>
        <v>17.899999999999999</v>
      </c>
      <c r="J246" s="10">
        <f t="shared" si="20"/>
        <v>212</v>
      </c>
      <c r="K246" s="5">
        <f t="shared" si="22"/>
        <v>8.8333333333333339</v>
      </c>
    </row>
    <row r="247" spans="4:11" hidden="1" x14ac:dyDescent="0.25">
      <c r="D247" s="5">
        <v>213</v>
      </c>
      <c r="E247" s="12">
        <f t="shared" si="24"/>
        <v>17.928784578604049</v>
      </c>
      <c r="F247" s="6">
        <f t="shared" si="19"/>
        <v>949.39720972048258</v>
      </c>
      <c r="G247" s="10">
        <f t="shared" si="23"/>
        <v>17.854987671513456</v>
      </c>
      <c r="I247" s="11">
        <f t="shared" si="21"/>
        <v>17.899999999999999</v>
      </c>
      <c r="J247" s="10">
        <f t="shared" si="20"/>
        <v>213</v>
      </c>
      <c r="K247" s="5">
        <f t="shared" si="22"/>
        <v>8.875</v>
      </c>
    </row>
    <row r="248" spans="4:11" hidden="1" x14ac:dyDescent="0.25">
      <c r="D248" s="5">
        <v>214</v>
      </c>
      <c r="E248" s="12">
        <f t="shared" si="24"/>
        <v>17.854987671513456</v>
      </c>
      <c r="F248" s="6">
        <f t="shared" si="19"/>
        <v>948.18774920465307</v>
      </c>
      <c r="G248" s="10">
        <f t="shared" si="23"/>
        <v>17.781284776122501</v>
      </c>
      <c r="I248" s="11">
        <f t="shared" si="21"/>
        <v>17.8</v>
      </c>
      <c r="J248" s="10">
        <f t="shared" si="20"/>
        <v>214</v>
      </c>
      <c r="K248" s="5">
        <f t="shared" si="22"/>
        <v>8.9166666666666661</v>
      </c>
    </row>
    <row r="249" spans="4:11" hidden="1" x14ac:dyDescent="0.25">
      <c r="D249" s="5">
        <v>215</v>
      </c>
      <c r="E249" s="12">
        <f t="shared" si="24"/>
        <v>17.781284776122501</v>
      </c>
      <c r="F249" s="6">
        <f t="shared" si="19"/>
        <v>946.97982945039803</v>
      </c>
      <c r="G249" s="10">
        <f t="shared" si="23"/>
        <v>17.707675772667358</v>
      </c>
      <c r="I249" s="11">
        <f t="shared" si="21"/>
        <v>17.7</v>
      </c>
      <c r="J249" s="10">
        <f t="shared" si="20"/>
        <v>215</v>
      </c>
      <c r="K249" s="5">
        <f t="shared" si="22"/>
        <v>8.9583333333333339</v>
      </c>
    </row>
    <row r="250" spans="4:11" hidden="1" x14ac:dyDescent="0.25">
      <c r="D250" s="5">
        <v>216</v>
      </c>
      <c r="E250" s="12">
        <f t="shared" si="24"/>
        <v>17.707675772667358</v>
      </c>
      <c r="F250" s="6">
        <f t="shared" si="19"/>
        <v>945.7734484949026</v>
      </c>
      <c r="G250" s="10">
        <f t="shared" si="23"/>
        <v>17.634160541536779</v>
      </c>
      <c r="I250" s="11">
        <f t="shared" si="21"/>
        <v>17.600000000000001</v>
      </c>
      <c r="J250" s="10">
        <f t="shared" si="20"/>
        <v>216</v>
      </c>
      <c r="K250" s="5">
        <f t="shared" si="22"/>
        <v>9</v>
      </c>
    </row>
    <row r="251" spans="4:11" hidden="1" x14ac:dyDescent="0.25">
      <c r="D251" s="5">
        <v>217</v>
      </c>
      <c r="E251" s="12">
        <f t="shared" si="24"/>
        <v>17.634160541536779</v>
      </c>
      <c r="F251" s="6">
        <f t="shared" si="19"/>
        <v>944.5686043778536</v>
      </c>
      <c r="G251" s="10">
        <f t="shared" si="23"/>
        <v>17.560738963271888</v>
      </c>
      <c r="I251" s="11">
        <f t="shared" si="21"/>
        <v>17.600000000000001</v>
      </c>
      <c r="J251" s="10">
        <f t="shared" si="20"/>
        <v>217</v>
      </c>
      <c r="K251" s="5">
        <f t="shared" si="22"/>
        <v>9.0416666666666661</v>
      </c>
    </row>
    <row r="252" spans="4:11" hidden="1" x14ac:dyDescent="0.25">
      <c r="D252" s="5">
        <v>218</v>
      </c>
      <c r="E252" s="12">
        <f t="shared" si="24"/>
        <v>17.560738963271888</v>
      </c>
      <c r="F252" s="6">
        <f t="shared" si="19"/>
        <v>943.36529514143456</v>
      </c>
      <c r="G252" s="10">
        <f t="shared" si="23"/>
        <v>17.487410918565985</v>
      </c>
      <c r="I252" s="11">
        <f t="shared" si="21"/>
        <v>17.5</v>
      </c>
      <c r="J252" s="10">
        <f t="shared" si="20"/>
        <v>218</v>
      </c>
      <c r="K252" s="5">
        <f t="shared" si="22"/>
        <v>9.0833333333333339</v>
      </c>
    </row>
    <row r="253" spans="4:11" hidden="1" x14ac:dyDescent="0.25">
      <c r="D253" s="5">
        <v>219</v>
      </c>
      <c r="E253" s="12">
        <f t="shared" si="24"/>
        <v>17.487410918565985</v>
      </c>
      <c r="F253" s="6">
        <f t="shared" si="19"/>
        <v>942.16351883032314</v>
      </c>
      <c r="G253" s="10">
        <f t="shared" si="23"/>
        <v>17.414176288264365</v>
      </c>
      <c r="I253" s="11">
        <f t="shared" si="21"/>
        <v>17.399999999999999</v>
      </c>
      <c r="J253" s="10">
        <f t="shared" si="20"/>
        <v>219</v>
      </c>
      <c r="K253" s="5">
        <f t="shared" si="22"/>
        <v>9.125</v>
      </c>
    </row>
    <row r="254" spans="4:11" hidden="1" x14ac:dyDescent="0.25">
      <c r="D254" s="5">
        <v>220</v>
      </c>
      <c r="E254" s="12">
        <f t="shared" si="24"/>
        <v>17.414176288264365</v>
      </c>
      <c r="F254" s="6">
        <f t="shared" si="19"/>
        <v>940.96327349168803</v>
      </c>
      <c r="G254" s="10">
        <f t="shared" si="23"/>
        <v>17.341034953364115</v>
      </c>
      <c r="I254" s="11">
        <f t="shared" si="21"/>
        <v>17.3</v>
      </c>
      <c r="J254" s="10">
        <f t="shared" si="20"/>
        <v>220</v>
      </c>
      <c r="K254" s="5">
        <f t="shared" si="22"/>
        <v>9.1666666666666661</v>
      </c>
    </row>
    <row r="255" spans="4:11" hidden="1" x14ac:dyDescent="0.25">
      <c r="D255" s="5">
        <v>221</v>
      </c>
      <c r="E255" s="12">
        <f t="shared" si="24"/>
        <v>17.341034953364115</v>
      </c>
      <c r="F255" s="6">
        <f t="shared" si="19"/>
        <v>939.76455717518547</v>
      </c>
      <c r="G255" s="10">
        <f t="shared" si="23"/>
        <v>17.267986795013925</v>
      </c>
      <c r="I255" s="11">
        <f t="shared" si="21"/>
        <v>17.3</v>
      </c>
      <c r="J255" s="10">
        <f t="shared" si="20"/>
        <v>221</v>
      </c>
      <c r="K255" s="5">
        <f t="shared" si="22"/>
        <v>9.2083333333333339</v>
      </c>
    </row>
    <row r="256" spans="4:11" hidden="1" x14ac:dyDescent="0.25">
      <c r="D256" s="5">
        <v>222</v>
      </c>
      <c r="E256" s="12">
        <f t="shared" si="24"/>
        <v>17.267986795013925</v>
      </c>
      <c r="F256" s="6">
        <f t="shared" si="19"/>
        <v>938.56736793295681</v>
      </c>
      <c r="G256" s="10">
        <f t="shared" si="23"/>
        <v>17.19503169451389</v>
      </c>
      <c r="I256" s="11">
        <f t="shared" si="21"/>
        <v>17.2</v>
      </c>
      <c r="J256" s="10">
        <f t="shared" si="20"/>
        <v>222</v>
      </c>
      <c r="K256" s="5">
        <f t="shared" si="22"/>
        <v>9.25</v>
      </c>
    </row>
    <row r="257" spans="4:11" hidden="1" x14ac:dyDescent="0.25">
      <c r="D257" s="5">
        <v>223</v>
      </c>
      <c r="E257" s="12">
        <f t="shared" si="24"/>
        <v>17.19503169451389</v>
      </c>
      <c r="F257" s="6">
        <f t="shared" si="19"/>
        <v>937.37170381962414</v>
      </c>
      <c r="G257" s="10">
        <f t="shared" si="23"/>
        <v>17.122169533315319</v>
      </c>
      <c r="I257" s="11">
        <f t="shared" si="21"/>
        <v>17.100000000000001</v>
      </c>
      <c r="J257" s="10">
        <f t="shared" si="20"/>
        <v>223</v>
      </c>
      <c r="K257" s="5">
        <f t="shared" si="22"/>
        <v>9.2916666666666661</v>
      </c>
    </row>
    <row r="258" spans="4:11" hidden="1" x14ac:dyDescent="0.25">
      <c r="D258" s="5">
        <v>224</v>
      </c>
      <c r="E258" s="12">
        <f t="shared" si="24"/>
        <v>17.122169533315319</v>
      </c>
      <c r="F258" s="6">
        <f t="shared" si="19"/>
        <v>936.17756289228851</v>
      </c>
      <c r="G258" s="10">
        <f t="shared" si="23"/>
        <v>17.049400193020542</v>
      </c>
      <c r="I258" s="11">
        <f t="shared" si="21"/>
        <v>17</v>
      </c>
      <c r="J258" s="10">
        <f t="shared" si="20"/>
        <v>224</v>
      </c>
      <c r="K258" s="5">
        <f t="shared" si="22"/>
        <v>9.3333333333333339</v>
      </c>
    </row>
    <row r="259" spans="4:11" hidden="1" x14ac:dyDescent="0.25">
      <c r="D259" s="5">
        <v>225</v>
      </c>
      <c r="E259" s="12">
        <f t="shared" si="24"/>
        <v>17.049400193020542</v>
      </c>
      <c r="F259" s="6">
        <f t="shared" si="19"/>
        <v>934.98494321052533</v>
      </c>
      <c r="G259" s="10">
        <f t="shared" si="23"/>
        <v>16.976723555382723</v>
      </c>
      <c r="I259" s="11">
        <f t="shared" si="21"/>
        <v>17</v>
      </c>
      <c r="J259" s="10">
        <f t="shared" si="20"/>
        <v>225</v>
      </c>
      <c r="K259" s="5">
        <f t="shared" si="22"/>
        <v>9.375</v>
      </c>
    </row>
    <row r="260" spans="4:11" hidden="1" x14ac:dyDescent="0.25">
      <c r="D260" s="5">
        <v>226</v>
      </c>
      <c r="E260" s="12">
        <f t="shared" si="24"/>
        <v>16.976723555382723</v>
      </c>
      <c r="F260" s="6">
        <f t="shared" si="19"/>
        <v>933.79384283638251</v>
      </c>
      <c r="G260" s="10">
        <f t="shared" si="23"/>
        <v>16.904139502305661</v>
      </c>
      <c r="I260" s="11">
        <f t="shared" si="21"/>
        <v>16.899999999999999</v>
      </c>
      <c r="J260" s="10">
        <f t="shared" si="20"/>
        <v>226</v>
      </c>
      <c r="K260" s="5">
        <f t="shared" si="22"/>
        <v>9.4166666666666661</v>
      </c>
    </row>
    <row r="261" spans="4:11" hidden="1" x14ac:dyDescent="0.25">
      <c r="D261" s="5">
        <v>227</v>
      </c>
      <c r="E261" s="12">
        <f t="shared" si="24"/>
        <v>16.904139502305661</v>
      </c>
      <c r="F261" s="6">
        <f t="shared" si="19"/>
        <v>932.60425983437665</v>
      </c>
      <c r="G261" s="10">
        <f t="shared" si="23"/>
        <v>16.831647915843604</v>
      </c>
      <c r="I261" s="11">
        <f t="shared" si="21"/>
        <v>16.8</v>
      </c>
      <c r="J261" s="10">
        <f t="shared" si="20"/>
        <v>227</v>
      </c>
      <c r="K261" s="5">
        <f t="shared" si="22"/>
        <v>9.4583333333333339</v>
      </c>
    </row>
    <row r="262" spans="4:11" hidden="1" x14ac:dyDescent="0.25">
      <c r="D262" s="5">
        <v>228</v>
      </c>
      <c r="E262" s="12">
        <f t="shared" si="24"/>
        <v>16.831647915843604</v>
      </c>
      <c r="F262" s="6">
        <f t="shared" si="19"/>
        <v>931.41619227148999</v>
      </c>
      <c r="G262" s="10">
        <f t="shared" si="23"/>
        <v>16.759248678201047</v>
      </c>
      <c r="I262" s="11">
        <f t="shared" si="21"/>
        <v>16.8</v>
      </c>
      <c r="J262" s="10">
        <f t="shared" si="20"/>
        <v>228</v>
      </c>
      <c r="K262" s="5">
        <f t="shared" si="22"/>
        <v>9.5</v>
      </c>
    </row>
    <row r="263" spans="4:11" hidden="1" x14ac:dyDescent="0.25">
      <c r="D263" s="5">
        <v>229</v>
      </c>
      <c r="E263" s="12">
        <f t="shared" si="24"/>
        <v>16.759248678201047</v>
      </c>
      <c r="F263" s="6">
        <f t="shared" si="19"/>
        <v>930.22963821716735</v>
      </c>
      <c r="G263" s="10">
        <f t="shared" si="23"/>
        <v>16.686941671732555</v>
      </c>
      <c r="I263" s="11">
        <f t="shared" si="21"/>
        <v>16.7</v>
      </c>
      <c r="J263" s="10">
        <f t="shared" si="20"/>
        <v>229</v>
      </c>
      <c r="K263" s="5">
        <f t="shared" si="22"/>
        <v>9.5416666666666661</v>
      </c>
    </row>
    <row r="264" spans="4:11" hidden="1" x14ac:dyDescent="0.25">
      <c r="D264" s="5">
        <v>230</v>
      </c>
      <c r="E264" s="12">
        <f t="shared" si="24"/>
        <v>16.686941671732555</v>
      </c>
      <c r="F264" s="6">
        <f t="shared" si="19"/>
        <v>929.04459574331258</v>
      </c>
      <c r="G264" s="10">
        <f t="shared" si="23"/>
        <v>16.614726778942558</v>
      </c>
      <c r="I264" s="11">
        <f t="shared" si="21"/>
        <v>16.600000000000001</v>
      </c>
      <c r="J264" s="10">
        <f t="shared" si="20"/>
        <v>230</v>
      </c>
      <c r="K264" s="5">
        <f t="shared" si="22"/>
        <v>9.5833333333333339</v>
      </c>
    </row>
    <row r="265" spans="4:11" hidden="1" x14ac:dyDescent="0.25">
      <c r="D265" s="5">
        <v>231</v>
      </c>
      <c r="E265" s="12">
        <f t="shared" si="24"/>
        <v>16.614726778942558</v>
      </c>
      <c r="F265" s="6">
        <f t="shared" si="19"/>
        <v>927.8610629242861</v>
      </c>
      <c r="G265" s="10">
        <f t="shared" si="23"/>
        <v>16.542603882485171</v>
      </c>
      <c r="I265" s="11">
        <f t="shared" si="21"/>
        <v>16.5</v>
      </c>
      <c r="J265" s="10">
        <f t="shared" si="20"/>
        <v>231</v>
      </c>
      <c r="K265" s="5">
        <f t="shared" si="22"/>
        <v>9.625</v>
      </c>
    </row>
    <row r="266" spans="4:11" hidden="1" x14ac:dyDescent="0.25">
      <c r="D266" s="5">
        <v>232</v>
      </c>
      <c r="E266" s="12">
        <f t="shared" si="24"/>
        <v>16.542603882485171</v>
      </c>
      <c r="F266" s="6">
        <f t="shared" si="19"/>
        <v>926.67903783690156</v>
      </c>
      <c r="G266" s="10">
        <f t="shared" si="23"/>
        <v>16.470572865163998</v>
      </c>
      <c r="I266" s="11">
        <f t="shared" si="21"/>
        <v>16.5</v>
      </c>
      <c r="J266" s="10">
        <f t="shared" si="20"/>
        <v>232</v>
      </c>
      <c r="K266" s="5">
        <f t="shared" si="22"/>
        <v>9.6666666666666661</v>
      </c>
    </row>
    <row r="267" spans="4:11" hidden="1" x14ac:dyDescent="0.25">
      <c r="D267" s="5">
        <v>233</v>
      </c>
      <c r="E267" s="12">
        <f t="shared" si="24"/>
        <v>16.470572865163998</v>
      </c>
      <c r="F267" s="6">
        <f t="shared" si="19"/>
        <v>925.49851856042255</v>
      </c>
      <c r="G267" s="10">
        <f t="shared" si="23"/>
        <v>16.398633609931942</v>
      </c>
      <c r="I267" s="11">
        <f t="shared" si="21"/>
        <v>16.399999999999999</v>
      </c>
      <c r="J267" s="10">
        <f t="shared" si="20"/>
        <v>233</v>
      </c>
      <c r="K267" s="5">
        <f t="shared" si="22"/>
        <v>9.7083333333333339</v>
      </c>
    </row>
    <row r="268" spans="4:11" hidden="1" x14ac:dyDescent="0.25">
      <c r="D268" s="5">
        <v>234</v>
      </c>
      <c r="E268" s="12">
        <f t="shared" si="24"/>
        <v>16.398633609931942</v>
      </c>
      <c r="F268" s="6">
        <f t="shared" si="19"/>
        <v>924.31950317655912</v>
      </c>
      <c r="G268" s="10">
        <f t="shared" si="23"/>
        <v>16.326785999891012</v>
      </c>
      <c r="I268" s="11">
        <f t="shared" si="21"/>
        <v>16.3</v>
      </c>
      <c r="J268" s="10">
        <f t="shared" si="20"/>
        <v>234</v>
      </c>
      <c r="K268" s="5">
        <f t="shared" si="22"/>
        <v>9.75</v>
      </c>
    </row>
    <row r="269" spans="4:11" hidden="1" x14ac:dyDescent="0.25">
      <c r="D269" s="5">
        <v>235</v>
      </c>
      <c r="E269" s="12">
        <f t="shared" si="24"/>
        <v>16.326785999891012</v>
      </c>
      <c r="F269" s="6">
        <f t="shared" si="19"/>
        <v>923.14198976946557</v>
      </c>
      <c r="G269" s="10">
        <f t="shared" si="23"/>
        <v>16.255029918292141</v>
      </c>
      <c r="I269" s="11">
        <f t="shared" si="21"/>
        <v>16.3</v>
      </c>
      <c r="J269" s="10">
        <f t="shared" si="20"/>
        <v>235</v>
      </c>
      <c r="K269" s="5">
        <f t="shared" si="22"/>
        <v>9.7916666666666661</v>
      </c>
    </row>
    <row r="270" spans="4:11" hidden="1" x14ac:dyDescent="0.25">
      <c r="D270" s="5">
        <v>236</v>
      </c>
      <c r="E270" s="12">
        <f t="shared" si="24"/>
        <v>16.255029918292141</v>
      </c>
      <c r="F270" s="6">
        <f t="shared" si="19"/>
        <v>921.96597642573636</v>
      </c>
      <c r="G270" s="10">
        <f t="shared" si="23"/>
        <v>16.18336524853499</v>
      </c>
      <c r="I270" s="11">
        <f t="shared" si="21"/>
        <v>16.2</v>
      </c>
      <c r="J270" s="10">
        <f t="shared" si="20"/>
        <v>236</v>
      </c>
      <c r="K270" s="5">
        <f t="shared" si="22"/>
        <v>9.8333333333333339</v>
      </c>
    </row>
    <row r="271" spans="4:11" hidden="1" x14ac:dyDescent="0.25">
      <c r="D271" s="5">
        <v>237</v>
      </c>
      <c r="E271" s="12">
        <f t="shared" si="24"/>
        <v>16.18336524853499</v>
      </c>
      <c r="F271" s="6">
        <f t="shared" si="19"/>
        <v>920.79146123440432</v>
      </c>
      <c r="G271" s="10">
        <f t="shared" si="23"/>
        <v>16.111791874167761</v>
      </c>
      <c r="I271" s="11">
        <f t="shared" si="21"/>
        <v>16.100000000000001</v>
      </c>
      <c r="J271" s="10">
        <f t="shared" si="20"/>
        <v>237</v>
      </c>
      <c r="K271" s="5">
        <f t="shared" si="22"/>
        <v>9.875</v>
      </c>
    </row>
    <row r="272" spans="4:11" hidden="1" x14ac:dyDescent="0.25">
      <c r="D272" s="5">
        <v>238</v>
      </c>
      <c r="E272" s="12">
        <f t="shared" si="24"/>
        <v>16.111791874167761</v>
      </c>
      <c r="F272" s="6">
        <f t="shared" si="19"/>
        <v>919.61844228693576</v>
      </c>
      <c r="G272" s="10">
        <f t="shared" si="23"/>
        <v>16.040309678887002</v>
      </c>
      <c r="I272" s="11">
        <f t="shared" si="21"/>
        <v>16</v>
      </c>
      <c r="J272" s="10">
        <f t="shared" si="20"/>
        <v>238</v>
      </c>
      <c r="K272" s="5">
        <f t="shared" si="22"/>
        <v>9.9166666666666661</v>
      </c>
    </row>
    <row r="273" spans="4:11" hidden="1" x14ac:dyDescent="0.25">
      <c r="D273" s="5">
        <v>239</v>
      </c>
      <c r="E273" s="12">
        <f t="shared" si="24"/>
        <v>16.040309678887002</v>
      </c>
      <c r="F273" s="6">
        <f t="shared" si="19"/>
        <v>918.44691767722861</v>
      </c>
      <c r="G273" s="10">
        <f t="shared" si="23"/>
        <v>15.968918546537431</v>
      </c>
      <c r="I273" s="11">
        <f t="shared" si="21"/>
        <v>16</v>
      </c>
      <c r="J273" s="10">
        <f t="shared" si="20"/>
        <v>239</v>
      </c>
      <c r="K273" s="5">
        <f t="shared" si="22"/>
        <v>9.9583333333333339</v>
      </c>
    </row>
    <row r="274" spans="4:11" hidden="1" x14ac:dyDescent="0.25">
      <c r="D274" s="5">
        <v>240</v>
      </c>
      <c r="E274" s="12">
        <f t="shared" si="24"/>
        <v>15.968918546537431</v>
      </c>
      <c r="F274" s="6">
        <f t="shared" si="19"/>
        <v>917.27688550160974</v>
      </c>
      <c r="G274" s="10">
        <f t="shared" si="23"/>
        <v>15.897618361111732</v>
      </c>
      <c r="I274" s="11">
        <f t="shared" si="21"/>
        <v>15.9</v>
      </c>
      <c r="J274" s="10">
        <f t="shared" si="20"/>
        <v>240</v>
      </c>
      <c r="K274" s="5">
        <f t="shared" si="22"/>
        <v>10</v>
      </c>
    </row>
    <row r="275" spans="4:11" hidden="1" x14ac:dyDescent="0.25">
      <c r="D275" s="5">
        <v>241</v>
      </c>
      <c r="E275" s="12">
        <f t="shared" si="24"/>
        <v>15.897618361111732</v>
      </c>
      <c r="F275" s="6">
        <f t="shared" si="19"/>
        <v>916.10834385883015</v>
      </c>
      <c r="G275" s="10">
        <f t="shared" si="23"/>
        <v>15.826409006750378</v>
      </c>
      <c r="I275" s="11">
        <f t="shared" si="21"/>
        <v>15.8</v>
      </c>
      <c r="J275" s="10">
        <f t="shared" si="20"/>
        <v>241</v>
      </c>
      <c r="K275" s="5">
        <f t="shared" si="22"/>
        <v>10.041666666666666</v>
      </c>
    </row>
    <row r="276" spans="4:11" hidden="1" x14ac:dyDescent="0.25">
      <c r="D276" s="5">
        <v>242</v>
      </c>
      <c r="E276" s="12">
        <f t="shared" si="24"/>
        <v>15.826409006750378</v>
      </c>
      <c r="F276" s="6">
        <f t="shared" si="19"/>
        <v>914.9412908500633</v>
      </c>
      <c r="G276" s="10">
        <f t="shared" si="23"/>
        <v>15.755290367741434</v>
      </c>
      <c r="I276" s="11">
        <f t="shared" si="21"/>
        <v>15.8</v>
      </c>
      <c r="J276" s="10">
        <f t="shared" si="20"/>
        <v>242</v>
      </c>
      <c r="K276" s="5">
        <f t="shared" si="22"/>
        <v>10.083333333333334</v>
      </c>
    </row>
    <row r="277" spans="4:11" hidden="1" x14ac:dyDescent="0.25">
      <c r="D277" s="5">
        <v>243</v>
      </c>
      <c r="E277" s="12">
        <f t="shared" si="24"/>
        <v>15.755290367741434</v>
      </c>
      <c r="F277" s="6">
        <f t="shared" si="19"/>
        <v>913.77572457890165</v>
      </c>
      <c r="G277" s="10">
        <f t="shared" si="23"/>
        <v>15.684262328520377</v>
      </c>
      <c r="I277" s="11">
        <f t="shared" si="21"/>
        <v>15.7</v>
      </c>
      <c r="J277" s="10">
        <f t="shared" si="20"/>
        <v>243</v>
      </c>
      <c r="K277" s="5">
        <f t="shared" si="22"/>
        <v>10.125</v>
      </c>
    </row>
    <row r="278" spans="4:11" hidden="1" x14ac:dyDescent="0.25">
      <c r="D278" s="5">
        <v>244</v>
      </c>
      <c r="E278" s="12">
        <f t="shared" si="24"/>
        <v>15.684262328520377</v>
      </c>
      <c r="F278" s="6">
        <f t="shared" si="19"/>
        <v>912.61164315135352</v>
      </c>
      <c r="G278" s="10">
        <f t="shared" si="23"/>
        <v>15.613324773669904</v>
      </c>
      <c r="I278" s="11">
        <f t="shared" si="21"/>
        <v>15.6</v>
      </c>
      <c r="J278" s="10">
        <f t="shared" si="20"/>
        <v>244</v>
      </c>
      <c r="K278" s="5">
        <f t="shared" si="22"/>
        <v>10.166666666666666</v>
      </c>
    </row>
    <row r="279" spans="4:11" hidden="1" x14ac:dyDescent="0.25">
      <c r="D279" s="5">
        <v>245</v>
      </c>
      <c r="E279" s="12">
        <f t="shared" si="24"/>
        <v>15.613324773669904</v>
      </c>
      <c r="F279" s="6">
        <f t="shared" si="19"/>
        <v>911.44904467584001</v>
      </c>
      <c r="G279" s="10">
        <f t="shared" si="23"/>
        <v>15.542477587919741</v>
      </c>
      <c r="I279" s="11">
        <f t="shared" si="21"/>
        <v>15.5</v>
      </c>
      <c r="J279" s="10">
        <f t="shared" si="20"/>
        <v>245</v>
      </c>
      <c r="K279" s="5">
        <f t="shared" si="22"/>
        <v>10.208333333333334</v>
      </c>
    </row>
    <row r="280" spans="4:11" hidden="1" x14ac:dyDescent="0.25">
      <c r="D280" s="5">
        <v>246</v>
      </c>
      <c r="E280" s="12">
        <f t="shared" si="24"/>
        <v>15.542477587919741</v>
      </c>
      <c r="F280" s="6">
        <f t="shared" si="19"/>
        <v>910.28792726319193</v>
      </c>
      <c r="G280" s="10">
        <f t="shared" si="23"/>
        <v>15.471720656146466</v>
      </c>
      <c r="I280" s="11">
        <f t="shared" si="21"/>
        <v>15.5</v>
      </c>
      <c r="J280" s="10">
        <f t="shared" si="20"/>
        <v>246</v>
      </c>
      <c r="K280" s="5">
        <f t="shared" si="22"/>
        <v>10.25</v>
      </c>
    </row>
    <row r="281" spans="4:11" hidden="1" x14ac:dyDescent="0.25">
      <c r="D281" s="5">
        <v>247</v>
      </c>
      <c r="E281" s="12">
        <f t="shared" si="24"/>
        <v>15.471720656146466</v>
      </c>
      <c r="F281" s="6">
        <f t="shared" si="19"/>
        <v>909.12828902664694</v>
      </c>
      <c r="G281" s="10">
        <f t="shared" si="23"/>
        <v>15.401053863373312</v>
      </c>
      <c r="I281" s="11">
        <f t="shared" si="21"/>
        <v>15.4</v>
      </c>
      <c r="J281" s="10">
        <f t="shared" si="20"/>
        <v>247</v>
      </c>
      <c r="K281" s="5">
        <f t="shared" si="22"/>
        <v>10.291666666666666</v>
      </c>
    </row>
    <row r="282" spans="4:11" hidden="1" x14ac:dyDescent="0.25">
      <c r="D282" s="5">
        <v>248</v>
      </c>
      <c r="E282" s="12">
        <f t="shared" si="24"/>
        <v>15.401053863373312</v>
      </c>
      <c r="F282" s="6">
        <f t="shared" si="19"/>
        <v>907.97012808184604</v>
      </c>
      <c r="G282" s="10">
        <f t="shared" si="23"/>
        <v>15.33047709476998</v>
      </c>
      <c r="I282" s="11">
        <f t="shared" si="21"/>
        <v>15.3</v>
      </c>
      <c r="J282" s="10">
        <f t="shared" si="20"/>
        <v>248</v>
      </c>
      <c r="K282" s="5">
        <f t="shared" si="22"/>
        <v>10.333333333333334</v>
      </c>
    </row>
    <row r="283" spans="4:11" hidden="1" x14ac:dyDescent="0.25">
      <c r="D283" s="5">
        <v>249</v>
      </c>
      <c r="E283" s="12">
        <f t="shared" si="24"/>
        <v>15.33047709476998</v>
      </c>
      <c r="F283" s="6">
        <f t="shared" si="19"/>
        <v>906.81344254683063</v>
      </c>
      <c r="G283" s="10">
        <f t="shared" si="23"/>
        <v>15.259990235652465</v>
      </c>
      <c r="I283" s="11">
        <f t="shared" si="21"/>
        <v>15.3</v>
      </c>
      <c r="J283" s="10">
        <f t="shared" si="20"/>
        <v>249</v>
      </c>
      <c r="K283" s="5">
        <f t="shared" si="22"/>
        <v>10.375</v>
      </c>
    </row>
    <row r="284" spans="4:11" hidden="1" x14ac:dyDescent="0.25">
      <c r="D284" s="5">
        <v>250</v>
      </c>
      <c r="E284" s="12">
        <f t="shared" si="24"/>
        <v>15.259990235652465</v>
      </c>
      <c r="F284" s="6">
        <f t="shared" si="19"/>
        <v>905.65823054203997</v>
      </c>
      <c r="G284" s="10">
        <f t="shared" si="23"/>
        <v>15.189593171482855</v>
      </c>
      <c r="I284" s="11">
        <f t="shared" si="21"/>
        <v>15.2</v>
      </c>
      <c r="J284" s="10">
        <f t="shared" si="20"/>
        <v>250</v>
      </c>
      <c r="K284" s="5">
        <f t="shared" si="22"/>
        <v>10.416666666666666</v>
      </c>
    </row>
    <row r="285" spans="4:11" hidden="1" x14ac:dyDescent="0.25">
      <c r="D285" s="5">
        <v>251</v>
      </c>
      <c r="E285" s="12">
        <f t="shared" si="24"/>
        <v>15.189593171482855</v>
      </c>
      <c r="F285" s="6">
        <f t="shared" si="19"/>
        <v>904.50449019030782</v>
      </c>
      <c r="G285" s="10">
        <f t="shared" si="23"/>
        <v>15.119285787869151</v>
      </c>
      <c r="I285" s="11">
        <f t="shared" si="21"/>
        <v>15.1</v>
      </c>
      <c r="J285" s="10">
        <f t="shared" si="20"/>
        <v>251</v>
      </c>
      <c r="K285" s="5">
        <f t="shared" si="22"/>
        <v>10.458333333333334</v>
      </c>
    </row>
    <row r="286" spans="4:11" hidden="1" x14ac:dyDescent="0.25">
      <c r="D286" s="5">
        <v>252</v>
      </c>
      <c r="E286" s="12">
        <f t="shared" si="24"/>
        <v>15.119285787869151</v>
      </c>
      <c r="F286" s="6">
        <f t="shared" si="19"/>
        <v>903.35221961685875</v>
      </c>
      <c r="G286" s="10">
        <f t="shared" si="23"/>
        <v>15.049067970565082</v>
      </c>
      <c r="I286" s="11">
        <f t="shared" si="21"/>
        <v>15</v>
      </c>
      <c r="J286" s="10">
        <f t="shared" si="20"/>
        <v>252</v>
      </c>
      <c r="K286" s="5">
        <f t="shared" si="22"/>
        <v>10.5</v>
      </c>
    </row>
    <row r="287" spans="4:11" hidden="1" x14ac:dyDescent="0.25">
      <c r="D287" s="5">
        <v>253</v>
      </c>
      <c r="E287" s="12">
        <f t="shared" si="24"/>
        <v>15.049067970565082</v>
      </c>
      <c r="F287" s="6">
        <f t="shared" si="19"/>
        <v>902.20141694930589</v>
      </c>
      <c r="G287" s="10">
        <f t="shared" si="23"/>
        <v>14.978939605469916</v>
      </c>
      <c r="I287" s="11">
        <f t="shared" si="21"/>
        <v>15</v>
      </c>
      <c r="J287" s="10">
        <f t="shared" si="20"/>
        <v>253</v>
      </c>
      <c r="K287" s="5">
        <f t="shared" si="22"/>
        <v>10.541666666666666</v>
      </c>
    </row>
    <row r="288" spans="4:11" hidden="1" x14ac:dyDescent="0.25">
      <c r="D288" s="5">
        <v>254</v>
      </c>
      <c r="E288" s="12">
        <f t="shared" si="24"/>
        <v>14.978939605469916</v>
      </c>
      <c r="F288" s="6">
        <f t="shared" si="19"/>
        <v>901.05208031764801</v>
      </c>
      <c r="G288" s="10">
        <f t="shared" si="23"/>
        <v>14.90890057862828</v>
      </c>
      <c r="I288" s="11">
        <f t="shared" si="21"/>
        <v>14.9</v>
      </c>
      <c r="J288" s="10">
        <f t="shared" si="20"/>
        <v>254</v>
      </c>
      <c r="K288" s="5">
        <f t="shared" si="22"/>
        <v>10.583333333333334</v>
      </c>
    </row>
    <row r="289" spans="4:11" hidden="1" x14ac:dyDescent="0.25">
      <c r="D289" s="5">
        <v>255</v>
      </c>
      <c r="E289" s="12">
        <f t="shared" si="24"/>
        <v>14.90890057862828</v>
      </c>
      <c r="F289" s="6">
        <f t="shared" si="19"/>
        <v>899.90420785426556</v>
      </c>
      <c r="G289" s="10">
        <f t="shared" si="23"/>
        <v>14.83895077622997</v>
      </c>
      <c r="I289" s="11">
        <f t="shared" si="21"/>
        <v>14.8</v>
      </c>
      <c r="J289" s="10">
        <f t="shared" si="20"/>
        <v>255</v>
      </c>
      <c r="K289" s="5">
        <f t="shared" si="22"/>
        <v>10.625</v>
      </c>
    </row>
    <row r="290" spans="4:11" hidden="1" x14ac:dyDescent="0.25">
      <c r="D290" s="5">
        <v>256</v>
      </c>
      <c r="E290" s="12">
        <f t="shared" si="24"/>
        <v>14.83895077622997</v>
      </c>
      <c r="F290" s="6">
        <f t="shared" ref="F290:F353" si="25">2*PI()*$D$11*(E290-$D$10)/(($N$9/$N$10)+1/($N$12*$D$12/2))+2*PI()*($D$12/2)^2*$N$10/($D$14/12)*(E290-$D$10)</f>
        <v>898.75779769391897</v>
      </c>
      <c r="G290" s="10">
        <f t="shared" si="23"/>
        <v>14.769090084609767</v>
      </c>
      <c r="I290" s="11">
        <f t="shared" si="21"/>
        <v>14.8</v>
      </c>
      <c r="J290" s="10">
        <f t="shared" ref="J290:J353" si="26">D290</f>
        <v>256</v>
      </c>
      <c r="K290" s="5">
        <f t="shared" si="22"/>
        <v>10.666666666666666</v>
      </c>
    </row>
    <row r="291" spans="4:11" hidden="1" x14ac:dyDescent="0.25">
      <c r="D291" s="5">
        <v>257</v>
      </c>
      <c r="E291" s="12">
        <f t="shared" si="24"/>
        <v>14.769090084609767</v>
      </c>
      <c r="F291" s="6">
        <f t="shared" si="25"/>
        <v>897.61284797374356</v>
      </c>
      <c r="G291" s="10">
        <f t="shared" si="23"/>
        <v>14.699318390247253</v>
      </c>
      <c r="I291" s="11">
        <f t="shared" ref="I291:I354" si="27">ROUND(G291,1)</f>
        <v>14.7</v>
      </c>
      <c r="J291" s="10">
        <f t="shared" si="26"/>
        <v>257</v>
      </c>
      <c r="K291" s="5">
        <f t="shared" ref="K291:K354" si="28">J291/24</f>
        <v>10.708333333333334</v>
      </c>
    </row>
    <row r="292" spans="4:11" hidden="1" x14ac:dyDescent="0.25">
      <c r="D292" s="5">
        <v>258</v>
      </c>
      <c r="E292" s="12">
        <f t="shared" si="24"/>
        <v>14.699318390247253</v>
      </c>
      <c r="F292" s="6">
        <f t="shared" si="25"/>
        <v>896.46935683324932</v>
      </c>
      <c r="G292" s="10">
        <f t="shared" ref="G292:G355" si="29">E292-F292/(8.3*$D$7)</f>
        <v>14.629635579766628</v>
      </c>
      <c r="I292" s="11">
        <f t="shared" si="27"/>
        <v>14.6</v>
      </c>
      <c r="J292" s="10">
        <f t="shared" si="26"/>
        <v>258</v>
      </c>
      <c r="K292" s="5">
        <f t="shared" si="28"/>
        <v>10.75</v>
      </c>
    </row>
    <row r="293" spans="4:11" hidden="1" x14ac:dyDescent="0.25">
      <c r="D293" s="5">
        <v>259</v>
      </c>
      <c r="E293" s="12">
        <f t="shared" si="24"/>
        <v>14.629635579766628</v>
      </c>
      <c r="F293" s="6">
        <f t="shared" si="25"/>
        <v>895.32732241431518</v>
      </c>
      <c r="G293" s="10">
        <f t="shared" si="29"/>
        <v>14.560041539936522</v>
      </c>
      <c r="I293" s="11">
        <f t="shared" si="27"/>
        <v>14.6</v>
      </c>
      <c r="J293" s="10">
        <f t="shared" si="26"/>
        <v>259</v>
      </c>
      <c r="K293" s="5">
        <f t="shared" si="28"/>
        <v>10.791666666666666</v>
      </c>
    </row>
    <row r="294" spans="4:11" hidden="1" x14ac:dyDescent="0.25">
      <c r="D294" s="5">
        <v>260</v>
      </c>
      <c r="E294" s="12">
        <f t="shared" si="24"/>
        <v>14.560041539936522</v>
      </c>
      <c r="F294" s="6">
        <f t="shared" si="25"/>
        <v>894.18674286118767</v>
      </c>
      <c r="G294" s="10">
        <f t="shared" si="29"/>
        <v>14.490536157669816</v>
      </c>
      <c r="I294" s="11">
        <f t="shared" si="27"/>
        <v>14.5</v>
      </c>
      <c r="J294" s="10">
        <f t="shared" si="26"/>
        <v>260</v>
      </c>
      <c r="K294" s="5">
        <f t="shared" si="28"/>
        <v>10.833333333333334</v>
      </c>
    </row>
    <row r="295" spans="4:11" hidden="1" x14ac:dyDescent="0.25">
      <c r="D295" s="5">
        <v>261</v>
      </c>
      <c r="E295" s="12">
        <f t="shared" ref="E295:E358" si="30">G294</f>
        <v>14.490536157669816</v>
      </c>
      <c r="F295" s="6">
        <f t="shared" si="25"/>
        <v>893.04761632047757</v>
      </c>
      <c r="G295" s="10">
        <f t="shared" si="29"/>
        <v>14.42111932002345</v>
      </c>
      <c r="I295" s="11">
        <f t="shared" si="27"/>
        <v>14.4</v>
      </c>
      <c r="J295" s="10">
        <f t="shared" si="26"/>
        <v>261</v>
      </c>
      <c r="K295" s="5">
        <f t="shared" si="28"/>
        <v>10.875</v>
      </c>
    </row>
    <row r="296" spans="4:11" hidden="1" x14ac:dyDescent="0.25">
      <c r="D296" s="5">
        <v>262</v>
      </c>
      <c r="E296" s="12">
        <f t="shared" si="30"/>
        <v>14.42111932002345</v>
      </c>
      <c r="F296" s="6">
        <f t="shared" si="25"/>
        <v>891.90994094115649</v>
      </c>
      <c r="G296" s="10">
        <f t="shared" si="29"/>
        <v>14.351790914198254</v>
      </c>
      <c r="I296" s="11">
        <f t="shared" si="27"/>
        <v>14.4</v>
      </c>
      <c r="J296" s="10">
        <f t="shared" si="26"/>
        <v>262</v>
      </c>
      <c r="K296" s="5">
        <f t="shared" si="28"/>
        <v>10.916666666666666</v>
      </c>
    </row>
    <row r="297" spans="4:11" hidden="1" x14ac:dyDescent="0.25">
      <c r="D297" s="5">
        <v>263</v>
      </c>
      <c r="E297" s="12">
        <f t="shared" si="30"/>
        <v>14.351790914198254</v>
      </c>
      <c r="F297" s="6">
        <f t="shared" si="25"/>
        <v>890.77371487455389</v>
      </c>
      <c r="G297" s="10">
        <f t="shared" si="29"/>
        <v>14.282550827538747</v>
      </c>
      <c r="I297" s="11">
        <f t="shared" si="27"/>
        <v>14.3</v>
      </c>
      <c r="J297" s="10">
        <f t="shared" si="26"/>
        <v>263</v>
      </c>
      <c r="K297" s="5">
        <f t="shared" si="28"/>
        <v>10.958333333333334</v>
      </c>
    </row>
    <row r="298" spans="4:11" hidden="1" x14ac:dyDescent="0.25">
      <c r="D298" s="5">
        <v>264</v>
      </c>
      <c r="E298" s="12">
        <f t="shared" si="30"/>
        <v>14.282550827538747</v>
      </c>
      <c r="F298" s="6">
        <f t="shared" si="25"/>
        <v>889.63893627435482</v>
      </c>
      <c r="G298" s="10">
        <f t="shared" si="29"/>
        <v>14.213398947532967</v>
      </c>
      <c r="I298" s="11">
        <f t="shared" si="27"/>
        <v>14.2</v>
      </c>
      <c r="J298" s="10">
        <f t="shared" si="26"/>
        <v>264</v>
      </c>
      <c r="K298" s="5">
        <f t="shared" si="28"/>
        <v>11</v>
      </c>
    </row>
    <row r="299" spans="4:11" hidden="1" x14ac:dyDescent="0.25">
      <c r="D299" s="5">
        <v>265</v>
      </c>
      <c r="E299" s="12">
        <f t="shared" si="30"/>
        <v>14.213398947532967</v>
      </c>
      <c r="F299" s="6">
        <f t="shared" si="25"/>
        <v>888.50560329659618</v>
      </c>
      <c r="G299" s="10">
        <f t="shared" si="29"/>
        <v>14.144335161812284</v>
      </c>
      <c r="I299" s="11">
        <f t="shared" si="27"/>
        <v>14.1</v>
      </c>
      <c r="J299" s="10">
        <f t="shared" si="26"/>
        <v>265</v>
      </c>
      <c r="K299" s="5">
        <f t="shared" si="28"/>
        <v>11.041666666666666</v>
      </c>
    </row>
    <row r="300" spans="4:11" hidden="1" x14ac:dyDescent="0.25">
      <c r="D300" s="5">
        <v>266</v>
      </c>
      <c r="E300" s="12">
        <f t="shared" si="30"/>
        <v>14.144335161812284</v>
      </c>
      <c r="F300" s="6">
        <f t="shared" si="25"/>
        <v>887.37371409966363</v>
      </c>
      <c r="G300" s="10">
        <f t="shared" si="29"/>
        <v>14.075359358151214</v>
      </c>
      <c r="I300" s="11">
        <f t="shared" si="27"/>
        <v>14.1</v>
      </c>
      <c r="J300" s="10">
        <f t="shared" si="26"/>
        <v>266</v>
      </c>
      <c r="K300" s="5">
        <f t="shared" si="28"/>
        <v>11.083333333333334</v>
      </c>
    </row>
    <row r="301" spans="4:11" hidden="1" x14ac:dyDescent="0.25">
      <c r="D301" s="5">
        <v>267</v>
      </c>
      <c r="E301" s="12">
        <f t="shared" si="30"/>
        <v>14.075359358151214</v>
      </c>
      <c r="F301" s="6">
        <f t="shared" si="25"/>
        <v>886.24326684428956</v>
      </c>
      <c r="G301" s="10">
        <f t="shared" si="29"/>
        <v>14.006471424467243</v>
      </c>
      <c r="I301" s="11">
        <f t="shared" si="27"/>
        <v>14</v>
      </c>
      <c r="J301" s="10">
        <f t="shared" si="26"/>
        <v>267</v>
      </c>
      <c r="K301" s="5">
        <f t="shared" si="28"/>
        <v>11.125</v>
      </c>
    </row>
    <row r="302" spans="4:11" hidden="1" x14ac:dyDescent="0.25">
      <c r="D302" s="5">
        <v>268</v>
      </c>
      <c r="E302" s="12">
        <f t="shared" si="30"/>
        <v>14.006471424467243</v>
      </c>
      <c r="F302" s="6">
        <f t="shared" si="25"/>
        <v>885.11425969354855</v>
      </c>
      <c r="G302" s="10">
        <f t="shared" si="29"/>
        <v>13.93767124882064</v>
      </c>
      <c r="I302" s="11">
        <f t="shared" si="27"/>
        <v>13.9</v>
      </c>
      <c r="J302" s="10">
        <f t="shared" si="26"/>
        <v>268</v>
      </c>
      <c r="K302" s="5">
        <f t="shared" si="28"/>
        <v>11.166666666666666</v>
      </c>
    </row>
    <row r="303" spans="4:11" hidden="1" x14ac:dyDescent="0.25">
      <c r="D303" s="5">
        <v>269</v>
      </c>
      <c r="E303" s="12">
        <f t="shared" si="30"/>
        <v>13.93767124882064</v>
      </c>
      <c r="F303" s="6">
        <f t="shared" si="25"/>
        <v>883.9866908128563</v>
      </c>
      <c r="G303" s="10">
        <f t="shared" si="29"/>
        <v>13.868958719414278</v>
      </c>
      <c r="I303" s="11">
        <f t="shared" si="27"/>
        <v>13.9</v>
      </c>
      <c r="J303" s="10">
        <f t="shared" si="26"/>
        <v>269</v>
      </c>
      <c r="K303" s="5">
        <f t="shared" si="28"/>
        <v>11.208333333333334</v>
      </c>
    </row>
    <row r="304" spans="4:11" hidden="1" x14ac:dyDescent="0.25">
      <c r="D304" s="5">
        <v>270</v>
      </c>
      <c r="E304" s="12">
        <f t="shared" si="30"/>
        <v>13.868958719414278</v>
      </c>
      <c r="F304" s="6">
        <f t="shared" si="25"/>
        <v>882.86055836996479</v>
      </c>
      <c r="G304" s="10">
        <f t="shared" si="29"/>
        <v>13.80033372459345</v>
      </c>
      <c r="I304" s="11">
        <f t="shared" si="27"/>
        <v>13.8</v>
      </c>
      <c r="J304" s="10">
        <f t="shared" si="26"/>
        <v>270</v>
      </c>
      <c r="K304" s="5">
        <f t="shared" si="28"/>
        <v>11.25</v>
      </c>
    </row>
    <row r="305" spans="4:11" hidden="1" x14ac:dyDescent="0.25">
      <c r="D305" s="5">
        <v>271</v>
      </c>
      <c r="E305" s="12">
        <f t="shared" si="30"/>
        <v>13.80033372459345</v>
      </c>
      <c r="F305" s="6">
        <f t="shared" si="25"/>
        <v>881.73586053496069</v>
      </c>
      <c r="G305" s="10">
        <f t="shared" si="29"/>
        <v>13.731796152845687</v>
      </c>
      <c r="I305" s="11">
        <f t="shared" si="27"/>
        <v>13.7</v>
      </c>
      <c r="J305" s="10">
        <f t="shared" si="26"/>
        <v>271</v>
      </c>
      <c r="K305" s="5">
        <f t="shared" si="28"/>
        <v>11.291666666666666</v>
      </c>
    </row>
    <row r="306" spans="4:11" hidden="1" x14ac:dyDescent="0.25">
      <c r="D306" s="5">
        <v>272</v>
      </c>
      <c r="E306" s="12">
        <f t="shared" si="30"/>
        <v>13.731796152845687</v>
      </c>
      <c r="F306" s="6">
        <f t="shared" si="25"/>
        <v>880.61259548026146</v>
      </c>
      <c r="G306" s="10">
        <f t="shared" si="29"/>
        <v>13.663345892800583</v>
      </c>
      <c r="I306" s="11">
        <f t="shared" si="27"/>
        <v>13.7</v>
      </c>
      <c r="J306" s="10">
        <f t="shared" si="26"/>
        <v>272</v>
      </c>
      <c r="K306" s="5">
        <f t="shared" si="28"/>
        <v>11.333333333333334</v>
      </c>
    </row>
    <row r="307" spans="4:11" hidden="1" x14ac:dyDescent="0.25">
      <c r="D307" s="5">
        <v>273</v>
      </c>
      <c r="E307" s="12">
        <f t="shared" si="30"/>
        <v>13.663345892800583</v>
      </c>
      <c r="F307" s="6">
        <f t="shared" si="25"/>
        <v>879.49076138061309</v>
      </c>
      <c r="G307" s="10">
        <f t="shared" si="29"/>
        <v>13.594982833229606</v>
      </c>
      <c r="I307" s="11">
        <f t="shared" si="27"/>
        <v>13.6</v>
      </c>
      <c r="J307" s="10">
        <f t="shared" si="26"/>
        <v>273</v>
      </c>
      <c r="K307" s="5">
        <f t="shared" si="28"/>
        <v>11.375</v>
      </c>
    </row>
    <row r="308" spans="4:11" hidden="1" x14ac:dyDescent="0.25">
      <c r="D308" s="5">
        <v>274</v>
      </c>
      <c r="E308" s="12">
        <f t="shared" si="30"/>
        <v>13.594982833229606</v>
      </c>
      <c r="F308" s="6">
        <f t="shared" si="25"/>
        <v>878.3703564130866</v>
      </c>
      <c r="G308" s="10">
        <f t="shared" si="29"/>
        <v>13.526706863045924</v>
      </c>
      <c r="I308" s="11">
        <f t="shared" si="27"/>
        <v>13.5</v>
      </c>
      <c r="J308" s="10">
        <f t="shared" si="26"/>
        <v>274</v>
      </c>
      <c r="K308" s="5">
        <f t="shared" si="28"/>
        <v>11.416666666666666</v>
      </c>
    </row>
    <row r="309" spans="4:11" hidden="1" x14ac:dyDescent="0.25">
      <c r="D309" s="5">
        <v>275</v>
      </c>
      <c r="E309" s="12">
        <f t="shared" si="30"/>
        <v>13.526706863045924</v>
      </c>
      <c r="F309" s="6">
        <f t="shared" si="25"/>
        <v>877.25137875707537</v>
      </c>
      <c r="G309" s="10">
        <f t="shared" si="29"/>
        <v>13.458517871304215</v>
      </c>
      <c r="I309" s="11">
        <f t="shared" si="27"/>
        <v>13.5</v>
      </c>
      <c r="J309" s="10">
        <f t="shared" si="26"/>
        <v>275</v>
      </c>
      <c r="K309" s="5">
        <f t="shared" si="28"/>
        <v>11.458333333333334</v>
      </c>
    </row>
    <row r="310" spans="4:11" hidden="1" x14ac:dyDescent="0.25">
      <c r="D310" s="5">
        <v>276</v>
      </c>
      <c r="E310" s="12">
        <f t="shared" si="30"/>
        <v>13.458517871304215</v>
      </c>
      <c r="F310" s="6">
        <f t="shared" si="25"/>
        <v>876.13382659429203</v>
      </c>
      <c r="G310" s="10">
        <f t="shared" si="29"/>
        <v>13.3904157472005</v>
      </c>
      <c r="I310" s="11">
        <f t="shared" si="27"/>
        <v>13.4</v>
      </c>
      <c r="J310" s="10">
        <f t="shared" si="26"/>
        <v>276</v>
      </c>
      <c r="K310" s="5">
        <f t="shared" si="28"/>
        <v>11.5</v>
      </c>
    </row>
    <row r="311" spans="4:11" hidden="1" x14ac:dyDescent="0.25">
      <c r="D311" s="5">
        <v>277</v>
      </c>
      <c r="E311" s="12">
        <f t="shared" si="30"/>
        <v>13.3904157472005</v>
      </c>
      <c r="F311" s="6">
        <f t="shared" si="25"/>
        <v>875.01769810876544</v>
      </c>
      <c r="G311" s="10">
        <f t="shared" si="29"/>
        <v>13.322400380071953</v>
      </c>
      <c r="I311" s="11">
        <f t="shared" si="27"/>
        <v>13.3</v>
      </c>
      <c r="J311" s="10">
        <f t="shared" si="26"/>
        <v>277</v>
      </c>
      <c r="K311" s="5">
        <f t="shared" si="28"/>
        <v>11.541666666666666</v>
      </c>
    </row>
    <row r="312" spans="4:11" hidden="1" x14ac:dyDescent="0.25">
      <c r="D312" s="5">
        <v>278</v>
      </c>
      <c r="E312" s="12">
        <f t="shared" si="30"/>
        <v>13.322400380071953</v>
      </c>
      <c r="F312" s="6">
        <f t="shared" si="25"/>
        <v>873.90299148683846</v>
      </c>
      <c r="G312" s="10">
        <f t="shared" si="29"/>
        <v>13.254471659396723</v>
      </c>
      <c r="I312" s="11">
        <f t="shared" si="27"/>
        <v>13.3</v>
      </c>
      <c r="J312" s="10">
        <f t="shared" si="26"/>
        <v>278</v>
      </c>
      <c r="K312" s="5">
        <f t="shared" si="28"/>
        <v>11.583333333333334</v>
      </c>
    </row>
    <row r="313" spans="4:11" hidden="1" x14ac:dyDescent="0.25">
      <c r="D313" s="5">
        <v>279</v>
      </c>
      <c r="E313" s="12">
        <f t="shared" si="30"/>
        <v>13.254471659396723</v>
      </c>
      <c r="F313" s="6">
        <f t="shared" si="25"/>
        <v>872.78970491716359</v>
      </c>
      <c r="G313" s="10">
        <f t="shared" si="29"/>
        <v>13.186629474793756</v>
      </c>
      <c r="I313" s="11">
        <f t="shared" si="27"/>
        <v>13.2</v>
      </c>
      <c r="J313" s="10">
        <f t="shared" si="26"/>
        <v>279</v>
      </c>
      <c r="K313" s="5">
        <f t="shared" si="28"/>
        <v>11.625</v>
      </c>
    </row>
    <row r="314" spans="4:11" hidden="1" x14ac:dyDescent="0.25">
      <c r="D314" s="5">
        <v>280</v>
      </c>
      <c r="E314" s="12">
        <f t="shared" si="30"/>
        <v>13.186629474793756</v>
      </c>
      <c r="F314" s="6">
        <f t="shared" si="25"/>
        <v>871.67783659070142</v>
      </c>
      <c r="G314" s="10">
        <f t="shared" si="29"/>
        <v>13.118873716022618</v>
      </c>
      <c r="I314" s="11">
        <f t="shared" si="27"/>
        <v>13.1</v>
      </c>
      <c r="J314" s="10">
        <f t="shared" si="26"/>
        <v>280</v>
      </c>
      <c r="K314" s="5">
        <f t="shared" si="28"/>
        <v>11.666666666666666</v>
      </c>
    </row>
    <row r="315" spans="4:11" hidden="1" x14ac:dyDescent="0.25">
      <c r="D315" s="5">
        <v>281</v>
      </c>
      <c r="E315" s="12">
        <f t="shared" si="30"/>
        <v>13.118873716022618</v>
      </c>
      <c r="F315" s="6">
        <f t="shared" si="25"/>
        <v>870.56738470071696</v>
      </c>
      <c r="G315" s="10">
        <f t="shared" si="29"/>
        <v>13.051204272983309</v>
      </c>
      <c r="I315" s="11">
        <f t="shared" si="27"/>
        <v>13.1</v>
      </c>
      <c r="J315" s="10">
        <f t="shared" si="26"/>
        <v>281</v>
      </c>
      <c r="K315" s="5">
        <f t="shared" si="28"/>
        <v>11.708333333333334</v>
      </c>
    </row>
    <row r="316" spans="4:11" hidden="1" x14ac:dyDescent="0.25">
      <c r="D316" s="5">
        <v>282</v>
      </c>
      <c r="E316" s="12">
        <f t="shared" si="30"/>
        <v>13.051204272983309</v>
      </c>
      <c r="F316" s="6">
        <f t="shared" si="25"/>
        <v>869.45834744277704</v>
      </c>
      <c r="G316" s="10">
        <f t="shared" si="29"/>
        <v>12.983621035716089</v>
      </c>
      <c r="I316" s="11">
        <f t="shared" si="27"/>
        <v>13</v>
      </c>
      <c r="J316" s="10">
        <f t="shared" si="26"/>
        <v>282</v>
      </c>
      <c r="K316" s="5">
        <f t="shared" si="28"/>
        <v>11.75</v>
      </c>
    </row>
    <row r="317" spans="4:11" hidden="1" x14ac:dyDescent="0.25">
      <c r="D317" s="5">
        <v>283</v>
      </c>
      <c r="E317" s="12">
        <f t="shared" si="30"/>
        <v>12.983621035716089</v>
      </c>
      <c r="F317" s="6">
        <f t="shared" si="25"/>
        <v>868.35072301474645</v>
      </c>
      <c r="G317" s="10">
        <f t="shared" si="29"/>
        <v>12.9161238944013</v>
      </c>
      <c r="I317" s="11">
        <f t="shared" si="27"/>
        <v>12.9</v>
      </c>
      <c r="J317" s="10">
        <f t="shared" si="26"/>
        <v>283</v>
      </c>
      <c r="K317" s="5">
        <f t="shared" si="28"/>
        <v>11.791666666666666</v>
      </c>
    </row>
    <row r="318" spans="4:11" hidden="1" x14ac:dyDescent="0.25">
      <c r="D318" s="5">
        <v>284</v>
      </c>
      <c r="E318" s="12">
        <f t="shared" si="30"/>
        <v>12.9161238944013</v>
      </c>
      <c r="F318" s="6">
        <f t="shared" si="25"/>
        <v>867.2445096167869</v>
      </c>
      <c r="G318" s="10">
        <f t="shared" si="29"/>
        <v>12.848712739359188</v>
      </c>
      <c r="I318" s="11">
        <f t="shared" si="27"/>
        <v>12.8</v>
      </c>
      <c r="J318" s="10">
        <f t="shared" si="26"/>
        <v>284</v>
      </c>
      <c r="K318" s="5">
        <f t="shared" si="28"/>
        <v>11.833333333333334</v>
      </c>
    </row>
    <row r="319" spans="4:11" hidden="1" x14ac:dyDescent="0.25">
      <c r="D319" s="5">
        <v>285</v>
      </c>
      <c r="E319" s="12">
        <f t="shared" si="30"/>
        <v>12.848712739359188</v>
      </c>
      <c r="F319" s="6">
        <f t="shared" si="25"/>
        <v>866.13970545135203</v>
      </c>
      <c r="G319" s="10">
        <f t="shared" si="29"/>
        <v>12.781387461049716</v>
      </c>
      <c r="I319" s="11">
        <f t="shared" si="27"/>
        <v>12.8</v>
      </c>
      <c r="J319" s="10">
        <f t="shared" si="26"/>
        <v>285</v>
      </c>
      <c r="K319" s="5">
        <f t="shared" si="28"/>
        <v>11.875</v>
      </c>
    </row>
    <row r="320" spans="4:11" hidden="1" x14ac:dyDescent="0.25">
      <c r="D320" s="5">
        <v>286</v>
      </c>
      <c r="E320" s="12">
        <f t="shared" si="30"/>
        <v>12.781387461049716</v>
      </c>
      <c r="F320" s="6">
        <f t="shared" si="25"/>
        <v>865.03630872318604</v>
      </c>
      <c r="G320" s="10">
        <f t="shared" si="29"/>
        <v>12.714147950072398</v>
      </c>
      <c r="I320" s="11">
        <f t="shared" si="27"/>
        <v>12.7</v>
      </c>
      <c r="J320" s="10">
        <f t="shared" si="26"/>
        <v>286</v>
      </c>
      <c r="K320" s="5">
        <f t="shared" si="28"/>
        <v>11.916666666666666</v>
      </c>
    </row>
    <row r="321" spans="4:11" hidden="1" x14ac:dyDescent="0.25">
      <c r="D321" s="5">
        <v>287</v>
      </c>
      <c r="E321" s="12">
        <f t="shared" si="30"/>
        <v>12.714147950072398</v>
      </c>
      <c r="F321" s="6">
        <f t="shared" si="25"/>
        <v>863.93431763931972</v>
      </c>
      <c r="G321" s="10">
        <f t="shared" si="29"/>
        <v>12.646994097166116</v>
      </c>
      <c r="I321" s="11">
        <f t="shared" si="27"/>
        <v>12.6</v>
      </c>
      <c r="J321" s="10">
        <f t="shared" si="26"/>
        <v>287</v>
      </c>
      <c r="K321" s="5">
        <f t="shared" si="28"/>
        <v>11.958333333333334</v>
      </c>
    </row>
    <row r="322" spans="4:11" hidden="1" x14ac:dyDescent="0.25">
      <c r="D322" s="5">
        <v>288</v>
      </c>
      <c r="E322" s="12">
        <f t="shared" si="30"/>
        <v>12.646994097166116</v>
      </c>
      <c r="F322" s="6">
        <f t="shared" si="25"/>
        <v>862.83373040906804</v>
      </c>
      <c r="G322" s="10">
        <f t="shared" si="29"/>
        <v>12.57992579320894</v>
      </c>
      <c r="I322" s="11">
        <f t="shared" si="27"/>
        <v>12.6</v>
      </c>
      <c r="J322" s="10">
        <f t="shared" si="26"/>
        <v>288</v>
      </c>
      <c r="K322" s="5">
        <f t="shared" si="28"/>
        <v>12</v>
      </c>
    </row>
    <row r="323" spans="4:11" hidden="1" x14ac:dyDescent="0.25">
      <c r="D323" s="5">
        <v>289</v>
      </c>
      <c r="E323" s="12">
        <f t="shared" si="30"/>
        <v>12.57992579320894</v>
      </c>
      <c r="F323" s="6">
        <f t="shared" si="25"/>
        <v>861.73454524402769</v>
      </c>
      <c r="G323" s="10">
        <f t="shared" si="29"/>
        <v>12.512942929217955</v>
      </c>
      <c r="I323" s="11">
        <f t="shared" si="27"/>
        <v>12.5</v>
      </c>
      <c r="J323" s="10">
        <f t="shared" si="26"/>
        <v>289</v>
      </c>
      <c r="K323" s="5">
        <f t="shared" si="28"/>
        <v>12.041666666666666</v>
      </c>
    </row>
    <row r="324" spans="4:11" hidden="1" x14ac:dyDescent="0.25">
      <c r="D324" s="5">
        <v>290</v>
      </c>
      <c r="E324" s="12">
        <f t="shared" si="30"/>
        <v>12.512942929217955</v>
      </c>
      <c r="F324" s="6">
        <f t="shared" si="25"/>
        <v>860.63676035807271</v>
      </c>
      <c r="G324" s="10">
        <f t="shared" si="29"/>
        <v>12.44604539634908</v>
      </c>
      <c r="I324" s="11">
        <f t="shared" si="27"/>
        <v>12.4</v>
      </c>
      <c r="J324" s="10">
        <f t="shared" si="26"/>
        <v>290</v>
      </c>
      <c r="K324" s="5">
        <f t="shared" si="28"/>
        <v>12.083333333333334</v>
      </c>
    </row>
    <row r="325" spans="4:11" hidden="1" x14ac:dyDescent="0.25">
      <c r="D325" s="5">
        <v>291</v>
      </c>
      <c r="E325" s="12">
        <f t="shared" si="30"/>
        <v>12.44604539634908</v>
      </c>
      <c r="F325" s="6">
        <f t="shared" si="25"/>
        <v>859.54037396735339</v>
      </c>
      <c r="G325" s="10">
        <f t="shared" si="29"/>
        <v>12.379233085896896</v>
      </c>
      <c r="I325" s="11">
        <f t="shared" si="27"/>
        <v>12.4</v>
      </c>
      <c r="J325" s="10">
        <f t="shared" si="26"/>
        <v>291</v>
      </c>
      <c r="K325" s="5">
        <f t="shared" si="28"/>
        <v>12.125</v>
      </c>
    </row>
    <row r="326" spans="4:11" hidden="1" x14ac:dyDescent="0.25">
      <c r="D326" s="5">
        <v>292</v>
      </c>
      <c r="E326" s="12">
        <f t="shared" si="30"/>
        <v>12.379233085896896</v>
      </c>
      <c r="F326" s="6">
        <f t="shared" si="25"/>
        <v>858.44538429029217</v>
      </c>
      <c r="G326" s="10">
        <f t="shared" si="29"/>
        <v>12.312505889294464</v>
      </c>
      <c r="I326" s="11">
        <f t="shared" si="27"/>
        <v>12.3</v>
      </c>
      <c r="J326" s="10">
        <f t="shared" si="26"/>
        <v>292</v>
      </c>
      <c r="K326" s="5">
        <f t="shared" si="28"/>
        <v>12.166666666666666</v>
      </c>
    </row>
    <row r="327" spans="4:11" hidden="1" x14ac:dyDescent="0.25">
      <c r="D327" s="5">
        <v>293</v>
      </c>
      <c r="E327" s="12">
        <f t="shared" si="30"/>
        <v>12.312505889294464</v>
      </c>
      <c r="F327" s="6">
        <f t="shared" si="25"/>
        <v>857.35178954758067</v>
      </c>
      <c r="G327" s="10">
        <f t="shared" si="29"/>
        <v>12.245863698113151</v>
      </c>
      <c r="I327" s="11">
        <f t="shared" si="27"/>
        <v>12.2</v>
      </c>
      <c r="J327" s="10">
        <f t="shared" si="26"/>
        <v>293</v>
      </c>
      <c r="K327" s="5">
        <f t="shared" si="28"/>
        <v>12.208333333333334</v>
      </c>
    </row>
    <row r="328" spans="4:11" hidden="1" x14ac:dyDescent="0.25">
      <c r="D328" s="5">
        <v>294</v>
      </c>
      <c r="E328" s="12">
        <f t="shared" si="30"/>
        <v>12.245863698113151</v>
      </c>
      <c r="F328" s="6">
        <f t="shared" si="25"/>
        <v>856.2595879621781</v>
      </c>
      <c r="G328" s="10">
        <f t="shared" si="29"/>
        <v>12.179306404062457</v>
      </c>
      <c r="I328" s="11">
        <f t="shared" si="27"/>
        <v>12.2</v>
      </c>
      <c r="J328" s="10">
        <f t="shared" si="26"/>
        <v>294</v>
      </c>
      <c r="K328" s="5">
        <f t="shared" si="28"/>
        <v>12.25</v>
      </c>
    </row>
    <row r="329" spans="4:11" hidden="1" x14ac:dyDescent="0.25">
      <c r="D329" s="5">
        <v>295</v>
      </c>
      <c r="E329" s="12">
        <f t="shared" si="30"/>
        <v>12.179306404062457</v>
      </c>
      <c r="F329" s="6">
        <f t="shared" si="25"/>
        <v>855.16877775930675</v>
      </c>
      <c r="G329" s="10">
        <f t="shared" si="29"/>
        <v>12.112833898989832</v>
      </c>
      <c r="I329" s="11">
        <f t="shared" si="27"/>
        <v>12.1</v>
      </c>
      <c r="J329" s="10">
        <f t="shared" si="26"/>
        <v>295</v>
      </c>
      <c r="K329" s="5">
        <f t="shared" si="28"/>
        <v>12.291666666666666</v>
      </c>
    </row>
    <row r="330" spans="4:11" hidden="1" x14ac:dyDescent="0.25">
      <c r="D330" s="5">
        <v>296</v>
      </c>
      <c r="E330" s="12">
        <f t="shared" si="30"/>
        <v>12.112833898989832</v>
      </c>
      <c r="F330" s="6">
        <f t="shared" si="25"/>
        <v>854.07935716645034</v>
      </c>
      <c r="G330" s="10">
        <f t="shared" si="29"/>
        <v>12.046446074880508</v>
      </c>
      <c r="I330" s="11">
        <f t="shared" si="27"/>
        <v>12</v>
      </c>
      <c r="J330" s="10">
        <f t="shared" si="26"/>
        <v>296</v>
      </c>
      <c r="K330" s="5">
        <f t="shared" si="28"/>
        <v>12.333333333333334</v>
      </c>
    </row>
    <row r="331" spans="4:11" hidden="1" x14ac:dyDescent="0.25">
      <c r="D331" s="5">
        <v>297</v>
      </c>
      <c r="E331" s="12">
        <f t="shared" si="30"/>
        <v>12.046446074880508</v>
      </c>
      <c r="F331" s="6">
        <f t="shared" si="25"/>
        <v>852.99132441334996</v>
      </c>
      <c r="G331" s="10">
        <f t="shared" si="29"/>
        <v>11.980142823857317</v>
      </c>
      <c r="I331" s="11">
        <f t="shared" si="27"/>
        <v>12</v>
      </c>
      <c r="J331" s="10">
        <f t="shared" si="26"/>
        <v>297</v>
      </c>
      <c r="K331" s="5">
        <f t="shared" si="28"/>
        <v>12.375</v>
      </c>
    </row>
    <row r="332" spans="4:11" hidden="1" x14ac:dyDescent="0.25">
      <c r="D332" s="5">
        <v>298</v>
      </c>
      <c r="E332" s="12">
        <f t="shared" si="30"/>
        <v>11.980142823857317</v>
      </c>
      <c r="F332" s="6">
        <f t="shared" si="25"/>
        <v>851.90467773200294</v>
      </c>
      <c r="G332" s="10">
        <f t="shared" si="29"/>
        <v>11.91392403818052</v>
      </c>
      <c r="I332" s="11">
        <f t="shared" si="27"/>
        <v>11.9</v>
      </c>
      <c r="J332" s="10">
        <f t="shared" si="26"/>
        <v>298</v>
      </c>
      <c r="K332" s="5">
        <f t="shared" si="28"/>
        <v>12.416666666666666</v>
      </c>
    </row>
    <row r="333" spans="4:11" hidden="1" x14ac:dyDescent="0.25">
      <c r="D333" s="5">
        <v>299</v>
      </c>
      <c r="E333" s="12">
        <f t="shared" si="30"/>
        <v>11.91392403818052</v>
      </c>
      <c r="F333" s="6">
        <f t="shared" si="25"/>
        <v>850.81941535665783</v>
      </c>
      <c r="G333" s="10">
        <f t="shared" si="29"/>
        <v>11.847789610247627</v>
      </c>
      <c r="I333" s="11">
        <f t="shared" si="27"/>
        <v>11.8</v>
      </c>
      <c r="J333" s="10">
        <f t="shared" si="26"/>
        <v>299</v>
      </c>
      <c r="K333" s="5">
        <f t="shared" si="28"/>
        <v>12.458333333333334</v>
      </c>
    </row>
    <row r="334" spans="4:11" hidden="1" x14ac:dyDescent="0.25">
      <c r="D334" s="5">
        <v>300</v>
      </c>
      <c r="E334" s="12">
        <f t="shared" si="30"/>
        <v>11.847789610247627</v>
      </c>
      <c r="F334" s="6">
        <f t="shared" si="25"/>
        <v>849.73553552381327</v>
      </c>
      <c r="G334" s="10">
        <f t="shared" si="29"/>
        <v>11.781739432593231</v>
      </c>
      <c r="I334" s="11">
        <f t="shared" si="27"/>
        <v>11.8</v>
      </c>
      <c r="J334" s="10">
        <f t="shared" si="26"/>
        <v>300</v>
      </c>
      <c r="K334" s="5">
        <f t="shared" si="28"/>
        <v>12.5</v>
      </c>
    </row>
    <row r="335" spans="4:11" hidden="1" x14ac:dyDescent="0.25">
      <c r="D335" s="5">
        <v>301</v>
      </c>
      <c r="E335" s="12">
        <f t="shared" si="30"/>
        <v>11.781739432593231</v>
      </c>
      <c r="F335" s="6">
        <f t="shared" si="25"/>
        <v>848.65303647221413</v>
      </c>
      <c r="G335" s="10">
        <f t="shared" si="29"/>
        <v>11.715773397888823</v>
      </c>
      <c r="I335" s="11">
        <f t="shared" si="27"/>
        <v>11.7</v>
      </c>
      <c r="J335" s="10">
        <f t="shared" si="26"/>
        <v>301</v>
      </c>
      <c r="K335" s="5">
        <f t="shared" si="28"/>
        <v>12.541666666666666</v>
      </c>
    </row>
    <row r="336" spans="4:11" hidden="1" x14ac:dyDescent="0.25">
      <c r="D336" s="5">
        <v>302</v>
      </c>
      <c r="E336" s="12">
        <f t="shared" si="30"/>
        <v>11.715773397888823</v>
      </c>
      <c r="F336" s="6">
        <f t="shared" si="25"/>
        <v>847.57191644284933</v>
      </c>
      <c r="G336" s="10">
        <f t="shared" si="29"/>
        <v>11.649891398942623</v>
      </c>
      <c r="I336" s="11">
        <f t="shared" si="27"/>
        <v>11.6</v>
      </c>
      <c r="J336" s="10">
        <f t="shared" si="26"/>
        <v>302</v>
      </c>
      <c r="K336" s="5">
        <f t="shared" si="28"/>
        <v>12.583333333333334</v>
      </c>
    </row>
    <row r="337" spans="4:11" hidden="1" x14ac:dyDescent="0.25">
      <c r="D337" s="5">
        <v>303</v>
      </c>
      <c r="E337" s="12">
        <f t="shared" si="30"/>
        <v>11.649891398942623</v>
      </c>
      <c r="F337" s="6">
        <f t="shared" si="25"/>
        <v>846.49217367894812</v>
      </c>
      <c r="G337" s="10">
        <f t="shared" si="29"/>
        <v>11.584093328699408</v>
      </c>
      <c r="I337" s="11">
        <f t="shared" si="27"/>
        <v>11.6</v>
      </c>
      <c r="J337" s="10">
        <f t="shared" si="26"/>
        <v>303</v>
      </c>
      <c r="K337" s="5">
        <f t="shared" si="28"/>
        <v>12.625</v>
      </c>
    </row>
    <row r="338" spans="4:11" hidden="1" x14ac:dyDescent="0.25">
      <c r="D338" s="5">
        <v>304</v>
      </c>
      <c r="E338" s="12">
        <f t="shared" si="30"/>
        <v>11.584093328699408</v>
      </c>
      <c r="F338" s="6">
        <f t="shared" si="25"/>
        <v>845.41380642597858</v>
      </c>
      <c r="G338" s="10">
        <f t="shared" si="29"/>
        <v>11.518379080240335</v>
      </c>
      <c r="I338" s="11">
        <f t="shared" si="27"/>
        <v>11.5</v>
      </c>
      <c r="J338" s="10">
        <f t="shared" si="26"/>
        <v>304</v>
      </c>
      <c r="K338" s="5">
        <f t="shared" si="28"/>
        <v>12.666666666666666</v>
      </c>
    </row>
    <row r="339" spans="4:11" hidden="1" x14ac:dyDescent="0.25">
      <c r="D339" s="5">
        <v>305</v>
      </c>
      <c r="E339" s="12">
        <f t="shared" si="30"/>
        <v>11.518379080240335</v>
      </c>
      <c r="F339" s="6">
        <f t="shared" si="25"/>
        <v>844.33681293164307</v>
      </c>
      <c r="G339" s="10">
        <f t="shared" si="29"/>
        <v>11.452748546782765</v>
      </c>
      <c r="I339" s="11">
        <f t="shared" si="27"/>
        <v>11.5</v>
      </c>
      <c r="J339" s="10">
        <f t="shared" si="26"/>
        <v>305</v>
      </c>
      <c r="K339" s="5">
        <f t="shared" si="28"/>
        <v>12.708333333333334</v>
      </c>
    </row>
    <row r="340" spans="4:11" hidden="1" x14ac:dyDescent="0.25">
      <c r="D340" s="5">
        <v>306</v>
      </c>
      <c r="E340" s="12">
        <f t="shared" si="30"/>
        <v>11.452748546782765</v>
      </c>
      <c r="F340" s="6">
        <f t="shared" si="25"/>
        <v>843.26119144587665</v>
      </c>
      <c r="G340" s="10">
        <f t="shared" si="29"/>
        <v>11.387201621680093</v>
      </c>
      <c r="I340" s="11">
        <f t="shared" si="27"/>
        <v>11.4</v>
      </c>
      <c r="J340" s="10">
        <f t="shared" si="26"/>
        <v>306</v>
      </c>
      <c r="K340" s="5">
        <f t="shared" si="28"/>
        <v>12.75</v>
      </c>
    </row>
    <row r="341" spans="4:11" hidden="1" x14ac:dyDescent="0.25">
      <c r="D341" s="5">
        <v>307</v>
      </c>
      <c r="E341" s="12">
        <f t="shared" si="30"/>
        <v>11.387201621680093</v>
      </c>
      <c r="F341" s="6">
        <f t="shared" si="25"/>
        <v>842.18694022084355</v>
      </c>
      <c r="G341" s="10">
        <f t="shared" si="29"/>
        <v>11.321738198421574</v>
      </c>
      <c r="I341" s="11">
        <f t="shared" si="27"/>
        <v>11.3</v>
      </c>
      <c r="J341" s="10">
        <f t="shared" si="26"/>
        <v>307</v>
      </c>
      <c r="K341" s="5">
        <f t="shared" si="28"/>
        <v>12.791666666666666</v>
      </c>
    </row>
    <row r="342" spans="4:11" hidden="1" x14ac:dyDescent="0.25">
      <c r="D342" s="5">
        <v>308</v>
      </c>
      <c r="E342" s="12">
        <f t="shared" si="30"/>
        <v>11.321738198421574</v>
      </c>
      <c r="F342" s="6">
        <f t="shared" si="25"/>
        <v>841.11405751093525</v>
      </c>
      <c r="G342" s="10">
        <f t="shared" si="29"/>
        <v>11.256358170632151</v>
      </c>
      <c r="I342" s="11">
        <f t="shared" si="27"/>
        <v>11.3</v>
      </c>
      <c r="J342" s="10">
        <f t="shared" si="26"/>
        <v>308</v>
      </c>
      <c r="K342" s="5">
        <f t="shared" si="28"/>
        <v>12.833333333333334</v>
      </c>
    </row>
    <row r="343" spans="4:11" hidden="1" x14ac:dyDescent="0.25">
      <c r="D343" s="5">
        <v>309</v>
      </c>
      <c r="E343" s="12">
        <f t="shared" si="30"/>
        <v>11.256358170632151</v>
      </c>
      <c r="F343" s="6">
        <f t="shared" si="25"/>
        <v>840.04254157276637</v>
      </c>
      <c r="G343" s="10">
        <f t="shared" si="29"/>
        <v>11.191061432072278</v>
      </c>
      <c r="I343" s="11">
        <f t="shared" si="27"/>
        <v>11.2</v>
      </c>
      <c r="J343" s="10">
        <f t="shared" si="26"/>
        <v>309</v>
      </c>
      <c r="K343" s="5">
        <f t="shared" si="28"/>
        <v>12.875</v>
      </c>
    </row>
    <row r="344" spans="4:11" hidden="1" x14ac:dyDescent="0.25">
      <c r="D344" s="5">
        <v>310</v>
      </c>
      <c r="E344" s="12">
        <f t="shared" si="30"/>
        <v>11.191061432072278</v>
      </c>
      <c r="F344" s="6">
        <f t="shared" si="25"/>
        <v>838.97239066517272</v>
      </c>
      <c r="G344" s="10">
        <f t="shared" si="29"/>
        <v>11.125847876637753</v>
      </c>
      <c r="I344" s="11">
        <f t="shared" si="27"/>
        <v>11.1</v>
      </c>
      <c r="J344" s="10">
        <f t="shared" si="26"/>
        <v>310</v>
      </c>
      <c r="K344" s="5">
        <f t="shared" si="28"/>
        <v>12.916666666666666</v>
      </c>
    </row>
    <row r="345" spans="4:11" hidden="1" x14ac:dyDescent="0.25">
      <c r="D345" s="5">
        <v>311</v>
      </c>
      <c r="E345" s="12">
        <f t="shared" si="30"/>
        <v>11.125847876637753</v>
      </c>
      <c r="F345" s="6">
        <f t="shared" si="25"/>
        <v>837.90360304920819</v>
      </c>
      <c r="G345" s="10">
        <f t="shared" si="29"/>
        <v>11.060717398359539</v>
      </c>
      <c r="I345" s="11">
        <f t="shared" si="27"/>
        <v>11.1</v>
      </c>
      <c r="J345" s="10">
        <f t="shared" si="26"/>
        <v>311</v>
      </c>
      <c r="K345" s="5">
        <f t="shared" si="28"/>
        <v>12.958333333333334</v>
      </c>
    </row>
    <row r="346" spans="4:11" hidden="1" x14ac:dyDescent="0.25">
      <c r="D346" s="5">
        <v>312</v>
      </c>
      <c r="E346" s="12">
        <f t="shared" si="30"/>
        <v>11.060717398359539</v>
      </c>
      <c r="F346" s="6">
        <f t="shared" si="25"/>
        <v>836.83617698814203</v>
      </c>
      <c r="G346" s="10">
        <f t="shared" si="29"/>
        <v>10.995669891403601</v>
      </c>
      <c r="I346" s="11">
        <f t="shared" si="27"/>
        <v>11</v>
      </c>
      <c r="J346" s="10">
        <f t="shared" si="26"/>
        <v>312</v>
      </c>
      <c r="K346" s="5">
        <f t="shared" si="28"/>
        <v>13</v>
      </c>
    </row>
    <row r="347" spans="4:11" hidden="1" x14ac:dyDescent="0.25">
      <c r="D347" s="5">
        <v>313</v>
      </c>
      <c r="E347" s="12">
        <f t="shared" si="30"/>
        <v>10.995669891403601</v>
      </c>
      <c r="F347" s="6">
        <f t="shared" si="25"/>
        <v>835.77011074745553</v>
      </c>
      <c r="G347" s="10">
        <f t="shared" si="29"/>
        <v>10.930705250070725</v>
      </c>
      <c r="I347" s="11">
        <f t="shared" si="27"/>
        <v>10.9</v>
      </c>
      <c r="J347" s="10">
        <f t="shared" si="26"/>
        <v>313</v>
      </c>
      <c r="K347" s="5">
        <f t="shared" si="28"/>
        <v>13.041666666666666</v>
      </c>
    </row>
    <row r="348" spans="4:11" hidden="1" x14ac:dyDescent="0.25">
      <c r="D348" s="5">
        <v>314</v>
      </c>
      <c r="E348" s="12">
        <f t="shared" si="30"/>
        <v>10.930705250070725</v>
      </c>
      <c r="F348" s="6">
        <f t="shared" si="25"/>
        <v>834.70540259484039</v>
      </c>
      <c r="G348" s="10">
        <f t="shared" si="29"/>
        <v>10.865823368796349</v>
      </c>
      <c r="I348" s="11">
        <f t="shared" si="27"/>
        <v>10.9</v>
      </c>
      <c r="J348" s="10">
        <f t="shared" si="26"/>
        <v>314</v>
      </c>
      <c r="K348" s="5">
        <f t="shared" si="28"/>
        <v>13.083333333333334</v>
      </c>
    </row>
    <row r="349" spans="4:11" hidden="1" x14ac:dyDescent="0.25">
      <c r="D349" s="5">
        <v>315</v>
      </c>
      <c r="E349" s="12">
        <f t="shared" si="30"/>
        <v>10.865823368796349</v>
      </c>
      <c r="F349" s="6">
        <f t="shared" si="25"/>
        <v>833.64205080019462</v>
      </c>
      <c r="G349" s="10">
        <f t="shared" si="29"/>
        <v>10.801024142150395</v>
      </c>
      <c r="I349" s="11">
        <f t="shared" si="27"/>
        <v>10.8</v>
      </c>
      <c r="J349" s="10">
        <f t="shared" si="26"/>
        <v>315</v>
      </c>
      <c r="K349" s="5">
        <f t="shared" si="28"/>
        <v>13.125</v>
      </c>
    </row>
    <row r="350" spans="4:11" hidden="1" x14ac:dyDescent="0.25">
      <c r="D350" s="5">
        <v>316</v>
      </c>
      <c r="E350" s="12">
        <f t="shared" si="30"/>
        <v>10.801024142150395</v>
      </c>
      <c r="F350" s="6">
        <f t="shared" si="25"/>
        <v>832.58005363562029</v>
      </c>
      <c r="G350" s="10">
        <f t="shared" si="29"/>
        <v>10.736307464837093</v>
      </c>
      <c r="I350" s="11">
        <f t="shared" si="27"/>
        <v>10.7</v>
      </c>
      <c r="J350" s="10">
        <f t="shared" si="26"/>
        <v>316</v>
      </c>
      <c r="K350" s="5">
        <f t="shared" si="28"/>
        <v>13.166666666666666</v>
      </c>
    </row>
    <row r="351" spans="4:11" hidden="1" x14ac:dyDescent="0.25">
      <c r="D351" s="5">
        <v>317</v>
      </c>
      <c r="E351" s="12">
        <f t="shared" si="30"/>
        <v>10.736307464837093</v>
      </c>
      <c r="F351" s="6">
        <f t="shared" si="25"/>
        <v>831.51940937542088</v>
      </c>
      <c r="G351" s="10">
        <f t="shared" si="29"/>
        <v>10.671673231694815</v>
      </c>
      <c r="I351" s="11">
        <f t="shared" si="27"/>
        <v>10.7</v>
      </c>
      <c r="J351" s="10">
        <f t="shared" si="26"/>
        <v>317</v>
      </c>
      <c r="K351" s="5">
        <f t="shared" si="28"/>
        <v>13.208333333333334</v>
      </c>
    </row>
    <row r="352" spans="4:11" hidden="1" x14ac:dyDescent="0.25">
      <c r="D352" s="5">
        <v>318</v>
      </c>
      <c r="E352" s="12">
        <f t="shared" si="30"/>
        <v>10.671673231694815</v>
      </c>
      <c r="F352" s="6">
        <f t="shared" si="25"/>
        <v>830.46011629609791</v>
      </c>
      <c r="G352" s="10">
        <f t="shared" si="29"/>
        <v>10.607121337695895</v>
      </c>
      <c r="I352" s="11">
        <f t="shared" si="27"/>
        <v>10.6</v>
      </c>
      <c r="J352" s="10">
        <f t="shared" si="26"/>
        <v>318</v>
      </c>
      <c r="K352" s="5">
        <f t="shared" si="28"/>
        <v>13.25</v>
      </c>
    </row>
    <row r="353" spans="4:11" hidden="1" x14ac:dyDescent="0.25">
      <c r="D353" s="5">
        <v>319</v>
      </c>
      <c r="E353" s="12">
        <f t="shared" si="30"/>
        <v>10.607121337695895</v>
      </c>
      <c r="F353" s="6">
        <f t="shared" si="25"/>
        <v>829.40217267634898</v>
      </c>
      <c r="G353" s="10">
        <f t="shared" si="29"/>
        <v>10.542651677946472</v>
      </c>
      <c r="I353" s="11">
        <f t="shared" si="27"/>
        <v>10.5</v>
      </c>
      <c r="J353" s="10">
        <f t="shared" si="26"/>
        <v>319</v>
      </c>
      <c r="K353" s="5">
        <f t="shared" si="28"/>
        <v>13.291666666666666</v>
      </c>
    </row>
    <row r="354" spans="4:11" hidden="1" x14ac:dyDescent="0.25">
      <c r="D354" s="5">
        <v>320</v>
      </c>
      <c r="E354" s="12">
        <f t="shared" si="30"/>
        <v>10.542651677946472</v>
      </c>
      <c r="F354" s="6">
        <f t="shared" ref="F354:F417" si="31">2*PI()*$D$11*(E354-$D$10)/(($N$9/$N$10)+1/($N$12*$D$12/2))+2*PI()*($D$12/2)^2*$N$10/($D$14/12)*(E354-$D$10)</f>
        <v>828.34557679706415</v>
      </c>
      <c r="G354" s="10">
        <f t="shared" si="29"/>
        <v>10.478264147686303</v>
      </c>
      <c r="I354" s="11">
        <f t="shared" si="27"/>
        <v>10.5</v>
      </c>
      <c r="J354" s="10">
        <f t="shared" ref="J354:J417" si="32">D354</f>
        <v>320</v>
      </c>
      <c r="K354" s="5">
        <f t="shared" si="28"/>
        <v>13.333333333333334</v>
      </c>
    </row>
    <row r="355" spans="4:11" hidden="1" x14ac:dyDescent="0.25">
      <c r="D355" s="5">
        <v>321</v>
      </c>
      <c r="E355" s="12">
        <f t="shared" si="30"/>
        <v>10.478264147686303</v>
      </c>
      <c r="F355" s="6">
        <f t="shared" si="31"/>
        <v>827.29032694132366</v>
      </c>
      <c r="G355" s="10">
        <f t="shared" si="29"/>
        <v>10.413958642288611</v>
      </c>
      <c r="I355" s="11">
        <f t="shared" ref="I355:I418" si="33">ROUND(G355,1)</f>
        <v>10.4</v>
      </c>
      <c r="J355" s="10">
        <f t="shared" si="32"/>
        <v>321</v>
      </c>
      <c r="K355" s="5">
        <f t="shared" ref="K355:K418" si="34">J355/24</f>
        <v>13.375</v>
      </c>
    </row>
    <row r="356" spans="4:11" hidden="1" x14ac:dyDescent="0.25">
      <c r="D356" s="5">
        <v>322</v>
      </c>
      <c r="E356" s="12">
        <f t="shared" si="30"/>
        <v>10.413958642288611</v>
      </c>
      <c r="F356" s="6">
        <f t="shared" si="31"/>
        <v>826.23642139439482</v>
      </c>
      <c r="G356" s="10">
        <f t="shared" ref="G356:G419" si="35">E356-F356/(8.3*$D$7)</f>
        <v>10.349735057259897</v>
      </c>
      <c r="I356" s="11">
        <f t="shared" si="33"/>
        <v>10.3</v>
      </c>
      <c r="J356" s="10">
        <f t="shared" si="32"/>
        <v>322</v>
      </c>
      <c r="K356" s="5">
        <f t="shared" si="34"/>
        <v>13.416666666666666</v>
      </c>
    </row>
    <row r="357" spans="4:11" hidden="1" x14ac:dyDescent="0.25">
      <c r="D357" s="5">
        <v>323</v>
      </c>
      <c r="E357" s="12">
        <f t="shared" si="30"/>
        <v>10.349735057259897</v>
      </c>
      <c r="F357" s="6">
        <f t="shared" si="31"/>
        <v>825.1838584437296</v>
      </c>
      <c r="G357" s="10">
        <f t="shared" si="35"/>
        <v>10.285593288239786</v>
      </c>
      <c r="I357" s="11">
        <f t="shared" si="33"/>
        <v>10.3</v>
      </c>
      <c r="J357" s="10">
        <f t="shared" si="32"/>
        <v>323</v>
      </c>
      <c r="K357" s="5">
        <f t="shared" si="34"/>
        <v>13.458333333333334</v>
      </c>
    </row>
    <row r="358" spans="4:11" hidden="1" x14ac:dyDescent="0.25">
      <c r="D358" s="5">
        <v>324</v>
      </c>
      <c r="E358" s="12">
        <f t="shared" si="30"/>
        <v>10.285593288239786</v>
      </c>
      <c r="F358" s="6">
        <f t="shared" si="31"/>
        <v>824.13263637896148</v>
      </c>
      <c r="G358" s="10">
        <f t="shared" si="35"/>
        <v>10.221533231000846</v>
      </c>
      <c r="I358" s="11">
        <f t="shared" si="33"/>
        <v>10.199999999999999</v>
      </c>
      <c r="J358" s="10">
        <f t="shared" si="32"/>
        <v>324</v>
      </c>
      <c r="K358" s="5">
        <f t="shared" si="34"/>
        <v>13.5</v>
      </c>
    </row>
    <row r="359" spans="4:11" hidden="1" x14ac:dyDescent="0.25">
      <c r="D359" s="5">
        <v>325</v>
      </c>
      <c r="E359" s="12">
        <f t="shared" ref="E359:E422" si="36">G358</f>
        <v>10.221533231000846</v>
      </c>
      <c r="F359" s="6">
        <f t="shared" si="31"/>
        <v>823.08275349190285</v>
      </c>
      <c r="G359" s="10">
        <f t="shared" si="35"/>
        <v>10.157554781448425</v>
      </c>
      <c r="I359" s="11">
        <f t="shared" si="33"/>
        <v>10.199999999999999</v>
      </c>
      <c r="J359" s="10">
        <f t="shared" si="32"/>
        <v>325</v>
      </c>
      <c r="K359" s="5">
        <f t="shared" si="34"/>
        <v>13.541666666666666</v>
      </c>
    </row>
    <row r="360" spans="4:11" hidden="1" x14ac:dyDescent="0.25">
      <c r="D360" s="5">
        <v>326</v>
      </c>
      <c r="E360" s="12">
        <f t="shared" si="36"/>
        <v>10.157554781448425</v>
      </c>
      <c r="F360" s="6">
        <f t="shared" si="31"/>
        <v>822.03420807654209</v>
      </c>
      <c r="G360" s="10">
        <f t="shared" si="35"/>
        <v>10.093657835620478</v>
      </c>
      <c r="I360" s="11">
        <f t="shared" si="33"/>
        <v>10.1</v>
      </c>
      <c r="J360" s="10">
        <f t="shared" si="32"/>
        <v>326</v>
      </c>
      <c r="K360" s="5">
        <f t="shared" si="34"/>
        <v>13.583333333333334</v>
      </c>
    </row>
    <row r="361" spans="4:11" hidden="1" x14ac:dyDescent="0.25">
      <c r="D361" s="5">
        <v>327</v>
      </c>
      <c r="E361" s="12">
        <f t="shared" si="36"/>
        <v>10.093657835620478</v>
      </c>
      <c r="F361" s="6">
        <f t="shared" si="31"/>
        <v>820.98699842904125</v>
      </c>
      <c r="G361" s="10">
        <f t="shared" si="35"/>
        <v>10.0298422896874</v>
      </c>
      <c r="I361" s="11">
        <f t="shared" si="33"/>
        <v>10</v>
      </c>
      <c r="J361" s="10">
        <f t="shared" si="32"/>
        <v>327</v>
      </c>
      <c r="K361" s="5">
        <f t="shared" si="34"/>
        <v>13.625</v>
      </c>
    </row>
    <row r="362" spans="4:11" hidden="1" x14ac:dyDescent="0.25">
      <c r="D362" s="5">
        <v>328</v>
      </c>
      <c r="E362" s="12">
        <f t="shared" si="36"/>
        <v>10.0298422896874</v>
      </c>
      <c r="F362" s="6">
        <f t="shared" si="31"/>
        <v>819.94112284773257</v>
      </c>
      <c r="G362" s="10">
        <f t="shared" si="35"/>
        <v>9.9661080399518589</v>
      </c>
      <c r="I362" s="11">
        <f t="shared" si="33"/>
        <v>10</v>
      </c>
      <c r="J362" s="10">
        <f t="shared" si="32"/>
        <v>328</v>
      </c>
      <c r="K362" s="5">
        <f t="shared" si="34"/>
        <v>13.666666666666666</v>
      </c>
    </row>
    <row r="363" spans="4:11" hidden="1" x14ac:dyDescent="0.25">
      <c r="D363" s="5">
        <v>329</v>
      </c>
      <c r="E363" s="12">
        <f t="shared" si="36"/>
        <v>9.9661080399518589</v>
      </c>
      <c r="F363" s="6">
        <f t="shared" si="31"/>
        <v>818.89657963311629</v>
      </c>
      <c r="G363" s="10">
        <f t="shared" si="35"/>
        <v>9.9024549828486244</v>
      </c>
      <c r="I363" s="11">
        <f t="shared" si="33"/>
        <v>9.9</v>
      </c>
      <c r="J363" s="10">
        <f t="shared" si="32"/>
        <v>329</v>
      </c>
      <c r="K363" s="5">
        <f t="shared" si="34"/>
        <v>13.708333333333334</v>
      </c>
    </row>
    <row r="364" spans="4:11" hidden="1" x14ac:dyDescent="0.25">
      <c r="D364" s="5">
        <v>330</v>
      </c>
      <c r="E364" s="12">
        <f t="shared" si="36"/>
        <v>9.9024549828486244</v>
      </c>
      <c r="F364" s="6">
        <f t="shared" si="31"/>
        <v>817.85336708785746</v>
      </c>
      <c r="G364" s="10">
        <f t="shared" si="35"/>
        <v>9.8388830149443987</v>
      </c>
      <c r="I364" s="11">
        <f t="shared" si="33"/>
        <v>9.8000000000000007</v>
      </c>
      <c r="J364" s="10">
        <f t="shared" si="32"/>
        <v>330</v>
      </c>
      <c r="K364" s="5">
        <f t="shared" si="34"/>
        <v>13.75</v>
      </c>
    </row>
    <row r="365" spans="4:11" hidden="1" x14ac:dyDescent="0.25">
      <c r="D365" s="5">
        <v>331</v>
      </c>
      <c r="E365" s="12">
        <f t="shared" si="36"/>
        <v>9.8388830149443987</v>
      </c>
      <c r="F365" s="6">
        <f t="shared" si="31"/>
        <v>816.81148351678382</v>
      </c>
      <c r="G365" s="10">
        <f t="shared" si="35"/>
        <v>9.7753920329376527</v>
      </c>
      <c r="I365" s="11">
        <f t="shared" si="33"/>
        <v>9.8000000000000007</v>
      </c>
      <c r="J365" s="10">
        <f t="shared" si="32"/>
        <v>331</v>
      </c>
      <c r="K365" s="5">
        <f t="shared" si="34"/>
        <v>13.791666666666666</v>
      </c>
    </row>
    <row r="366" spans="4:11" hidden="1" x14ac:dyDescent="0.25">
      <c r="D366" s="5">
        <v>332</v>
      </c>
      <c r="E366" s="12">
        <f t="shared" si="36"/>
        <v>9.7753920329376527</v>
      </c>
      <c r="F366" s="6">
        <f t="shared" si="31"/>
        <v>815.77092722688235</v>
      </c>
      <c r="G366" s="10">
        <f t="shared" si="35"/>
        <v>9.7119819336584552</v>
      </c>
      <c r="I366" s="11">
        <f t="shared" si="33"/>
        <v>9.6999999999999993</v>
      </c>
      <c r="J366" s="10">
        <f t="shared" si="32"/>
        <v>332</v>
      </c>
      <c r="K366" s="5">
        <f t="shared" si="34"/>
        <v>13.833333333333334</v>
      </c>
    </row>
    <row r="367" spans="4:11" hidden="1" x14ac:dyDescent="0.25">
      <c r="D367" s="5">
        <v>333</v>
      </c>
      <c r="E367" s="12">
        <f t="shared" si="36"/>
        <v>9.7119819336584552</v>
      </c>
      <c r="F367" s="6">
        <f t="shared" si="31"/>
        <v>814.73169652729666</v>
      </c>
      <c r="G367" s="10">
        <f t="shared" si="35"/>
        <v>9.648652614068304</v>
      </c>
      <c r="I367" s="11">
        <f t="shared" si="33"/>
        <v>9.6</v>
      </c>
      <c r="J367" s="10">
        <f t="shared" si="32"/>
        <v>333</v>
      </c>
      <c r="K367" s="5">
        <f t="shared" si="34"/>
        <v>13.875</v>
      </c>
    </row>
    <row r="368" spans="4:11" hidden="1" x14ac:dyDescent="0.25">
      <c r="D368" s="5">
        <v>334</v>
      </c>
      <c r="E368" s="12">
        <f t="shared" si="36"/>
        <v>9.648652614068304</v>
      </c>
      <c r="F368" s="6">
        <f t="shared" si="31"/>
        <v>813.69378972932464</v>
      </c>
      <c r="G368" s="10">
        <f t="shared" si="35"/>
        <v>9.5854039712599608</v>
      </c>
      <c r="I368" s="11">
        <f t="shared" si="33"/>
        <v>9.6</v>
      </c>
      <c r="J368" s="10">
        <f t="shared" si="32"/>
        <v>334</v>
      </c>
      <c r="K368" s="5">
        <f t="shared" si="34"/>
        <v>13.916666666666666</v>
      </c>
    </row>
    <row r="369" spans="4:11" hidden="1" x14ac:dyDescent="0.25">
      <c r="D369" s="5">
        <v>335</v>
      </c>
      <c r="E369" s="12">
        <f t="shared" si="36"/>
        <v>9.5854039712599608</v>
      </c>
      <c r="F369" s="6">
        <f t="shared" si="31"/>
        <v>812.65720514641555</v>
      </c>
      <c r="G369" s="10">
        <f t="shared" si="35"/>
        <v>9.522235902457286</v>
      </c>
      <c r="I369" s="11">
        <f t="shared" si="33"/>
        <v>9.5</v>
      </c>
      <c r="J369" s="10">
        <f t="shared" si="32"/>
        <v>335</v>
      </c>
      <c r="K369" s="5">
        <f t="shared" si="34"/>
        <v>13.958333333333334</v>
      </c>
    </row>
    <row r="370" spans="4:11" hidden="1" x14ac:dyDescent="0.25">
      <c r="D370" s="5">
        <v>336</v>
      </c>
      <c r="E370" s="12">
        <f t="shared" si="36"/>
        <v>9.522235902457286</v>
      </c>
      <c r="F370" s="6">
        <f t="shared" si="31"/>
        <v>811.62194109416669</v>
      </c>
      <c r="G370" s="10">
        <f t="shared" si="35"/>
        <v>9.4591483050150647</v>
      </c>
      <c r="I370" s="11">
        <f t="shared" si="33"/>
        <v>9.5</v>
      </c>
      <c r="J370" s="10">
        <f t="shared" si="32"/>
        <v>336</v>
      </c>
      <c r="K370" s="5">
        <f t="shared" si="34"/>
        <v>14</v>
      </c>
    </row>
    <row r="371" spans="4:11" hidden="1" x14ac:dyDescent="0.25">
      <c r="D371" s="5">
        <v>337</v>
      </c>
      <c r="E371" s="12">
        <f t="shared" si="36"/>
        <v>9.4591483050150647</v>
      </c>
      <c r="F371" s="6">
        <f t="shared" si="31"/>
        <v>810.58799589032174</v>
      </c>
      <c r="G371" s="10">
        <f t="shared" si="35"/>
        <v>9.3961410764188482</v>
      </c>
      <c r="I371" s="11">
        <f t="shared" si="33"/>
        <v>9.4</v>
      </c>
      <c r="J371" s="10">
        <f t="shared" si="32"/>
        <v>337</v>
      </c>
      <c r="K371" s="5">
        <f t="shared" si="34"/>
        <v>14.041666666666666</v>
      </c>
    </row>
    <row r="372" spans="4:11" hidden="1" x14ac:dyDescent="0.25">
      <c r="D372" s="5">
        <v>338</v>
      </c>
      <c r="E372" s="12">
        <f t="shared" si="36"/>
        <v>9.3961410764188482</v>
      </c>
      <c r="F372" s="6">
        <f t="shared" si="31"/>
        <v>809.55536785476738</v>
      </c>
      <c r="G372" s="10">
        <f t="shared" si="35"/>
        <v>9.3332141142847824</v>
      </c>
      <c r="I372" s="11">
        <f t="shared" si="33"/>
        <v>9.3000000000000007</v>
      </c>
      <c r="J372" s="10">
        <f t="shared" si="32"/>
        <v>338</v>
      </c>
      <c r="K372" s="5">
        <f t="shared" si="34"/>
        <v>14.083333333333334</v>
      </c>
    </row>
    <row r="373" spans="4:11" hidden="1" x14ac:dyDescent="0.25">
      <c r="D373" s="5">
        <v>339</v>
      </c>
      <c r="E373" s="12">
        <f t="shared" si="36"/>
        <v>9.3332141142847824</v>
      </c>
      <c r="F373" s="6">
        <f t="shared" si="31"/>
        <v>808.5240553095299</v>
      </c>
      <c r="G373" s="10">
        <f t="shared" si="35"/>
        <v>9.2703673163594402</v>
      </c>
      <c r="I373" s="11">
        <f t="shared" si="33"/>
        <v>9.3000000000000007</v>
      </c>
      <c r="J373" s="10">
        <f t="shared" si="32"/>
        <v>339</v>
      </c>
      <c r="K373" s="5">
        <f t="shared" si="34"/>
        <v>14.125</v>
      </c>
    </row>
    <row r="374" spans="4:11" hidden="1" x14ac:dyDescent="0.25">
      <c r="D374" s="5">
        <v>340</v>
      </c>
      <c r="E374" s="12">
        <f t="shared" si="36"/>
        <v>9.2703673163594402</v>
      </c>
      <c r="F374" s="6">
        <f t="shared" si="31"/>
        <v>807.49405657877401</v>
      </c>
      <c r="G374" s="10">
        <f t="shared" si="35"/>
        <v>9.2076005805196601</v>
      </c>
      <c r="I374" s="11">
        <f t="shared" si="33"/>
        <v>9.1999999999999993</v>
      </c>
      <c r="J374" s="10">
        <f t="shared" si="32"/>
        <v>340</v>
      </c>
      <c r="K374" s="5">
        <f t="shared" si="34"/>
        <v>14.166666666666666</v>
      </c>
    </row>
    <row r="375" spans="4:11" hidden="1" x14ac:dyDescent="0.25">
      <c r="D375" s="5">
        <v>341</v>
      </c>
      <c r="E375" s="12">
        <f t="shared" si="36"/>
        <v>9.2076005805196601</v>
      </c>
      <c r="F375" s="6">
        <f t="shared" si="31"/>
        <v>806.46536998879924</v>
      </c>
      <c r="G375" s="10">
        <f t="shared" si="35"/>
        <v>9.1449138047723775</v>
      </c>
      <c r="I375" s="11">
        <f t="shared" si="33"/>
        <v>9.1</v>
      </c>
      <c r="J375" s="10">
        <f t="shared" si="32"/>
        <v>341</v>
      </c>
      <c r="K375" s="5">
        <f t="shared" si="34"/>
        <v>14.208333333333334</v>
      </c>
    </row>
    <row r="376" spans="4:11" hidden="1" x14ac:dyDescent="0.25">
      <c r="D376" s="5">
        <v>342</v>
      </c>
      <c r="E376" s="12">
        <f t="shared" si="36"/>
        <v>9.1449138047723775</v>
      </c>
      <c r="F376" s="6">
        <f t="shared" si="31"/>
        <v>805.43799386803698</v>
      </c>
      <c r="G376" s="10">
        <f t="shared" si="35"/>
        <v>9.0823068872544575</v>
      </c>
      <c r="I376" s="11">
        <f t="shared" si="33"/>
        <v>9.1</v>
      </c>
      <c r="J376" s="10">
        <f t="shared" si="32"/>
        <v>342</v>
      </c>
      <c r="K376" s="5">
        <f t="shared" si="34"/>
        <v>14.25</v>
      </c>
    </row>
    <row r="377" spans="4:11" hidden="1" x14ac:dyDescent="0.25">
      <c r="D377" s="5">
        <v>343</v>
      </c>
      <c r="E377" s="12">
        <f t="shared" si="36"/>
        <v>9.0823068872544575</v>
      </c>
      <c r="F377" s="6">
        <f t="shared" si="31"/>
        <v>804.4119265470481</v>
      </c>
      <c r="G377" s="10">
        <f t="shared" si="35"/>
        <v>9.0197797262325334</v>
      </c>
      <c r="I377" s="11">
        <f t="shared" si="33"/>
        <v>9</v>
      </c>
      <c r="J377" s="10">
        <f t="shared" si="32"/>
        <v>343</v>
      </c>
      <c r="K377" s="5">
        <f t="shared" si="34"/>
        <v>14.291666666666666</v>
      </c>
    </row>
    <row r="378" spans="4:11" hidden="1" x14ac:dyDescent="0.25">
      <c r="D378" s="5">
        <v>344</v>
      </c>
      <c r="E378" s="12">
        <f t="shared" si="36"/>
        <v>9.0197797262325334</v>
      </c>
      <c r="F378" s="6">
        <f t="shared" si="31"/>
        <v>803.38716635852006</v>
      </c>
      <c r="G378" s="10">
        <f t="shared" si="35"/>
        <v>8.9573322201028382</v>
      </c>
      <c r="I378" s="11">
        <f t="shared" si="33"/>
        <v>9</v>
      </c>
      <c r="J378" s="10">
        <f t="shared" si="32"/>
        <v>344</v>
      </c>
      <c r="K378" s="5">
        <f t="shared" si="34"/>
        <v>14.333333333333334</v>
      </c>
    </row>
    <row r="379" spans="4:11" hidden="1" x14ac:dyDescent="0.25">
      <c r="D379" s="5">
        <v>345</v>
      </c>
      <c r="E379" s="12">
        <f t="shared" si="36"/>
        <v>8.9573322201028382</v>
      </c>
      <c r="F379" s="6">
        <f t="shared" si="31"/>
        <v>802.36371163726517</v>
      </c>
      <c r="G379" s="10">
        <f t="shared" si="35"/>
        <v>8.8949642673910407</v>
      </c>
      <c r="I379" s="11">
        <f t="shared" si="33"/>
        <v>8.9</v>
      </c>
      <c r="J379" s="10">
        <f t="shared" si="32"/>
        <v>345</v>
      </c>
      <c r="K379" s="5">
        <f t="shared" si="34"/>
        <v>14.375</v>
      </c>
    </row>
    <row r="380" spans="4:11" hidden="1" x14ac:dyDescent="0.25">
      <c r="D380" s="5">
        <v>346</v>
      </c>
      <c r="E380" s="12">
        <f t="shared" si="36"/>
        <v>8.8949642673910407</v>
      </c>
      <c r="F380" s="6">
        <f t="shared" si="31"/>
        <v>801.34156072021597</v>
      </c>
      <c r="G380" s="10">
        <f t="shared" si="35"/>
        <v>8.8326757667520805</v>
      </c>
      <c r="I380" s="11">
        <f t="shared" si="33"/>
        <v>8.8000000000000007</v>
      </c>
      <c r="J380" s="10">
        <f t="shared" si="32"/>
        <v>346</v>
      </c>
      <c r="K380" s="5">
        <f t="shared" si="34"/>
        <v>14.416666666666666</v>
      </c>
    </row>
    <row r="381" spans="4:11" hidden="1" x14ac:dyDescent="0.25">
      <c r="D381" s="5">
        <v>347</v>
      </c>
      <c r="E381" s="12">
        <f t="shared" si="36"/>
        <v>8.8326757667520805</v>
      </c>
      <c r="F381" s="6">
        <f t="shared" si="31"/>
        <v>800.32071194642458</v>
      </c>
      <c r="G381" s="10">
        <f t="shared" si="35"/>
        <v>8.770466616970003</v>
      </c>
      <c r="I381" s="11">
        <f t="shared" si="33"/>
        <v>8.8000000000000007</v>
      </c>
      <c r="J381" s="10">
        <f t="shared" si="32"/>
        <v>347</v>
      </c>
      <c r="K381" s="5">
        <f t="shared" si="34"/>
        <v>14.458333333333334</v>
      </c>
    </row>
    <row r="382" spans="4:11" hidden="1" x14ac:dyDescent="0.25">
      <c r="D382" s="5">
        <v>348</v>
      </c>
      <c r="E382" s="12">
        <f t="shared" si="36"/>
        <v>8.770466616970003</v>
      </c>
      <c r="F382" s="6">
        <f t="shared" si="31"/>
        <v>799.30116365705817</v>
      </c>
      <c r="G382" s="10">
        <f t="shared" si="35"/>
        <v>8.7083367169577954</v>
      </c>
      <c r="I382" s="11">
        <f t="shared" si="33"/>
        <v>8.6999999999999993</v>
      </c>
      <c r="J382" s="10">
        <f t="shared" si="32"/>
        <v>348</v>
      </c>
      <c r="K382" s="5">
        <f t="shared" si="34"/>
        <v>14.5</v>
      </c>
    </row>
    <row r="383" spans="4:11" hidden="1" x14ac:dyDescent="0.25">
      <c r="D383" s="5">
        <v>349</v>
      </c>
      <c r="E383" s="12">
        <f t="shared" si="36"/>
        <v>8.7083367169577954</v>
      </c>
      <c r="F383" s="6">
        <f t="shared" si="31"/>
        <v>798.28291419539778</v>
      </c>
      <c r="G383" s="10">
        <f t="shared" si="35"/>
        <v>8.6462859657572206</v>
      </c>
      <c r="I383" s="11">
        <f t="shared" si="33"/>
        <v>8.6</v>
      </c>
      <c r="J383" s="10">
        <f t="shared" si="32"/>
        <v>349</v>
      </c>
      <c r="K383" s="5">
        <f t="shared" si="34"/>
        <v>14.541666666666666</v>
      </c>
    </row>
    <row r="384" spans="4:11" hidden="1" x14ac:dyDescent="0.25">
      <c r="D384" s="5">
        <v>350</v>
      </c>
      <c r="E384" s="12">
        <f t="shared" si="36"/>
        <v>8.6462859657572206</v>
      </c>
      <c r="F384" s="6">
        <f t="shared" si="31"/>
        <v>797.26596190683495</v>
      </c>
      <c r="G384" s="10">
        <f t="shared" si="35"/>
        <v>8.5843142625386566</v>
      </c>
      <c r="I384" s="11">
        <f t="shared" si="33"/>
        <v>8.6</v>
      </c>
      <c r="J384" s="10">
        <f t="shared" si="32"/>
        <v>350</v>
      </c>
      <c r="K384" s="5">
        <f t="shared" si="34"/>
        <v>14.583333333333334</v>
      </c>
    </row>
    <row r="385" spans="4:11" hidden="1" x14ac:dyDescent="0.25">
      <c r="D385" s="5">
        <v>351</v>
      </c>
      <c r="E385" s="12">
        <f t="shared" si="36"/>
        <v>8.5843142625386566</v>
      </c>
      <c r="F385" s="6">
        <f t="shared" si="31"/>
        <v>796.25030513886827</v>
      </c>
      <c r="G385" s="10">
        <f t="shared" si="35"/>
        <v>8.5224215066009297</v>
      </c>
      <c r="I385" s="11">
        <f t="shared" si="33"/>
        <v>8.5</v>
      </c>
      <c r="J385" s="10">
        <f t="shared" si="32"/>
        <v>351</v>
      </c>
      <c r="K385" s="5">
        <f t="shared" si="34"/>
        <v>14.625</v>
      </c>
    </row>
    <row r="386" spans="4:11" hidden="1" x14ac:dyDescent="0.25">
      <c r="D386" s="5">
        <v>352</v>
      </c>
      <c r="E386" s="12">
        <f t="shared" si="36"/>
        <v>8.5224215066009297</v>
      </c>
      <c r="F386" s="6">
        <f t="shared" si="31"/>
        <v>795.23594224110275</v>
      </c>
      <c r="G386" s="10">
        <f t="shared" si="35"/>
        <v>8.4606075973711512</v>
      </c>
      <c r="I386" s="11">
        <f t="shared" si="33"/>
        <v>8.5</v>
      </c>
      <c r="J386" s="10">
        <f t="shared" si="32"/>
        <v>352</v>
      </c>
      <c r="K386" s="5">
        <f t="shared" si="34"/>
        <v>14.666666666666666</v>
      </c>
    </row>
    <row r="387" spans="4:11" hidden="1" x14ac:dyDescent="0.25">
      <c r="D387" s="5">
        <v>353</v>
      </c>
      <c r="E387" s="12">
        <f t="shared" si="36"/>
        <v>8.4606075973711512</v>
      </c>
      <c r="F387" s="6">
        <f t="shared" si="31"/>
        <v>794.22287156524499</v>
      </c>
      <c r="G387" s="10">
        <f t="shared" si="35"/>
        <v>8.3988724344045558</v>
      </c>
      <c r="I387" s="11">
        <f t="shared" si="33"/>
        <v>8.4</v>
      </c>
      <c r="J387" s="10">
        <f t="shared" si="32"/>
        <v>353</v>
      </c>
      <c r="K387" s="5">
        <f t="shared" si="34"/>
        <v>14.708333333333334</v>
      </c>
    </row>
    <row r="388" spans="4:11" hidden="1" x14ac:dyDescent="0.25">
      <c r="D388" s="5">
        <v>354</v>
      </c>
      <c r="E388" s="12">
        <f t="shared" si="36"/>
        <v>8.3988724344045558</v>
      </c>
      <c r="F388" s="6">
        <f t="shared" si="31"/>
        <v>793.21109146510162</v>
      </c>
      <c r="G388" s="10">
        <f t="shared" si="35"/>
        <v>8.3372159173843379</v>
      </c>
      <c r="I388" s="11">
        <f t="shared" si="33"/>
        <v>8.3000000000000007</v>
      </c>
      <c r="J388" s="10">
        <f t="shared" si="32"/>
        <v>354</v>
      </c>
      <c r="K388" s="5">
        <f t="shared" si="34"/>
        <v>14.75</v>
      </c>
    </row>
    <row r="389" spans="4:11" hidden="1" x14ac:dyDescent="0.25">
      <c r="D389" s="5">
        <v>355</v>
      </c>
      <c r="E389" s="12">
        <f t="shared" si="36"/>
        <v>8.3372159173843379</v>
      </c>
      <c r="F389" s="6">
        <f t="shared" si="31"/>
        <v>792.20060029657657</v>
      </c>
      <c r="G389" s="10">
        <f t="shared" si="35"/>
        <v>8.2756379461214866</v>
      </c>
      <c r="I389" s="11">
        <f t="shared" si="33"/>
        <v>8.3000000000000007</v>
      </c>
      <c r="J389" s="10">
        <f t="shared" si="32"/>
        <v>355</v>
      </c>
      <c r="K389" s="5">
        <f t="shared" si="34"/>
        <v>14.791666666666666</v>
      </c>
    </row>
    <row r="390" spans="4:11" hidden="1" x14ac:dyDescent="0.25">
      <c r="D390" s="5">
        <v>356</v>
      </c>
      <c r="E390" s="12">
        <f t="shared" si="36"/>
        <v>8.2756379461214866</v>
      </c>
      <c r="F390" s="6">
        <f t="shared" si="31"/>
        <v>791.19139641766765</v>
      </c>
      <c r="G390" s="10">
        <f t="shared" si="35"/>
        <v>8.214138420554626</v>
      </c>
      <c r="I390" s="11">
        <f t="shared" si="33"/>
        <v>8.1999999999999993</v>
      </c>
      <c r="J390" s="10">
        <f t="shared" si="32"/>
        <v>356</v>
      </c>
      <c r="K390" s="5">
        <f t="shared" si="34"/>
        <v>14.833333333333334</v>
      </c>
    </row>
    <row r="391" spans="4:11" hidden="1" x14ac:dyDescent="0.25">
      <c r="D391" s="5">
        <v>357</v>
      </c>
      <c r="E391" s="12">
        <f t="shared" si="36"/>
        <v>8.214138420554626</v>
      </c>
      <c r="F391" s="6">
        <f t="shared" si="31"/>
        <v>790.18347818846519</v>
      </c>
      <c r="G391" s="10">
        <f t="shared" si="35"/>
        <v>8.1527172407498476</v>
      </c>
      <c r="I391" s="11">
        <f t="shared" si="33"/>
        <v>8.1999999999999993</v>
      </c>
      <c r="J391" s="10">
        <f t="shared" si="32"/>
        <v>357</v>
      </c>
      <c r="K391" s="5">
        <f t="shared" si="34"/>
        <v>14.875</v>
      </c>
    </row>
    <row r="392" spans="4:11" hidden="1" x14ac:dyDescent="0.25">
      <c r="D392" s="5">
        <v>358</v>
      </c>
      <c r="E392" s="12">
        <f t="shared" si="36"/>
        <v>8.1527172407498476</v>
      </c>
      <c r="F392" s="6">
        <f t="shared" si="31"/>
        <v>789.17684397114851</v>
      </c>
      <c r="G392" s="10">
        <f t="shared" si="35"/>
        <v>8.0913743069005548</v>
      </c>
      <c r="I392" s="11">
        <f t="shared" si="33"/>
        <v>8.1</v>
      </c>
      <c r="J392" s="10">
        <f t="shared" si="32"/>
        <v>358</v>
      </c>
      <c r="K392" s="5">
        <f t="shared" si="34"/>
        <v>14.916666666666666</v>
      </c>
    </row>
    <row r="393" spans="4:11" hidden="1" x14ac:dyDescent="0.25">
      <c r="D393" s="5">
        <v>359</v>
      </c>
      <c r="E393" s="12">
        <f t="shared" si="36"/>
        <v>8.0913743069005548</v>
      </c>
      <c r="F393" s="6">
        <f t="shared" si="31"/>
        <v>788.17149212998288</v>
      </c>
      <c r="G393" s="10">
        <f t="shared" si="35"/>
        <v>8.0301095193272953</v>
      </c>
      <c r="I393" s="11">
        <f t="shared" si="33"/>
        <v>8</v>
      </c>
      <c r="J393" s="10">
        <f t="shared" si="32"/>
        <v>359</v>
      </c>
      <c r="K393" s="5">
        <f t="shared" si="34"/>
        <v>14.958333333333334</v>
      </c>
    </row>
    <row r="394" spans="4:11" hidden="1" x14ac:dyDescent="0.25">
      <c r="D394" s="5">
        <v>360</v>
      </c>
      <c r="E394" s="12">
        <f t="shared" si="36"/>
        <v>8.0301095193272953</v>
      </c>
      <c r="F394" s="6">
        <f t="shared" si="31"/>
        <v>787.16742103131787</v>
      </c>
      <c r="G394" s="10">
        <f t="shared" si="35"/>
        <v>7.9689227784776007</v>
      </c>
      <c r="I394" s="11">
        <f t="shared" si="33"/>
        <v>8</v>
      </c>
      <c r="J394" s="10">
        <f t="shared" si="32"/>
        <v>360</v>
      </c>
      <c r="K394" s="5">
        <f t="shared" si="34"/>
        <v>15</v>
      </c>
    </row>
    <row r="395" spans="4:11" hidden="1" x14ac:dyDescent="0.25">
      <c r="D395" s="5">
        <v>361</v>
      </c>
      <c r="E395" s="12">
        <f t="shared" si="36"/>
        <v>7.9689227784776007</v>
      </c>
      <c r="F395" s="6">
        <f t="shared" si="31"/>
        <v>786.16462904358377</v>
      </c>
      <c r="G395" s="10">
        <f t="shared" si="35"/>
        <v>7.9078139849258262</v>
      </c>
      <c r="I395" s="11">
        <f t="shared" si="33"/>
        <v>7.9</v>
      </c>
      <c r="J395" s="10">
        <f t="shared" si="32"/>
        <v>361</v>
      </c>
      <c r="K395" s="5">
        <f t="shared" si="34"/>
        <v>15.041666666666666</v>
      </c>
    </row>
    <row r="396" spans="4:11" hidden="1" x14ac:dyDescent="0.25">
      <c r="D396" s="5">
        <v>362</v>
      </c>
      <c r="E396" s="12">
        <f t="shared" si="36"/>
        <v>7.9078139849258262</v>
      </c>
      <c r="F396" s="6">
        <f t="shared" si="31"/>
        <v>785.16311453728997</v>
      </c>
      <c r="G396" s="10">
        <f t="shared" si="35"/>
        <v>7.846783039372986</v>
      </c>
      <c r="I396" s="11">
        <f t="shared" si="33"/>
        <v>7.8</v>
      </c>
      <c r="J396" s="10">
        <f t="shared" si="32"/>
        <v>362</v>
      </c>
      <c r="K396" s="5">
        <f t="shared" si="34"/>
        <v>15.083333333333334</v>
      </c>
    </row>
    <row r="397" spans="4:11" hidden="1" x14ac:dyDescent="0.25">
      <c r="D397" s="5">
        <v>363</v>
      </c>
      <c r="E397" s="12">
        <f t="shared" si="36"/>
        <v>7.846783039372986</v>
      </c>
      <c r="F397" s="6">
        <f t="shared" si="31"/>
        <v>784.16287588502132</v>
      </c>
      <c r="G397" s="10">
        <f t="shared" si="35"/>
        <v>7.7858298426465948</v>
      </c>
      <c r="I397" s="11">
        <f t="shared" si="33"/>
        <v>7.8</v>
      </c>
      <c r="J397" s="10">
        <f t="shared" si="32"/>
        <v>363</v>
      </c>
      <c r="K397" s="5">
        <f t="shared" si="34"/>
        <v>15.125</v>
      </c>
    </row>
    <row r="398" spans="4:11" hidden="1" x14ac:dyDescent="0.25">
      <c r="D398" s="5">
        <v>364</v>
      </c>
      <c r="E398" s="12">
        <f t="shared" si="36"/>
        <v>7.7858298426465948</v>
      </c>
      <c r="F398" s="6">
        <f t="shared" si="31"/>
        <v>783.16391146143565</v>
      </c>
      <c r="G398" s="10">
        <f t="shared" si="35"/>
        <v>7.7249542957005062</v>
      </c>
      <c r="I398" s="11">
        <f t="shared" si="33"/>
        <v>7.7</v>
      </c>
      <c r="J398" s="10">
        <f t="shared" si="32"/>
        <v>364</v>
      </c>
      <c r="K398" s="5">
        <f t="shared" si="34"/>
        <v>15.166666666666666</v>
      </c>
    </row>
    <row r="399" spans="4:11" hidden="1" x14ac:dyDescent="0.25">
      <c r="D399" s="5">
        <v>365</v>
      </c>
      <c r="E399" s="12">
        <f t="shared" si="36"/>
        <v>7.7249542957005062</v>
      </c>
      <c r="F399" s="6">
        <f t="shared" si="31"/>
        <v>782.16621964326191</v>
      </c>
      <c r="G399" s="10">
        <f t="shared" si="35"/>
        <v>7.6641562996147492</v>
      </c>
      <c r="I399" s="11">
        <f t="shared" si="33"/>
        <v>7.7</v>
      </c>
      <c r="J399" s="10">
        <f t="shared" si="32"/>
        <v>365</v>
      </c>
      <c r="K399" s="5">
        <f t="shared" si="34"/>
        <v>15.208333333333334</v>
      </c>
    </row>
    <row r="400" spans="4:11" hidden="1" x14ac:dyDescent="0.25">
      <c r="D400" s="5">
        <v>366</v>
      </c>
      <c r="E400" s="12">
        <f t="shared" si="36"/>
        <v>7.6641562996147492</v>
      </c>
      <c r="F400" s="6">
        <f t="shared" si="31"/>
        <v>781.16979880929648</v>
      </c>
      <c r="G400" s="10">
        <f t="shared" si="35"/>
        <v>7.6034357555953713</v>
      </c>
      <c r="I400" s="11">
        <f t="shared" si="33"/>
        <v>7.6</v>
      </c>
      <c r="J400" s="10">
        <f t="shared" si="32"/>
        <v>366</v>
      </c>
      <c r="K400" s="5">
        <f t="shared" si="34"/>
        <v>15.25</v>
      </c>
    </row>
    <row r="401" spans="4:11" hidden="1" x14ac:dyDescent="0.25">
      <c r="D401" s="5">
        <v>367</v>
      </c>
      <c r="E401" s="12">
        <f t="shared" si="36"/>
        <v>7.6034357555953713</v>
      </c>
      <c r="F401" s="6">
        <f t="shared" si="31"/>
        <v>780.17464734040141</v>
      </c>
      <c r="G401" s="10">
        <f t="shared" si="35"/>
        <v>7.5427925649742749</v>
      </c>
      <c r="I401" s="11">
        <f t="shared" si="33"/>
        <v>7.5</v>
      </c>
      <c r="J401" s="10">
        <f t="shared" si="32"/>
        <v>367</v>
      </c>
      <c r="K401" s="5">
        <f t="shared" si="34"/>
        <v>15.291666666666666</v>
      </c>
    </row>
    <row r="402" spans="4:11" hidden="1" x14ac:dyDescent="0.25">
      <c r="D402" s="5">
        <v>368</v>
      </c>
      <c r="E402" s="12">
        <f t="shared" si="36"/>
        <v>7.5427925649742749</v>
      </c>
      <c r="F402" s="6">
        <f t="shared" si="31"/>
        <v>779.18076361950102</v>
      </c>
      <c r="G402" s="10">
        <f t="shared" si="35"/>
        <v>7.4822266292090589</v>
      </c>
      <c r="I402" s="11">
        <f t="shared" si="33"/>
        <v>7.5</v>
      </c>
      <c r="J402" s="10">
        <f t="shared" si="32"/>
        <v>368</v>
      </c>
      <c r="K402" s="5">
        <f t="shared" si="34"/>
        <v>15.333333333333334</v>
      </c>
    </row>
    <row r="403" spans="4:11" hidden="1" x14ac:dyDescent="0.25">
      <c r="D403" s="5">
        <v>369</v>
      </c>
      <c r="E403" s="12">
        <f t="shared" si="36"/>
        <v>7.4822266292090589</v>
      </c>
      <c r="F403" s="6">
        <f t="shared" si="31"/>
        <v>778.18814603158012</v>
      </c>
      <c r="G403" s="10">
        <f t="shared" si="35"/>
        <v>7.4217378498828577</v>
      </c>
      <c r="I403" s="11">
        <f t="shared" si="33"/>
        <v>7.4</v>
      </c>
      <c r="J403" s="10">
        <f t="shared" si="32"/>
        <v>369</v>
      </c>
      <c r="K403" s="5">
        <f t="shared" si="34"/>
        <v>15.375</v>
      </c>
    </row>
    <row r="404" spans="4:11" hidden="1" x14ac:dyDescent="0.25">
      <c r="D404" s="5">
        <v>370</v>
      </c>
      <c r="E404" s="12">
        <f t="shared" si="36"/>
        <v>7.4217378498828577</v>
      </c>
      <c r="F404" s="6">
        <f t="shared" si="31"/>
        <v>777.19679296368054</v>
      </c>
      <c r="G404" s="10">
        <f t="shared" si="35"/>
        <v>7.3613261287041807</v>
      </c>
      <c r="I404" s="11">
        <f t="shared" si="33"/>
        <v>7.4</v>
      </c>
      <c r="J404" s="10">
        <f t="shared" si="32"/>
        <v>370</v>
      </c>
      <c r="K404" s="5">
        <f t="shared" si="34"/>
        <v>15.416666666666666</v>
      </c>
    </row>
    <row r="405" spans="4:11" hidden="1" x14ac:dyDescent="0.25">
      <c r="D405" s="5">
        <v>371</v>
      </c>
      <c r="E405" s="12">
        <f t="shared" si="36"/>
        <v>7.3613261287041807</v>
      </c>
      <c r="F405" s="6">
        <f t="shared" si="31"/>
        <v>776.20670280489912</v>
      </c>
      <c r="G405" s="10">
        <f t="shared" si="35"/>
        <v>7.3009913675067537</v>
      </c>
      <c r="I405" s="11">
        <f t="shared" si="33"/>
        <v>7.3</v>
      </c>
      <c r="J405" s="10">
        <f t="shared" si="32"/>
        <v>371</v>
      </c>
      <c r="K405" s="5">
        <f t="shared" si="34"/>
        <v>15.458333333333334</v>
      </c>
    </row>
    <row r="406" spans="4:11" hidden="1" x14ac:dyDescent="0.25">
      <c r="D406" s="5">
        <v>372</v>
      </c>
      <c r="E406" s="12">
        <f t="shared" si="36"/>
        <v>7.3009913675067537</v>
      </c>
      <c r="F406" s="6">
        <f t="shared" si="31"/>
        <v>775.21787394638454</v>
      </c>
      <c r="G406" s="10">
        <f t="shared" si="35"/>
        <v>7.2407334682493589</v>
      </c>
      <c r="I406" s="11">
        <f t="shared" si="33"/>
        <v>7.2</v>
      </c>
      <c r="J406" s="10">
        <f t="shared" si="32"/>
        <v>372</v>
      </c>
      <c r="K406" s="5">
        <f t="shared" si="34"/>
        <v>15.5</v>
      </c>
    </row>
    <row r="407" spans="4:11" hidden="1" x14ac:dyDescent="0.25">
      <c r="D407" s="5">
        <v>373</v>
      </c>
      <c r="E407" s="12">
        <f t="shared" si="36"/>
        <v>7.2407334682493589</v>
      </c>
      <c r="F407" s="6">
        <f t="shared" si="31"/>
        <v>774.23030478133569</v>
      </c>
      <c r="G407" s="10">
        <f t="shared" si="35"/>
        <v>7.180552333015676</v>
      </c>
      <c r="I407" s="11">
        <f t="shared" si="33"/>
        <v>7.2</v>
      </c>
      <c r="J407" s="10">
        <f t="shared" si="32"/>
        <v>373</v>
      </c>
      <c r="K407" s="5">
        <f t="shared" si="34"/>
        <v>15.541666666666666</v>
      </c>
    </row>
    <row r="408" spans="4:11" hidden="1" x14ac:dyDescent="0.25">
      <c r="D408" s="5">
        <v>374</v>
      </c>
      <c r="E408" s="12">
        <f t="shared" si="36"/>
        <v>7.180552333015676</v>
      </c>
      <c r="F408" s="6">
        <f t="shared" si="31"/>
        <v>773.24399370499782</v>
      </c>
      <c r="G408" s="10">
        <f t="shared" si="35"/>
        <v>7.1204478640141211</v>
      </c>
      <c r="I408" s="11">
        <f t="shared" si="33"/>
        <v>7.1</v>
      </c>
      <c r="J408" s="10">
        <f t="shared" si="32"/>
        <v>374</v>
      </c>
      <c r="K408" s="5">
        <f t="shared" si="34"/>
        <v>15.583333333333334</v>
      </c>
    </row>
    <row r="409" spans="4:11" hidden="1" x14ac:dyDescent="0.25">
      <c r="D409" s="5">
        <v>375</v>
      </c>
      <c r="E409" s="12">
        <f t="shared" si="36"/>
        <v>7.1204478640141211</v>
      </c>
      <c r="F409" s="6">
        <f t="shared" si="31"/>
        <v>772.25893911466073</v>
      </c>
      <c r="G409" s="10">
        <f t="shared" si="35"/>
        <v>7.0604199635776919</v>
      </c>
      <c r="I409" s="11">
        <f t="shared" si="33"/>
        <v>7.1</v>
      </c>
      <c r="J409" s="10">
        <f t="shared" si="32"/>
        <v>375</v>
      </c>
      <c r="K409" s="5">
        <f t="shared" si="34"/>
        <v>15.625</v>
      </c>
    </row>
    <row r="410" spans="4:11" hidden="1" x14ac:dyDescent="0.25">
      <c r="D410" s="5">
        <v>376</v>
      </c>
      <c r="E410" s="12">
        <f t="shared" si="36"/>
        <v>7.0604199635776919</v>
      </c>
      <c r="F410" s="6">
        <f t="shared" si="31"/>
        <v>771.27513940965582</v>
      </c>
      <c r="G410" s="10">
        <f t="shared" si="35"/>
        <v>7.0004685341638053</v>
      </c>
      <c r="I410" s="11">
        <f t="shared" si="33"/>
        <v>7</v>
      </c>
      <c r="J410" s="10">
        <f t="shared" si="32"/>
        <v>376</v>
      </c>
      <c r="K410" s="5">
        <f t="shared" si="34"/>
        <v>15.666666666666666</v>
      </c>
    </row>
    <row r="411" spans="4:11" hidden="1" x14ac:dyDescent="0.25">
      <c r="D411" s="5">
        <v>377</v>
      </c>
      <c r="E411" s="12">
        <f t="shared" si="36"/>
        <v>7.0004685341638053</v>
      </c>
      <c r="F411" s="6">
        <f t="shared" si="31"/>
        <v>770.29259299135367</v>
      </c>
      <c r="G411" s="10">
        <f t="shared" si="35"/>
        <v>6.9405934783541392</v>
      </c>
      <c r="I411" s="11">
        <f t="shared" si="33"/>
        <v>6.9</v>
      </c>
      <c r="J411" s="10">
        <f t="shared" si="32"/>
        <v>377</v>
      </c>
      <c r="K411" s="5">
        <f t="shared" si="34"/>
        <v>15.708333333333334</v>
      </c>
    </row>
    <row r="412" spans="4:11" hidden="1" x14ac:dyDescent="0.25">
      <c r="D412" s="5">
        <v>378</v>
      </c>
      <c r="E412" s="12">
        <f t="shared" si="36"/>
        <v>6.9405934783541392</v>
      </c>
      <c r="F412" s="6">
        <f t="shared" si="31"/>
        <v>769.31129826316169</v>
      </c>
      <c r="G412" s="10">
        <f t="shared" si="35"/>
        <v>6.8807946988544764</v>
      </c>
      <c r="I412" s="11">
        <f t="shared" si="33"/>
        <v>6.9</v>
      </c>
      <c r="J412" s="10">
        <f t="shared" si="32"/>
        <v>378</v>
      </c>
      <c r="K412" s="5">
        <f t="shared" si="34"/>
        <v>15.75</v>
      </c>
    </row>
    <row r="413" spans="4:11" hidden="1" x14ac:dyDescent="0.25">
      <c r="D413" s="5">
        <v>379</v>
      </c>
      <c r="E413" s="12">
        <f t="shared" si="36"/>
        <v>6.8807946988544764</v>
      </c>
      <c r="F413" s="6">
        <f t="shared" si="31"/>
        <v>768.33125363052068</v>
      </c>
      <c r="G413" s="10">
        <f t="shared" si="35"/>
        <v>6.821072098494545</v>
      </c>
      <c r="I413" s="11">
        <f t="shared" si="33"/>
        <v>6.8</v>
      </c>
      <c r="J413" s="10">
        <f t="shared" si="32"/>
        <v>379</v>
      </c>
      <c r="K413" s="5">
        <f t="shared" si="34"/>
        <v>15.791666666666666</v>
      </c>
    </row>
    <row r="414" spans="4:11" hidden="1" x14ac:dyDescent="0.25">
      <c r="D414" s="5">
        <v>380</v>
      </c>
      <c r="E414" s="12">
        <f t="shared" si="36"/>
        <v>6.821072098494545</v>
      </c>
      <c r="F414" s="6">
        <f t="shared" si="31"/>
        <v>767.35245750090348</v>
      </c>
      <c r="G414" s="10">
        <f t="shared" si="35"/>
        <v>6.7614255802278596</v>
      </c>
      <c r="I414" s="11">
        <f t="shared" si="33"/>
        <v>6.8</v>
      </c>
      <c r="J414" s="10">
        <f t="shared" si="32"/>
        <v>380</v>
      </c>
      <c r="K414" s="5">
        <f t="shared" si="34"/>
        <v>15.833333333333334</v>
      </c>
    </row>
    <row r="415" spans="4:11" hidden="1" x14ac:dyDescent="0.25">
      <c r="D415" s="5">
        <v>381</v>
      </c>
      <c r="E415" s="12">
        <f t="shared" si="36"/>
        <v>6.7614255802278596</v>
      </c>
      <c r="F415" s="6">
        <f t="shared" si="31"/>
        <v>766.37490828381101</v>
      </c>
      <c r="G415" s="10">
        <f t="shared" si="35"/>
        <v>6.7018550471315663</v>
      </c>
      <c r="I415" s="11">
        <f t="shared" si="33"/>
        <v>6.7</v>
      </c>
      <c r="J415" s="10">
        <f t="shared" si="32"/>
        <v>381</v>
      </c>
      <c r="K415" s="5">
        <f t="shared" si="34"/>
        <v>15.875</v>
      </c>
    </row>
    <row r="416" spans="4:11" hidden="1" x14ac:dyDescent="0.25">
      <c r="D416" s="5">
        <v>382</v>
      </c>
      <c r="E416" s="12">
        <f t="shared" si="36"/>
        <v>6.7018550471315663</v>
      </c>
      <c r="F416" s="6">
        <f t="shared" si="31"/>
        <v>765.39860439077074</v>
      </c>
      <c r="G416" s="10">
        <f t="shared" si="35"/>
        <v>6.6423604024062826</v>
      </c>
      <c r="I416" s="11">
        <f t="shared" si="33"/>
        <v>6.6</v>
      </c>
      <c r="J416" s="10">
        <f t="shared" si="32"/>
        <v>382</v>
      </c>
      <c r="K416" s="5">
        <f t="shared" si="34"/>
        <v>15.916666666666666</v>
      </c>
    </row>
    <row r="417" spans="4:11" hidden="1" x14ac:dyDescent="0.25">
      <c r="D417" s="5">
        <v>383</v>
      </c>
      <c r="E417" s="12">
        <f t="shared" si="36"/>
        <v>6.6423604024062826</v>
      </c>
      <c r="F417" s="6">
        <f t="shared" si="31"/>
        <v>764.42354423533368</v>
      </c>
      <c r="G417" s="10">
        <f t="shared" si="35"/>
        <v>6.582941549375942</v>
      </c>
      <c r="I417" s="11">
        <f t="shared" si="33"/>
        <v>6.6</v>
      </c>
      <c r="J417" s="10">
        <f t="shared" si="32"/>
        <v>383</v>
      </c>
      <c r="K417" s="5">
        <f t="shared" si="34"/>
        <v>15.958333333333334</v>
      </c>
    </row>
    <row r="418" spans="4:11" hidden="1" x14ac:dyDescent="0.25">
      <c r="D418" s="5">
        <v>384</v>
      </c>
      <c r="E418" s="12">
        <f t="shared" si="36"/>
        <v>6.582941549375942</v>
      </c>
      <c r="F418" s="6">
        <f t="shared" ref="F418:F481" si="37">2*PI()*$D$11*(E418-$D$10)/(($N$9/$N$10)+1/($N$12*$D$12/2))+2*PI()*($D$12/2)^2*$N$10/($D$14/12)*(E418-$D$10)</f>
        <v>763.44972623307183</v>
      </c>
      <c r="G418" s="10">
        <f t="shared" si="35"/>
        <v>6.523598391487635</v>
      </c>
      <c r="I418" s="11">
        <f t="shared" si="33"/>
        <v>6.5</v>
      </c>
      <c r="J418" s="10">
        <f t="shared" ref="J418:J481" si="38">D418</f>
        <v>384</v>
      </c>
      <c r="K418" s="5">
        <f t="shared" si="34"/>
        <v>16</v>
      </c>
    </row>
    <row r="419" spans="4:11" hidden="1" x14ac:dyDescent="0.25">
      <c r="D419" s="5">
        <v>385</v>
      </c>
      <c r="E419" s="12">
        <f t="shared" si="36"/>
        <v>6.523598391487635</v>
      </c>
      <c r="F419" s="6">
        <f t="shared" si="37"/>
        <v>762.47714880157559</v>
      </c>
      <c r="G419" s="10">
        <f t="shared" si="35"/>
        <v>6.4643308323114539</v>
      </c>
      <c r="I419" s="11">
        <f t="shared" ref="I419:I482" si="39">ROUND(G419,1)</f>
        <v>6.5</v>
      </c>
      <c r="J419" s="10">
        <f t="shared" si="38"/>
        <v>385</v>
      </c>
      <c r="K419" s="5">
        <f t="shared" ref="K419:K482" si="40">J419/24</f>
        <v>16.041666666666668</v>
      </c>
    </row>
    <row r="420" spans="4:11" hidden="1" x14ac:dyDescent="0.25">
      <c r="D420" s="5">
        <v>386</v>
      </c>
      <c r="E420" s="12">
        <f t="shared" si="36"/>
        <v>6.4643308323114539</v>
      </c>
      <c r="F420" s="6">
        <f t="shared" si="37"/>
        <v>761.50581036045116</v>
      </c>
      <c r="G420" s="10">
        <f t="shared" ref="G420:G483" si="41">E420-F420/(8.3*$D$7)</f>
        <v>6.4051387755403342</v>
      </c>
      <c r="I420" s="11">
        <f t="shared" si="39"/>
        <v>6.4</v>
      </c>
      <c r="J420" s="10">
        <f t="shared" si="38"/>
        <v>386</v>
      </c>
      <c r="K420" s="5">
        <f t="shared" si="40"/>
        <v>16.083333333333332</v>
      </c>
    </row>
    <row r="421" spans="4:11" hidden="1" x14ac:dyDescent="0.25">
      <c r="D421" s="5">
        <v>387</v>
      </c>
      <c r="E421" s="12">
        <f t="shared" si="36"/>
        <v>6.4051387755403342</v>
      </c>
      <c r="F421" s="6">
        <f t="shared" si="37"/>
        <v>760.53570933131846</v>
      </c>
      <c r="G421" s="10">
        <f t="shared" si="41"/>
        <v>6.3460221249899016</v>
      </c>
      <c r="I421" s="11">
        <f t="shared" si="39"/>
        <v>6.3</v>
      </c>
      <c r="J421" s="10">
        <f t="shared" si="38"/>
        <v>387</v>
      </c>
      <c r="K421" s="5">
        <f t="shared" si="40"/>
        <v>16.125</v>
      </c>
    </row>
    <row r="422" spans="4:11" hidden="1" x14ac:dyDescent="0.25">
      <c r="D422" s="5">
        <v>388</v>
      </c>
      <c r="E422" s="12">
        <f t="shared" si="36"/>
        <v>6.3460221249899016</v>
      </c>
      <c r="F422" s="6">
        <f t="shared" si="37"/>
        <v>759.56684413780738</v>
      </c>
      <c r="G422" s="10">
        <f t="shared" si="41"/>
        <v>6.2869807845983114</v>
      </c>
      <c r="I422" s="11">
        <f t="shared" si="39"/>
        <v>6.3</v>
      </c>
      <c r="J422" s="10">
        <f t="shared" si="38"/>
        <v>388</v>
      </c>
      <c r="K422" s="5">
        <f t="shared" si="40"/>
        <v>16.166666666666668</v>
      </c>
    </row>
    <row r="423" spans="4:11" hidden="1" x14ac:dyDescent="0.25">
      <c r="D423" s="5">
        <v>389</v>
      </c>
      <c r="E423" s="12">
        <f t="shared" ref="E423:E486" si="42">G422</f>
        <v>6.2869807845983114</v>
      </c>
      <c r="F423" s="6">
        <f t="shared" si="37"/>
        <v>758.59921320555691</v>
      </c>
      <c r="G423" s="10">
        <f t="shared" si="41"/>
        <v>6.2280146584260958</v>
      </c>
      <c r="I423" s="11">
        <f t="shared" si="39"/>
        <v>6.2</v>
      </c>
      <c r="J423" s="10">
        <f t="shared" si="38"/>
        <v>389</v>
      </c>
      <c r="K423" s="5">
        <f t="shared" si="40"/>
        <v>16.208333333333332</v>
      </c>
    </row>
    <row r="424" spans="4:11" hidden="1" x14ac:dyDescent="0.25">
      <c r="D424" s="5">
        <v>390</v>
      </c>
      <c r="E424" s="12">
        <f t="shared" si="42"/>
        <v>6.2280146584260958</v>
      </c>
      <c r="F424" s="6">
        <f t="shared" si="37"/>
        <v>757.632814962211</v>
      </c>
      <c r="G424" s="10">
        <f t="shared" si="41"/>
        <v>6.1691236506560054</v>
      </c>
      <c r="I424" s="11">
        <f t="shared" si="39"/>
        <v>6.2</v>
      </c>
      <c r="J424" s="10">
        <f t="shared" si="38"/>
        <v>390</v>
      </c>
      <c r="K424" s="5">
        <f t="shared" si="40"/>
        <v>16.25</v>
      </c>
    </row>
    <row r="425" spans="4:11" hidden="1" x14ac:dyDescent="0.25">
      <c r="D425" s="5">
        <v>391</v>
      </c>
      <c r="E425" s="12">
        <f t="shared" si="42"/>
        <v>6.1691236506560054</v>
      </c>
      <c r="F425" s="6">
        <f t="shared" si="37"/>
        <v>756.66764783741678</v>
      </c>
      <c r="G425" s="10">
        <f t="shared" si="41"/>
        <v>6.1103076655928561</v>
      </c>
      <c r="I425" s="11">
        <f t="shared" si="39"/>
        <v>6.1</v>
      </c>
      <c r="J425" s="10">
        <f t="shared" si="38"/>
        <v>391</v>
      </c>
      <c r="K425" s="5">
        <f t="shared" si="40"/>
        <v>16.291666666666668</v>
      </c>
    </row>
    <row r="426" spans="4:11" hidden="1" x14ac:dyDescent="0.25">
      <c r="D426" s="5">
        <v>392</v>
      </c>
      <c r="E426" s="12">
        <f t="shared" si="42"/>
        <v>6.1103076655928561</v>
      </c>
      <c r="F426" s="6">
        <f t="shared" si="37"/>
        <v>755.70371026282214</v>
      </c>
      <c r="G426" s="10">
        <f t="shared" si="41"/>
        <v>6.0515666076633714</v>
      </c>
      <c r="I426" s="11">
        <f t="shared" si="39"/>
        <v>6.1</v>
      </c>
      <c r="J426" s="10">
        <f t="shared" si="38"/>
        <v>392</v>
      </c>
      <c r="K426" s="5">
        <f t="shared" si="40"/>
        <v>16.333333333333332</v>
      </c>
    </row>
    <row r="427" spans="4:11" hidden="1" x14ac:dyDescent="0.25">
      <c r="D427" s="5">
        <v>393</v>
      </c>
      <c r="E427" s="12">
        <f t="shared" si="42"/>
        <v>6.0515666076633714</v>
      </c>
      <c r="F427" s="6">
        <f t="shared" si="37"/>
        <v>754.74100067207269</v>
      </c>
      <c r="G427" s="10">
        <f t="shared" si="41"/>
        <v>5.9929003814160282</v>
      </c>
      <c r="I427" s="11">
        <f t="shared" si="39"/>
        <v>6</v>
      </c>
      <c r="J427" s="10">
        <f t="shared" si="38"/>
        <v>393</v>
      </c>
      <c r="K427" s="5">
        <f t="shared" si="40"/>
        <v>16.375</v>
      </c>
    </row>
    <row r="428" spans="4:11" hidden="1" x14ac:dyDescent="0.25">
      <c r="D428" s="5">
        <v>394</v>
      </c>
      <c r="E428" s="12">
        <f t="shared" si="42"/>
        <v>5.9929003814160282</v>
      </c>
      <c r="F428" s="6">
        <f t="shared" si="37"/>
        <v>753.77951750080956</v>
      </c>
      <c r="G428" s="10">
        <f t="shared" si="41"/>
        <v>5.9343088915209012</v>
      </c>
      <c r="I428" s="11">
        <f t="shared" si="39"/>
        <v>5.9</v>
      </c>
      <c r="J428" s="10">
        <f t="shared" si="38"/>
        <v>394</v>
      </c>
      <c r="K428" s="5">
        <f t="shared" si="40"/>
        <v>16.416666666666668</v>
      </c>
    </row>
    <row r="429" spans="4:11" hidden="1" x14ac:dyDescent="0.25">
      <c r="D429" s="5">
        <v>395</v>
      </c>
      <c r="E429" s="12">
        <f t="shared" si="42"/>
        <v>5.9343088915209012</v>
      </c>
      <c r="F429" s="6">
        <f t="shared" si="37"/>
        <v>752.81925918666661</v>
      </c>
      <c r="G429" s="10">
        <f t="shared" si="41"/>
        <v>5.8757920427695085</v>
      </c>
      <c r="I429" s="11">
        <f t="shared" si="39"/>
        <v>5.9</v>
      </c>
      <c r="J429" s="10">
        <f t="shared" si="38"/>
        <v>395</v>
      </c>
      <c r="K429" s="5">
        <f t="shared" si="40"/>
        <v>16.458333333333332</v>
      </c>
    </row>
    <row r="430" spans="4:11" hidden="1" x14ac:dyDescent="0.25">
      <c r="D430" s="5">
        <v>396</v>
      </c>
      <c r="E430" s="12">
        <f t="shared" si="42"/>
        <v>5.8757920427695085</v>
      </c>
      <c r="F430" s="6">
        <f t="shared" si="37"/>
        <v>751.86022416926835</v>
      </c>
      <c r="G430" s="10">
        <f t="shared" si="41"/>
        <v>5.8173497400746568</v>
      </c>
      <c r="I430" s="11">
        <f t="shared" si="39"/>
        <v>5.8</v>
      </c>
      <c r="J430" s="10">
        <f t="shared" si="38"/>
        <v>396</v>
      </c>
      <c r="K430" s="5">
        <f t="shared" si="40"/>
        <v>16.5</v>
      </c>
    </row>
    <row r="431" spans="4:11" hidden="1" x14ac:dyDescent="0.25">
      <c r="D431" s="5">
        <v>397</v>
      </c>
      <c r="E431" s="12">
        <f t="shared" si="42"/>
        <v>5.8173497400746568</v>
      </c>
      <c r="F431" s="6">
        <f t="shared" si="37"/>
        <v>750.90241089022652</v>
      </c>
      <c r="G431" s="10">
        <f t="shared" si="41"/>
        <v>5.7589818884702861</v>
      </c>
      <c r="I431" s="11">
        <f t="shared" si="39"/>
        <v>5.8</v>
      </c>
      <c r="J431" s="10">
        <f t="shared" si="38"/>
        <v>397</v>
      </c>
      <c r="K431" s="5">
        <f t="shared" si="40"/>
        <v>16.541666666666668</v>
      </c>
    </row>
    <row r="432" spans="4:11" hidden="1" x14ac:dyDescent="0.25">
      <c r="D432" s="5">
        <v>398</v>
      </c>
      <c r="E432" s="12">
        <f t="shared" si="42"/>
        <v>5.7589818884702861</v>
      </c>
      <c r="F432" s="6">
        <f t="shared" si="37"/>
        <v>749.94581779313899</v>
      </c>
      <c r="G432" s="10">
        <f t="shared" si="41"/>
        <v>5.7006883931113173</v>
      </c>
      <c r="I432" s="11">
        <f t="shared" si="39"/>
        <v>5.7</v>
      </c>
      <c r="J432" s="10">
        <f t="shared" si="38"/>
        <v>398</v>
      </c>
      <c r="K432" s="5">
        <f t="shared" si="40"/>
        <v>16.583333333333332</v>
      </c>
    </row>
    <row r="433" spans="4:11" hidden="1" x14ac:dyDescent="0.25">
      <c r="D433" s="5">
        <v>399</v>
      </c>
      <c r="E433" s="12">
        <f t="shared" si="42"/>
        <v>5.7006883931113173</v>
      </c>
      <c r="F433" s="6">
        <f t="shared" si="37"/>
        <v>748.99044332358551</v>
      </c>
      <c r="G433" s="10">
        <f t="shared" si="41"/>
        <v>5.642469159273495</v>
      </c>
      <c r="I433" s="11">
        <f t="shared" si="39"/>
        <v>5.6</v>
      </c>
      <c r="J433" s="10">
        <f t="shared" si="38"/>
        <v>399</v>
      </c>
      <c r="K433" s="5">
        <f t="shared" si="40"/>
        <v>16.625</v>
      </c>
    </row>
    <row r="434" spans="4:11" hidden="1" x14ac:dyDescent="0.25">
      <c r="D434" s="5">
        <v>400</v>
      </c>
      <c r="E434" s="12">
        <f t="shared" si="42"/>
        <v>5.642469159273495</v>
      </c>
      <c r="F434" s="6">
        <f t="shared" si="37"/>
        <v>748.03628592912651</v>
      </c>
      <c r="G434" s="10">
        <f t="shared" si="41"/>
        <v>5.5843240923532367</v>
      </c>
      <c r="I434" s="11">
        <f t="shared" si="39"/>
        <v>5.6</v>
      </c>
      <c r="J434" s="10">
        <f t="shared" si="38"/>
        <v>400</v>
      </c>
      <c r="K434" s="5">
        <f t="shared" si="40"/>
        <v>16.666666666666668</v>
      </c>
    </row>
    <row r="435" spans="4:11" hidden="1" x14ac:dyDescent="0.25">
      <c r="D435" s="5">
        <v>401</v>
      </c>
      <c r="E435" s="12">
        <f t="shared" si="42"/>
        <v>5.5843240923532367</v>
      </c>
      <c r="F435" s="6">
        <f t="shared" si="37"/>
        <v>747.08334405930009</v>
      </c>
      <c r="G435" s="10">
        <f t="shared" si="41"/>
        <v>5.5262530978674764</v>
      </c>
      <c r="I435" s="11">
        <f t="shared" si="39"/>
        <v>5.5</v>
      </c>
      <c r="J435" s="10">
        <f t="shared" si="38"/>
        <v>401</v>
      </c>
      <c r="K435" s="5">
        <f t="shared" si="40"/>
        <v>16.708333333333332</v>
      </c>
    </row>
    <row r="436" spans="4:11" hidden="1" x14ac:dyDescent="0.25">
      <c r="D436" s="5">
        <v>402</v>
      </c>
      <c r="E436" s="12">
        <f t="shared" si="42"/>
        <v>5.5262530978674764</v>
      </c>
      <c r="F436" s="6">
        <f t="shared" si="37"/>
        <v>746.13161616561956</v>
      </c>
      <c r="G436" s="10">
        <f t="shared" si="41"/>
        <v>5.4682560814535144</v>
      </c>
      <c r="I436" s="11">
        <f t="shared" si="39"/>
        <v>5.5</v>
      </c>
      <c r="J436" s="10">
        <f t="shared" si="38"/>
        <v>402</v>
      </c>
      <c r="K436" s="5">
        <f t="shared" si="40"/>
        <v>16.75</v>
      </c>
    </row>
    <row r="437" spans="4:11" hidden="1" x14ac:dyDescent="0.25">
      <c r="D437" s="5">
        <v>403</v>
      </c>
      <c r="E437" s="12">
        <f t="shared" si="42"/>
        <v>5.4682560814535144</v>
      </c>
      <c r="F437" s="6">
        <f t="shared" si="37"/>
        <v>745.18110070157059</v>
      </c>
      <c r="G437" s="10">
        <f t="shared" si="41"/>
        <v>5.4103329488688603</v>
      </c>
      <c r="I437" s="11">
        <f t="shared" si="39"/>
        <v>5.4</v>
      </c>
      <c r="J437" s="10">
        <f t="shared" si="38"/>
        <v>403</v>
      </c>
      <c r="K437" s="5">
        <f t="shared" si="40"/>
        <v>16.791666666666668</v>
      </c>
    </row>
    <row r="438" spans="4:11" hidden="1" x14ac:dyDescent="0.25">
      <c r="D438" s="5">
        <v>404</v>
      </c>
      <c r="E438" s="12">
        <f t="shared" si="42"/>
        <v>5.4103329488688603</v>
      </c>
      <c r="F438" s="6">
        <f t="shared" si="37"/>
        <v>744.23179612260901</v>
      </c>
      <c r="G438" s="10">
        <f t="shared" si="41"/>
        <v>5.3524836059910825</v>
      </c>
      <c r="I438" s="11">
        <f t="shared" si="39"/>
        <v>5.4</v>
      </c>
      <c r="J438" s="10">
        <f t="shared" si="38"/>
        <v>404</v>
      </c>
      <c r="K438" s="5">
        <f t="shared" si="40"/>
        <v>16.833333333333332</v>
      </c>
    </row>
    <row r="439" spans="4:11" hidden="1" x14ac:dyDescent="0.25">
      <c r="D439" s="5">
        <v>405</v>
      </c>
      <c r="E439" s="12">
        <f t="shared" si="42"/>
        <v>5.3524836059910825</v>
      </c>
      <c r="F439" s="6">
        <f t="shared" si="37"/>
        <v>743.28370088615884</v>
      </c>
      <c r="G439" s="10">
        <f t="shared" si="41"/>
        <v>5.2947079588176535</v>
      </c>
      <c r="I439" s="11">
        <f t="shared" si="39"/>
        <v>5.3</v>
      </c>
      <c r="J439" s="10">
        <f t="shared" si="38"/>
        <v>405</v>
      </c>
      <c r="K439" s="5">
        <f t="shared" si="40"/>
        <v>16.875</v>
      </c>
    </row>
    <row r="440" spans="4:11" hidden="1" x14ac:dyDescent="0.25">
      <c r="D440" s="5">
        <v>406</v>
      </c>
      <c r="E440" s="12">
        <f t="shared" si="42"/>
        <v>5.2947079588176535</v>
      </c>
      <c r="F440" s="6">
        <f t="shared" si="37"/>
        <v>742.33681345160858</v>
      </c>
      <c r="G440" s="10">
        <f t="shared" si="41"/>
        <v>5.2370059134657989</v>
      </c>
      <c r="I440" s="11">
        <f t="shared" si="39"/>
        <v>5.2</v>
      </c>
      <c r="J440" s="10">
        <f t="shared" si="38"/>
        <v>406</v>
      </c>
      <c r="K440" s="5">
        <f t="shared" si="40"/>
        <v>16.916666666666668</v>
      </c>
    </row>
    <row r="441" spans="4:11" hidden="1" x14ac:dyDescent="0.25">
      <c r="D441" s="5">
        <v>407</v>
      </c>
      <c r="E441" s="12">
        <f t="shared" si="42"/>
        <v>5.2370059134657989</v>
      </c>
      <c r="F441" s="6">
        <f t="shared" si="37"/>
        <v>741.39113228030965</v>
      </c>
      <c r="G441" s="10">
        <f t="shared" si="41"/>
        <v>5.1793773761723427</v>
      </c>
      <c r="I441" s="11">
        <f t="shared" si="39"/>
        <v>5.2</v>
      </c>
      <c r="J441" s="10">
        <f t="shared" si="38"/>
        <v>407</v>
      </c>
      <c r="K441" s="5">
        <f t="shared" si="40"/>
        <v>16.958333333333332</v>
      </c>
    </row>
    <row r="442" spans="4:11" hidden="1" x14ac:dyDescent="0.25">
      <c r="D442" s="5">
        <v>408</v>
      </c>
      <c r="E442" s="12">
        <f t="shared" si="42"/>
        <v>5.1793773761723427</v>
      </c>
      <c r="F442" s="6">
        <f t="shared" si="37"/>
        <v>740.44665583557355</v>
      </c>
      <c r="G442" s="10">
        <f t="shared" si="41"/>
        <v>5.1218222532935576</v>
      </c>
      <c r="I442" s="11">
        <f t="shared" si="39"/>
        <v>5.0999999999999996</v>
      </c>
      <c r="J442" s="10">
        <f t="shared" si="38"/>
        <v>408</v>
      </c>
      <c r="K442" s="5">
        <f t="shared" si="40"/>
        <v>17</v>
      </c>
    </row>
    <row r="443" spans="4:11" hidden="1" x14ac:dyDescent="0.25">
      <c r="D443" s="5">
        <v>409</v>
      </c>
      <c r="E443" s="12">
        <f t="shared" si="42"/>
        <v>5.1218222532935576</v>
      </c>
      <c r="F443" s="6">
        <f t="shared" si="37"/>
        <v>739.5033825826697</v>
      </c>
      <c r="G443" s="10">
        <f t="shared" si="41"/>
        <v>5.0643404513050099</v>
      </c>
      <c r="I443" s="11">
        <f t="shared" si="39"/>
        <v>5.0999999999999996</v>
      </c>
      <c r="J443" s="10">
        <f t="shared" si="38"/>
        <v>409</v>
      </c>
      <c r="K443" s="5">
        <f t="shared" si="40"/>
        <v>17.041666666666668</v>
      </c>
    </row>
    <row r="444" spans="4:11" hidden="1" x14ac:dyDescent="0.25">
      <c r="D444" s="5">
        <v>410</v>
      </c>
      <c r="E444" s="12">
        <f t="shared" si="42"/>
        <v>5.0643404513050099</v>
      </c>
      <c r="F444" s="6">
        <f t="shared" si="37"/>
        <v>738.56131098882179</v>
      </c>
      <c r="G444" s="10">
        <f t="shared" si="41"/>
        <v>5.0069318768014091</v>
      </c>
      <c r="I444" s="11">
        <f t="shared" si="39"/>
        <v>5</v>
      </c>
      <c r="J444" s="10">
        <f t="shared" si="38"/>
        <v>410</v>
      </c>
      <c r="K444" s="5">
        <f t="shared" si="40"/>
        <v>17.083333333333332</v>
      </c>
    </row>
    <row r="445" spans="4:11" hidden="1" x14ac:dyDescent="0.25">
      <c r="D445" s="5">
        <v>411</v>
      </c>
      <c r="E445" s="12">
        <f t="shared" si="42"/>
        <v>5.0069318768014091</v>
      </c>
      <c r="F445" s="6">
        <f t="shared" si="37"/>
        <v>737.6204395232071</v>
      </c>
      <c r="G445" s="10">
        <f t="shared" si="41"/>
        <v>4.9495964364964573</v>
      </c>
      <c r="I445" s="11">
        <f t="shared" si="39"/>
        <v>4.9000000000000004</v>
      </c>
      <c r="J445" s="10">
        <f t="shared" si="38"/>
        <v>411</v>
      </c>
      <c r="K445" s="5">
        <f t="shared" si="40"/>
        <v>17.125</v>
      </c>
    </row>
    <row r="446" spans="4:11" hidden="1" x14ac:dyDescent="0.25">
      <c r="D446" s="5">
        <v>412</v>
      </c>
      <c r="E446" s="12">
        <f t="shared" si="42"/>
        <v>4.9495964364964573</v>
      </c>
      <c r="F446" s="6">
        <f t="shared" si="37"/>
        <v>736.68076665695253</v>
      </c>
      <c r="G446" s="10">
        <f t="shared" si="41"/>
        <v>4.8923340372226951</v>
      </c>
      <c r="I446" s="11">
        <f t="shared" si="39"/>
        <v>4.9000000000000004</v>
      </c>
      <c r="J446" s="10">
        <f t="shared" si="38"/>
        <v>412</v>
      </c>
      <c r="K446" s="5">
        <f t="shared" si="40"/>
        <v>17.166666666666668</v>
      </c>
    </row>
    <row r="447" spans="4:11" hidden="1" x14ac:dyDescent="0.25">
      <c r="D447" s="5">
        <v>413</v>
      </c>
      <c r="E447" s="12">
        <f t="shared" si="42"/>
        <v>4.8923340372226951</v>
      </c>
      <c r="F447" s="6">
        <f t="shared" si="37"/>
        <v>735.74229086313289</v>
      </c>
      <c r="G447" s="10">
        <f t="shared" si="41"/>
        <v>4.835144585931352</v>
      </c>
      <c r="I447" s="11">
        <f t="shared" si="39"/>
        <v>4.8</v>
      </c>
      <c r="J447" s="10">
        <f t="shared" si="38"/>
        <v>413</v>
      </c>
      <c r="K447" s="5">
        <f t="shared" si="40"/>
        <v>17.208333333333332</v>
      </c>
    </row>
    <row r="448" spans="4:11" hidden="1" x14ac:dyDescent="0.25">
      <c r="D448" s="5">
        <v>414</v>
      </c>
      <c r="E448" s="12">
        <f t="shared" si="42"/>
        <v>4.835144585931352</v>
      </c>
      <c r="F448" s="6">
        <f t="shared" si="37"/>
        <v>734.80501061676819</v>
      </c>
      <c r="G448" s="10">
        <f t="shared" si="41"/>
        <v>4.7780279896921938</v>
      </c>
      <c r="I448" s="11">
        <f t="shared" si="39"/>
        <v>4.8</v>
      </c>
      <c r="J448" s="10">
        <f t="shared" si="38"/>
        <v>414</v>
      </c>
      <c r="K448" s="5">
        <f t="shared" si="40"/>
        <v>17.25</v>
      </c>
    </row>
    <row r="449" spans="4:11" hidden="1" x14ac:dyDescent="0.25">
      <c r="D449" s="5">
        <v>415</v>
      </c>
      <c r="E449" s="12">
        <f t="shared" si="42"/>
        <v>4.7780279896921938</v>
      </c>
      <c r="F449" s="6">
        <f t="shared" si="37"/>
        <v>733.86892439482085</v>
      </c>
      <c r="G449" s="10">
        <f t="shared" si="41"/>
        <v>4.7209841556933734</v>
      </c>
      <c r="I449" s="11">
        <f t="shared" si="39"/>
        <v>4.7</v>
      </c>
      <c r="J449" s="10">
        <f t="shared" si="38"/>
        <v>415</v>
      </c>
      <c r="K449" s="5">
        <f t="shared" si="40"/>
        <v>17.291666666666668</v>
      </c>
    </row>
    <row r="450" spans="4:11" hidden="1" x14ac:dyDescent="0.25">
      <c r="D450" s="5">
        <v>416</v>
      </c>
      <c r="E450" s="12">
        <f t="shared" si="42"/>
        <v>4.7209841556933734</v>
      </c>
      <c r="F450" s="6">
        <f t="shared" si="37"/>
        <v>732.93403067619374</v>
      </c>
      <c r="G450" s="10">
        <f t="shared" si="41"/>
        <v>4.6640129912412789</v>
      </c>
      <c r="I450" s="11">
        <f t="shared" si="39"/>
        <v>4.7</v>
      </c>
      <c r="J450" s="10">
        <f t="shared" si="38"/>
        <v>416</v>
      </c>
      <c r="K450" s="5">
        <f t="shared" si="40"/>
        <v>17.333333333333332</v>
      </c>
    </row>
    <row r="451" spans="4:11" hidden="1" x14ac:dyDescent="0.25">
      <c r="D451" s="5">
        <v>417</v>
      </c>
      <c r="E451" s="12">
        <f t="shared" si="42"/>
        <v>4.6640129912412789</v>
      </c>
      <c r="F451" s="6">
        <f t="shared" si="37"/>
        <v>732.00032794172762</v>
      </c>
      <c r="G451" s="10">
        <f t="shared" si="41"/>
        <v>4.6071144037603826</v>
      </c>
      <c r="I451" s="11">
        <f t="shared" si="39"/>
        <v>4.5999999999999996</v>
      </c>
      <c r="J451" s="10">
        <f t="shared" si="38"/>
        <v>417</v>
      </c>
      <c r="K451" s="5">
        <f t="shared" si="40"/>
        <v>17.375</v>
      </c>
    </row>
    <row r="452" spans="4:11" hidden="1" x14ac:dyDescent="0.25">
      <c r="D452" s="5">
        <v>418</v>
      </c>
      <c r="E452" s="12">
        <f t="shared" si="42"/>
        <v>4.6071144037603826</v>
      </c>
      <c r="F452" s="6">
        <f t="shared" si="37"/>
        <v>731.06781467419819</v>
      </c>
      <c r="G452" s="10">
        <f t="shared" si="41"/>
        <v>4.5502883007930919</v>
      </c>
      <c r="I452" s="11">
        <f t="shared" si="39"/>
        <v>4.5999999999999996</v>
      </c>
      <c r="J452" s="10">
        <f t="shared" si="38"/>
        <v>418</v>
      </c>
      <c r="K452" s="5">
        <f t="shared" si="40"/>
        <v>17.416666666666668</v>
      </c>
    </row>
    <row r="453" spans="4:11" hidden="1" x14ac:dyDescent="0.25">
      <c r="D453" s="5">
        <v>419</v>
      </c>
      <c r="E453" s="12">
        <f t="shared" si="42"/>
        <v>4.5502883007930919</v>
      </c>
      <c r="F453" s="6">
        <f t="shared" si="37"/>
        <v>730.13648935831429</v>
      </c>
      <c r="G453" s="10">
        <f t="shared" si="41"/>
        <v>4.4935345899995971</v>
      </c>
      <c r="I453" s="11">
        <f t="shared" si="39"/>
        <v>4.5</v>
      </c>
      <c r="J453" s="10">
        <f t="shared" si="38"/>
        <v>419</v>
      </c>
      <c r="K453" s="5">
        <f t="shared" si="40"/>
        <v>17.458333333333332</v>
      </c>
    </row>
    <row r="454" spans="4:11" hidden="1" x14ac:dyDescent="0.25">
      <c r="D454" s="5">
        <v>420</v>
      </c>
      <c r="E454" s="12">
        <f t="shared" si="42"/>
        <v>4.4935345899995971</v>
      </c>
      <c r="F454" s="6">
        <f t="shared" si="37"/>
        <v>729.20635048071517</v>
      </c>
      <c r="G454" s="10">
        <f t="shared" si="41"/>
        <v>4.4368531791577226</v>
      </c>
      <c r="I454" s="11">
        <f t="shared" si="39"/>
        <v>4.4000000000000004</v>
      </c>
      <c r="J454" s="10">
        <f t="shared" si="38"/>
        <v>420</v>
      </c>
      <c r="K454" s="5">
        <f t="shared" si="40"/>
        <v>17.5</v>
      </c>
    </row>
    <row r="455" spans="4:11" hidden="1" x14ac:dyDescent="0.25">
      <c r="D455" s="5">
        <v>421</v>
      </c>
      <c r="E455" s="12">
        <f t="shared" si="42"/>
        <v>4.4368531791577226</v>
      </c>
      <c r="F455" s="6">
        <f t="shared" si="37"/>
        <v>728.27739652996763</v>
      </c>
      <c r="G455" s="10">
        <f t="shared" si="41"/>
        <v>4.3802439761627774</v>
      </c>
      <c r="I455" s="11">
        <f t="shared" si="39"/>
        <v>4.4000000000000004</v>
      </c>
      <c r="J455" s="10">
        <f t="shared" si="38"/>
        <v>421</v>
      </c>
      <c r="K455" s="5">
        <f t="shared" si="40"/>
        <v>17.541666666666668</v>
      </c>
    </row>
    <row r="456" spans="4:11" hidden="1" x14ac:dyDescent="0.25">
      <c r="D456" s="5">
        <v>422</v>
      </c>
      <c r="E456" s="12">
        <f t="shared" si="42"/>
        <v>4.3802439761627774</v>
      </c>
      <c r="F456" s="6">
        <f t="shared" si="37"/>
        <v>727.34962599656421</v>
      </c>
      <c r="G456" s="10">
        <f t="shared" si="41"/>
        <v>4.3237068890274051</v>
      </c>
      <c r="I456" s="11">
        <f t="shared" si="39"/>
        <v>4.3</v>
      </c>
      <c r="J456" s="10">
        <f t="shared" si="38"/>
        <v>422</v>
      </c>
      <c r="K456" s="5">
        <f t="shared" si="40"/>
        <v>17.583333333333332</v>
      </c>
    </row>
    <row r="457" spans="4:11" hidden="1" x14ac:dyDescent="0.25">
      <c r="D457" s="5">
        <v>423</v>
      </c>
      <c r="E457" s="12">
        <f t="shared" si="42"/>
        <v>4.3237068890274051</v>
      </c>
      <c r="F457" s="6">
        <f t="shared" si="37"/>
        <v>726.42303737292059</v>
      </c>
      <c r="G457" s="10">
        <f t="shared" si="41"/>
        <v>4.2672418258814337</v>
      </c>
      <c r="I457" s="11">
        <f t="shared" si="39"/>
        <v>4.3</v>
      </c>
      <c r="J457" s="10">
        <f t="shared" si="38"/>
        <v>423</v>
      </c>
      <c r="K457" s="5">
        <f t="shared" si="40"/>
        <v>17.625</v>
      </c>
    </row>
    <row r="458" spans="4:11" hidden="1" x14ac:dyDescent="0.25">
      <c r="D458" s="5">
        <v>424</v>
      </c>
      <c r="E458" s="12">
        <f t="shared" si="42"/>
        <v>4.2672418258814337</v>
      </c>
      <c r="F458" s="6">
        <f t="shared" si="37"/>
        <v>725.49762915337237</v>
      </c>
      <c r="G458" s="10">
        <f t="shared" si="41"/>
        <v>4.2108486949717276</v>
      </c>
      <c r="I458" s="11">
        <f t="shared" si="39"/>
        <v>4.2</v>
      </c>
      <c r="J458" s="10">
        <f t="shared" si="38"/>
        <v>424</v>
      </c>
      <c r="K458" s="5">
        <f t="shared" si="40"/>
        <v>17.666666666666668</v>
      </c>
    </row>
    <row r="459" spans="4:11" hidden="1" x14ac:dyDescent="0.25">
      <c r="D459" s="5">
        <v>425</v>
      </c>
      <c r="E459" s="12">
        <f t="shared" si="42"/>
        <v>4.2108486949717276</v>
      </c>
      <c r="F459" s="6">
        <f t="shared" si="37"/>
        <v>724.57339983417387</v>
      </c>
      <c r="G459" s="10">
        <f t="shared" si="41"/>
        <v>4.1545274046620371</v>
      </c>
      <c r="I459" s="11">
        <f t="shared" si="39"/>
        <v>4.2</v>
      </c>
      <c r="J459" s="10">
        <f t="shared" si="38"/>
        <v>425</v>
      </c>
      <c r="K459" s="5">
        <f t="shared" si="40"/>
        <v>17.708333333333332</v>
      </c>
    </row>
    <row r="460" spans="4:11" hidden="1" x14ac:dyDescent="0.25">
      <c r="D460" s="5">
        <v>426</v>
      </c>
      <c r="E460" s="12">
        <f t="shared" si="42"/>
        <v>4.1545274046620371</v>
      </c>
      <c r="F460" s="6">
        <f t="shared" si="37"/>
        <v>723.6503479134949</v>
      </c>
      <c r="G460" s="10">
        <f t="shared" si="41"/>
        <v>4.0982778634328501</v>
      </c>
      <c r="I460" s="11">
        <f t="shared" si="39"/>
        <v>4.0999999999999996</v>
      </c>
      <c r="J460" s="10">
        <f t="shared" si="38"/>
        <v>426</v>
      </c>
      <c r="K460" s="5">
        <f t="shared" si="40"/>
        <v>17.75</v>
      </c>
    </row>
    <row r="461" spans="4:11" hidden="1" x14ac:dyDescent="0.25">
      <c r="D461" s="5">
        <v>427</v>
      </c>
      <c r="E461" s="12">
        <f t="shared" si="42"/>
        <v>4.0982778634328501</v>
      </c>
      <c r="F461" s="6">
        <f t="shared" si="37"/>
        <v>722.72847189141839</v>
      </c>
      <c r="G461" s="10">
        <f t="shared" si="41"/>
        <v>4.0420999798812431</v>
      </c>
      <c r="I461" s="11">
        <f t="shared" si="39"/>
        <v>4</v>
      </c>
      <c r="J461" s="10">
        <f t="shared" si="38"/>
        <v>427</v>
      </c>
      <c r="K461" s="5">
        <f t="shared" si="40"/>
        <v>17.791666666666668</v>
      </c>
    </row>
    <row r="462" spans="4:11" hidden="1" x14ac:dyDescent="0.25">
      <c r="D462" s="5">
        <v>428</v>
      </c>
      <c r="E462" s="12">
        <f t="shared" si="42"/>
        <v>4.0420999798812431</v>
      </c>
      <c r="F462" s="6">
        <f t="shared" si="37"/>
        <v>721.80777026993815</v>
      </c>
      <c r="G462" s="10">
        <f t="shared" si="41"/>
        <v>3.9859936627207349</v>
      </c>
      <c r="I462" s="11">
        <f t="shared" si="39"/>
        <v>4</v>
      </c>
      <c r="J462" s="10">
        <f t="shared" si="38"/>
        <v>428</v>
      </c>
      <c r="K462" s="5">
        <f t="shared" si="40"/>
        <v>17.833333333333332</v>
      </c>
    </row>
    <row r="463" spans="4:11" hidden="1" x14ac:dyDescent="0.25">
      <c r="D463" s="5">
        <v>429</v>
      </c>
      <c r="E463" s="12">
        <f t="shared" si="42"/>
        <v>3.9859936627207349</v>
      </c>
      <c r="F463" s="6">
        <f t="shared" si="37"/>
        <v>720.88824155295652</v>
      </c>
      <c r="G463" s="10">
        <f t="shared" si="41"/>
        <v>3.9299588207811347</v>
      </c>
      <c r="I463" s="11">
        <f t="shared" si="39"/>
        <v>3.9</v>
      </c>
      <c r="J463" s="10">
        <f t="shared" si="38"/>
        <v>429</v>
      </c>
      <c r="K463" s="5">
        <f t="shared" si="40"/>
        <v>17.875</v>
      </c>
    </row>
    <row r="464" spans="4:11" hidden="1" x14ac:dyDescent="0.25">
      <c r="D464" s="5">
        <v>430</v>
      </c>
      <c r="E464" s="12">
        <f t="shared" si="42"/>
        <v>3.9299588207811347</v>
      </c>
      <c r="F464" s="6">
        <f t="shared" si="37"/>
        <v>719.96988424628114</v>
      </c>
      <c r="G464" s="10">
        <f t="shared" si="41"/>
        <v>3.8739953630083961</v>
      </c>
      <c r="I464" s="11">
        <f t="shared" si="39"/>
        <v>3.9</v>
      </c>
      <c r="J464" s="10">
        <f t="shared" si="38"/>
        <v>430</v>
      </c>
      <c r="K464" s="5">
        <f t="shared" si="40"/>
        <v>17.916666666666668</v>
      </c>
    </row>
    <row r="465" spans="4:12" hidden="1" x14ac:dyDescent="0.25">
      <c r="D465" s="5">
        <v>431</v>
      </c>
      <c r="E465" s="12">
        <f t="shared" si="42"/>
        <v>3.8739953630083961</v>
      </c>
      <c r="F465" s="6">
        <f t="shared" si="37"/>
        <v>719.05269685762369</v>
      </c>
      <c r="G465" s="10">
        <f t="shared" si="41"/>
        <v>3.8181031984644687</v>
      </c>
      <c r="I465" s="11">
        <f t="shared" si="39"/>
        <v>3.8</v>
      </c>
      <c r="J465" s="10">
        <f t="shared" si="38"/>
        <v>431</v>
      </c>
      <c r="K465" s="5">
        <f t="shared" si="40"/>
        <v>17.958333333333332</v>
      </c>
    </row>
    <row r="466" spans="4:12" hidden="1" x14ac:dyDescent="0.25">
      <c r="D466" s="5">
        <v>432</v>
      </c>
      <c r="E466" s="12">
        <f t="shared" si="42"/>
        <v>3.8181031984644687</v>
      </c>
      <c r="F466" s="6">
        <f t="shared" si="37"/>
        <v>718.13667789659689</v>
      </c>
      <c r="G466" s="10">
        <f t="shared" si="41"/>
        <v>3.7622822363271506</v>
      </c>
      <c r="I466" s="11">
        <f t="shared" si="39"/>
        <v>3.8</v>
      </c>
      <c r="J466" s="10">
        <f t="shared" si="38"/>
        <v>432</v>
      </c>
      <c r="K466" s="5">
        <f t="shared" si="40"/>
        <v>18</v>
      </c>
    </row>
    <row r="467" spans="4:12" hidden="1" x14ac:dyDescent="0.25">
      <c r="D467" s="5">
        <v>433</v>
      </c>
      <c r="E467" s="12">
        <f t="shared" si="42"/>
        <v>3.7622822363271506</v>
      </c>
      <c r="F467" s="6">
        <f t="shared" si="37"/>
        <v>717.22182587471161</v>
      </c>
      <c r="G467" s="10">
        <f t="shared" si="41"/>
        <v>3.7065323858899402</v>
      </c>
      <c r="I467" s="11">
        <f t="shared" si="39"/>
        <v>3.7</v>
      </c>
      <c r="J467" s="10">
        <f t="shared" si="38"/>
        <v>433</v>
      </c>
      <c r="K467" s="5">
        <f t="shared" si="40"/>
        <v>18.041666666666668</v>
      </c>
    </row>
    <row r="468" spans="4:12" hidden="1" x14ac:dyDescent="0.25">
      <c r="D468" s="5">
        <v>434</v>
      </c>
      <c r="E468" s="12">
        <f t="shared" si="42"/>
        <v>3.7065323858899402</v>
      </c>
      <c r="F468" s="6">
        <f t="shared" si="37"/>
        <v>716.30813930537579</v>
      </c>
      <c r="G468" s="10">
        <f t="shared" si="41"/>
        <v>3.6508535565618891</v>
      </c>
      <c r="I468" s="11">
        <f t="shared" si="39"/>
        <v>3.7</v>
      </c>
      <c r="J468" s="10">
        <f t="shared" si="38"/>
        <v>434</v>
      </c>
      <c r="K468" s="5">
        <f t="shared" si="40"/>
        <v>18.083333333333332</v>
      </c>
    </row>
    <row r="469" spans="4:12" hidden="1" x14ac:dyDescent="0.25">
      <c r="D469" s="5">
        <v>435</v>
      </c>
      <c r="E469" s="12">
        <f t="shared" si="42"/>
        <v>3.6508535565618891</v>
      </c>
      <c r="F469" s="6">
        <f t="shared" si="37"/>
        <v>715.39561670389048</v>
      </c>
      <c r="G469" s="10">
        <f t="shared" si="41"/>
        <v>3.5952456578674554</v>
      </c>
      <c r="I469" s="11">
        <f t="shared" si="39"/>
        <v>3.6</v>
      </c>
      <c r="J469" s="10">
        <f t="shared" si="38"/>
        <v>435</v>
      </c>
      <c r="K469" s="5">
        <f t="shared" si="40"/>
        <v>18.125</v>
      </c>
      <c r="L469" s="13">
        <f>SUM(F34:F469)</f>
        <v>416887.16461153486</v>
      </c>
    </row>
    <row r="470" spans="4:12" hidden="1" x14ac:dyDescent="0.25">
      <c r="D470" s="5">
        <v>436</v>
      </c>
      <c r="E470" s="12">
        <f t="shared" si="42"/>
        <v>3.5952456578674554</v>
      </c>
      <c r="F470" s="6">
        <f t="shared" si="37"/>
        <v>714.48425658744827</v>
      </c>
      <c r="G470" s="10">
        <f t="shared" si="41"/>
        <v>3.5397085994463557</v>
      </c>
      <c r="I470" s="11">
        <f t="shared" si="39"/>
        <v>3.5</v>
      </c>
      <c r="J470" s="10">
        <f t="shared" si="38"/>
        <v>436</v>
      </c>
      <c r="K470" s="5">
        <f t="shared" si="40"/>
        <v>18.166666666666668</v>
      </c>
    </row>
    <row r="471" spans="4:12" hidden="1" x14ac:dyDescent="0.25">
      <c r="D471" s="5">
        <v>437</v>
      </c>
      <c r="E471" s="12">
        <f t="shared" si="42"/>
        <v>3.5397085994463557</v>
      </c>
      <c r="F471" s="6">
        <f t="shared" si="37"/>
        <v>713.57405747513076</v>
      </c>
      <c r="G471" s="10">
        <f t="shared" si="41"/>
        <v>3.4842422910534192</v>
      </c>
      <c r="I471" s="11">
        <f t="shared" si="39"/>
        <v>3.5</v>
      </c>
      <c r="J471" s="10">
        <f t="shared" si="38"/>
        <v>437</v>
      </c>
      <c r="K471" s="5">
        <f t="shared" si="40"/>
        <v>18.208333333333332</v>
      </c>
    </row>
    <row r="472" spans="4:12" hidden="1" x14ac:dyDescent="0.25">
      <c r="D472" s="5">
        <v>438</v>
      </c>
      <c r="E472" s="12">
        <f t="shared" si="42"/>
        <v>3.4842422910534192</v>
      </c>
      <c r="F472" s="6">
        <f t="shared" si="37"/>
        <v>712.66501788790617</v>
      </c>
      <c r="G472" s="10">
        <f t="shared" si="41"/>
        <v>3.4288466425584403</v>
      </c>
      <c r="I472" s="11">
        <f t="shared" si="39"/>
        <v>3.4</v>
      </c>
      <c r="J472" s="10">
        <f t="shared" si="38"/>
        <v>438</v>
      </c>
      <c r="K472" s="5">
        <f t="shared" si="40"/>
        <v>18.25</v>
      </c>
    </row>
    <row r="473" spans="4:12" hidden="1" x14ac:dyDescent="0.25">
      <c r="D473" s="5">
        <v>439</v>
      </c>
      <c r="E473" s="12">
        <f t="shared" si="42"/>
        <v>3.4288466425584403</v>
      </c>
      <c r="F473" s="6">
        <f t="shared" si="37"/>
        <v>711.75713634862711</v>
      </c>
      <c r="G473" s="10">
        <f t="shared" si="41"/>
        <v>3.3735215639460323</v>
      </c>
      <c r="I473" s="11">
        <f t="shared" si="39"/>
        <v>3.4</v>
      </c>
      <c r="J473" s="10">
        <f t="shared" si="38"/>
        <v>439</v>
      </c>
      <c r="K473" s="5">
        <f t="shared" si="40"/>
        <v>18.291666666666668</v>
      </c>
    </row>
    <row r="474" spans="4:12" hidden="1" x14ac:dyDescent="0.25">
      <c r="D474" s="5">
        <v>440</v>
      </c>
      <c r="E474" s="12">
        <f t="shared" si="42"/>
        <v>3.3735215639460323</v>
      </c>
      <c r="F474" s="6">
        <f t="shared" si="37"/>
        <v>710.85041138202769</v>
      </c>
      <c r="G474" s="10">
        <f t="shared" si="41"/>
        <v>3.3182669653154822</v>
      </c>
      <c r="I474" s="11">
        <f t="shared" si="39"/>
        <v>3.3</v>
      </c>
      <c r="J474" s="10">
        <f t="shared" si="38"/>
        <v>440</v>
      </c>
      <c r="K474" s="5">
        <f t="shared" si="40"/>
        <v>18.333333333333332</v>
      </c>
    </row>
    <row r="475" spans="4:12" hidden="1" x14ac:dyDescent="0.25">
      <c r="D475" s="5">
        <v>441</v>
      </c>
      <c r="E475" s="12">
        <f t="shared" si="42"/>
        <v>3.3182669653154822</v>
      </c>
      <c r="F475" s="6">
        <f t="shared" si="37"/>
        <v>709.94484151472113</v>
      </c>
      <c r="G475" s="10">
        <f t="shared" si="41"/>
        <v>3.2630827568806029</v>
      </c>
      <c r="I475" s="11">
        <f t="shared" si="39"/>
        <v>3.3</v>
      </c>
      <c r="J475" s="10">
        <f t="shared" si="38"/>
        <v>441</v>
      </c>
      <c r="K475" s="5">
        <f t="shared" si="40"/>
        <v>18.375</v>
      </c>
    </row>
    <row r="476" spans="4:12" hidden="1" x14ac:dyDescent="0.25">
      <c r="D476" s="5">
        <v>442</v>
      </c>
      <c r="E476" s="12">
        <f t="shared" si="42"/>
        <v>3.2630827568806029</v>
      </c>
      <c r="F476" s="6">
        <f t="shared" si="37"/>
        <v>709.04042527519823</v>
      </c>
      <c r="G476" s="10">
        <f t="shared" si="41"/>
        <v>3.2079688489695886</v>
      </c>
      <c r="I476" s="11">
        <f t="shared" si="39"/>
        <v>3.2</v>
      </c>
      <c r="J476" s="10">
        <f t="shared" si="38"/>
        <v>442</v>
      </c>
      <c r="K476" s="5">
        <f t="shared" si="40"/>
        <v>18.416666666666668</v>
      </c>
    </row>
    <row r="477" spans="4:12" hidden="1" x14ac:dyDescent="0.25">
      <c r="D477" s="5">
        <v>443</v>
      </c>
      <c r="E477" s="12">
        <f t="shared" si="42"/>
        <v>3.2079688489695886</v>
      </c>
      <c r="F477" s="6">
        <f t="shared" si="37"/>
        <v>708.13716119382423</v>
      </c>
      <c r="G477" s="10">
        <f t="shared" si="41"/>
        <v>3.1529251520248684</v>
      </c>
      <c r="I477" s="11">
        <f t="shared" si="39"/>
        <v>3.2</v>
      </c>
      <c r="J477" s="10">
        <f t="shared" si="38"/>
        <v>443</v>
      </c>
      <c r="K477" s="5">
        <f t="shared" si="40"/>
        <v>18.458333333333332</v>
      </c>
    </row>
    <row r="478" spans="4:12" hidden="1" x14ac:dyDescent="0.25">
      <c r="D478" s="5">
        <v>444</v>
      </c>
      <c r="E478" s="12">
        <f t="shared" si="42"/>
        <v>3.1529251520248684</v>
      </c>
      <c r="F478" s="6">
        <f t="shared" si="37"/>
        <v>707.23504780283633</v>
      </c>
      <c r="G478" s="10">
        <f t="shared" si="41"/>
        <v>3.0979515766029611</v>
      </c>
      <c r="I478" s="11">
        <f t="shared" si="39"/>
        <v>3.1</v>
      </c>
      <c r="J478" s="10">
        <f t="shared" si="38"/>
        <v>444</v>
      </c>
      <c r="K478" s="5">
        <f t="shared" si="40"/>
        <v>18.5</v>
      </c>
    </row>
    <row r="479" spans="4:12" hidden="1" x14ac:dyDescent="0.25">
      <c r="D479" s="5">
        <v>445</v>
      </c>
      <c r="E479" s="12">
        <f t="shared" si="42"/>
        <v>3.0979515766029611</v>
      </c>
      <c r="F479" s="6">
        <f t="shared" si="37"/>
        <v>706.33408363634157</v>
      </c>
      <c r="G479" s="10">
        <f t="shared" si="41"/>
        <v>3.0430480333743297</v>
      </c>
      <c r="I479" s="11">
        <f t="shared" si="39"/>
        <v>3</v>
      </c>
      <c r="J479" s="10">
        <f t="shared" si="38"/>
        <v>445</v>
      </c>
      <c r="K479" s="5">
        <f t="shared" si="40"/>
        <v>18.541666666666668</v>
      </c>
    </row>
    <row r="480" spans="4:12" hidden="1" x14ac:dyDescent="0.25">
      <c r="D480" s="5">
        <v>446</v>
      </c>
      <c r="E480" s="12">
        <f t="shared" si="42"/>
        <v>3.0430480333743297</v>
      </c>
      <c r="F480" s="6">
        <f t="shared" si="37"/>
        <v>705.43426723031462</v>
      </c>
      <c r="G480" s="10">
        <f t="shared" si="41"/>
        <v>2.9882144331232365</v>
      </c>
      <c r="I480" s="11">
        <f t="shared" si="39"/>
        <v>3</v>
      </c>
      <c r="J480" s="10">
        <f t="shared" si="38"/>
        <v>446</v>
      </c>
      <c r="K480" s="5">
        <f t="shared" si="40"/>
        <v>18.583333333333332</v>
      </c>
    </row>
    <row r="481" spans="4:11" hidden="1" x14ac:dyDescent="0.25">
      <c r="D481" s="5">
        <v>447</v>
      </c>
      <c r="E481" s="12">
        <f t="shared" si="42"/>
        <v>2.9882144331232365</v>
      </c>
      <c r="F481" s="6">
        <f t="shared" si="37"/>
        <v>704.53559712259516</v>
      </c>
      <c r="G481" s="10">
        <f t="shared" si="41"/>
        <v>2.9334506867475976</v>
      </c>
      <c r="I481" s="11">
        <f t="shared" si="39"/>
        <v>2.9</v>
      </c>
      <c r="J481" s="10">
        <f t="shared" si="38"/>
        <v>447</v>
      </c>
      <c r="K481" s="5">
        <f t="shared" si="40"/>
        <v>18.625</v>
      </c>
    </row>
    <row r="482" spans="4:11" hidden="1" x14ac:dyDescent="0.25">
      <c r="D482" s="5">
        <v>448</v>
      </c>
      <c r="E482" s="12">
        <f t="shared" si="42"/>
        <v>2.9334506867475976</v>
      </c>
      <c r="F482" s="6">
        <f t="shared" ref="F482:F545" si="43">2*PI()*$D$11*(E482-$D$10)/(($N$9/$N$10)+1/($N$12*$D$12/2))+2*PI()*($D$12/2)^2*$N$10/($D$14/12)*(E482-$D$10)</f>
        <v>703.63807185288522</v>
      </c>
      <c r="G482" s="10">
        <f t="shared" si="41"/>
        <v>2.8787567052588385</v>
      </c>
      <c r="I482" s="11">
        <f t="shared" si="39"/>
        <v>2.9</v>
      </c>
      <c r="J482" s="10">
        <f t="shared" ref="J482:J545" si="44">D482</f>
        <v>448</v>
      </c>
      <c r="K482" s="5">
        <f t="shared" si="40"/>
        <v>18.666666666666668</v>
      </c>
    </row>
    <row r="483" spans="4:11" hidden="1" x14ac:dyDescent="0.25">
      <c r="D483" s="5">
        <v>449</v>
      </c>
      <c r="E483" s="12">
        <f t="shared" si="42"/>
        <v>2.8787567052588385</v>
      </c>
      <c r="F483" s="6">
        <f t="shared" si="43"/>
        <v>702.74168996274784</v>
      </c>
      <c r="G483" s="10">
        <f t="shared" si="41"/>
        <v>2.8241323997817496</v>
      </c>
      <c r="I483" s="11">
        <f t="shared" ref="I483:I546" si="45">ROUND(G483,1)</f>
        <v>2.8</v>
      </c>
      <c r="J483" s="10">
        <f t="shared" si="44"/>
        <v>449</v>
      </c>
      <c r="K483" s="5">
        <f t="shared" ref="K483:K546" si="46">J483/24</f>
        <v>18.708333333333332</v>
      </c>
    </row>
    <row r="484" spans="4:11" hidden="1" x14ac:dyDescent="0.25">
      <c r="D484" s="5">
        <v>450</v>
      </c>
      <c r="E484" s="12">
        <f t="shared" si="42"/>
        <v>2.8241323997817496</v>
      </c>
      <c r="F484" s="6">
        <f t="shared" si="43"/>
        <v>701.84644999560328</v>
      </c>
      <c r="G484" s="10">
        <f t="shared" ref="G484:G547" si="47">E484-F484/(8.3*$D$7)</f>
        <v>2.7695776815543418</v>
      </c>
      <c r="I484" s="11">
        <f t="shared" si="45"/>
        <v>2.8</v>
      </c>
      <c r="J484" s="10">
        <f t="shared" si="44"/>
        <v>450</v>
      </c>
      <c r="K484" s="5">
        <f t="shared" si="46"/>
        <v>18.75</v>
      </c>
    </row>
    <row r="485" spans="4:11" hidden="1" x14ac:dyDescent="0.25">
      <c r="D485" s="5">
        <v>451</v>
      </c>
      <c r="E485" s="12">
        <f t="shared" si="42"/>
        <v>2.7695776815543418</v>
      </c>
      <c r="F485" s="6">
        <f t="shared" si="43"/>
        <v>700.95235049672795</v>
      </c>
      <c r="G485" s="10">
        <f t="shared" si="47"/>
        <v>2.7150924619277013</v>
      </c>
      <c r="I485" s="11">
        <f t="shared" si="45"/>
        <v>2.7</v>
      </c>
      <c r="J485" s="10">
        <f t="shared" si="44"/>
        <v>451</v>
      </c>
      <c r="K485" s="5">
        <f t="shared" si="46"/>
        <v>18.791666666666668</v>
      </c>
    </row>
    <row r="486" spans="4:11" hidden="1" x14ac:dyDescent="0.25">
      <c r="D486" s="5">
        <v>452</v>
      </c>
      <c r="E486" s="12">
        <f t="shared" si="42"/>
        <v>2.7150924619277013</v>
      </c>
      <c r="F486" s="6">
        <f t="shared" si="43"/>
        <v>700.05939001325112</v>
      </c>
      <c r="G486" s="10">
        <f t="shared" si="47"/>
        <v>2.6606766523658472</v>
      </c>
      <c r="I486" s="11">
        <f t="shared" si="45"/>
        <v>2.7</v>
      </c>
      <c r="J486" s="10">
        <f t="shared" si="44"/>
        <v>452</v>
      </c>
      <c r="K486" s="5">
        <f t="shared" si="46"/>
        <v>18.833333333333332</v>
      </c>
    </row>
    <row r="487" spans="4:11" hidden="1" x14ac:dyDescent="0.25">
      <c r="D487" s="5">
        <v>453</v>
      </c>
      <c r="E487" s="12">
        <f t="shared" ref="E487:E550" si="48">G486</f>
        <v>2.6606766523658472</v>
      </c>
      <c r="F487" s="6">
        <f t="shared" si="43"/>
        <v>699.1675670941529</v>
      </c>
      <c r="G487" s="10">
        <f t="shared" si="47"/>
        <v>2.6063301644455867</v>
      </c>
      <c r="I487" s="11">
        <f t="shared" si="45"/>
        <v>2.6</v>
      </c>
      <c r="J487" s="10">
        <f t="shared" si="44"/>
        <v>453</v>
      </c>
      <c r="K487" s="5">
        <f t="shared" si="46"/>
        <v>18.875</v>
      </c>
    </row>
    <row r="488" spans="4:11" hidden="1" x14ac:dyDescent="0.25">
      <c r="D488" s="5">
        <v>454</v>
      </c>
      <c r="E488" s="12">
        <f t="shared" si="48"/>
        <v>2.6063301644455867</v>
      </c>
      <c r="F488" s="6">
        <f t="shared" si="43"/>
        <v>698.27688029026194</v>
      </c>
      <c r="G488" s="10">
        <f t="shared" si="47"/>
        <v>2.5520529098563709</v>
      </c>
      <c r="I488" s="11">
        <f t="shared" si="45"/>
        <v>2.6</v>
      </c>
      <c r="J488" s="10">
        <f t="shared" si="44"/>
        <v>454</v>
      </c>
      <c r="K488" s="5">
        <f t="shared" si="46"/>
        <v>18.916666666666668</v>
      </c>
    </row>
    <row r="489" spans="4:11" hidden="1" x14ac:dyDescent="0.25">
      <c r="D489" s="5">
        <v>455</v>
      </c>
      <c r="E489" s="12">
        <f t="shared" si="48"/>
        <v>2.5520529098563709</v>
      </c>
      <c r="F489" s="6">
        <f t="shared" si="43"/>
        <v>697.38732815425317</v>
      </c>
      <c r="G489" s="10">
        <f t="shared" si="47"/>
        <v>2.4978448004001521</v>
      </c>
      <c r="I489" s="11">
        <f t="shared" si="45"/>
        <v>2.5</v>
      </c>
      <c r="J489" s="10">
        <f t="shared" si="44"/>
        <v>455</v>
      </c>
      <c r="K489" s="5">
        <f t="shared" si="46"/>
        <v>18.958333333333332</v>
      </c>
    </row>
    <row r="490" spans="4:11" hidden="1" x14ac:dyDescent="0.25">
      <c r="D490" s="5">
        <v>456</v>
      </c>
      <c r="E490" s="12">
        <f t="shared" si="48"/>
        <v>2.4978448004001521</v>
      </c>
      <c r="F490" s="6">
        <f t="shared" si="43"/>
        <v>696.49890924064516</v>
      </c>
      <c r="G490" s="10">
        <f t="shared" si="47"/>
        <v>2.4437057479912405</v>
      </c>
      <c r="I490" s="11">
        <f t="shared" si="45"/>
        <v>2.4</v>
      </c>
      <c r="J490" s="10">
        <f t="shared" si="44"/>
        <v>456</v>
      </c>
      <c r="K490" s="5">
        <f t="shared" si="46"/>
        <v>19</v>
      </c>
    </row>
    <row r="491" spans="4:11" hidden="1" x14ac:dyDescent="0.25">
      <c r="D491" s="5">
        <v>457</v>
      </c>
      <c r="E491" s="12">
        <f t="shared" si="48"/>
        <v>2.4437057479912405</v>
      </c>
      <c r="F491" s="6">
        <f t="shared" si="43"/>
        <v>695.61162210579789</v>
      </c>
      <c r="G491" s="10">
        <f t="shared" si="47"/>
        <v>2.389635664656161</v>
      </c>
      <c r="I491" s="11">
        <f t="shared" si="45"/>
        <v>2.4</v>
      </c>
      <c r="J491" s="10">
        <f t="shared" si="44"/>
        <v>457</v>
      </c>
      <c r="K491" s="5">
        <f t="shared" si="46"/>
        <v>19.041666666666668</v>
      </c>
    </row>
    <row r="492" spans="4:11" hidden="1" x14ac:dyDescent="0.25">
      <c r="D492" s="5">
        <v>458</v>
      </c>
      <c r="E492" s="12">
        <f t="shared" si="48"/>
        <v>2.389635664656161</v>
      </c>
      <c r="F492" s="6">
        <f t="shared" si="43"/>
        <v>694.72546530791055</v>
      </c>
      <c r="G492" s="10">
        <f t="shared" si="47"/>
        <v>2.3356344625335095</v>
      </c>
      <c r="I492" s="11">
        <f t="shared" si="45"/>
        <v>2.2999999999999998</v>
      </c>
      <c r="J492" s="10">
        <f t="shared" si="44"/>
        <v>458</v>
      </c>
      <c r="K492" s="5">
        <f t="shared" si="46"/>
        <v>19.083333333333332</v>
      </c>
    </row>
    <row r="493" spans="4:11" hidden="1" x14ac:dyDescent="0.25">
      <c r="D493" s="5">
        <v>459</v>
      </c>
      <c r="E493" s="12">
        <f t="shared" si="48"/>
        <v>2.3356344625335095</v>
      </c>
      <c r="F493" s="6">
        <f t="shared" si="43"/>
        <v>693.84043740701918</v>
      </c>
      <c r="G493" s="10">
        <f t="shared" si="47"/>
        <v>2.2817020538738113</v>
      </c>
      <c r="I493" s="11">
        <f t="shared" si="45"/>
        <v>2.2999999999999998</v>
      </c>
      <c r="J493" s="10">
        <f t="shared" si="44"/>
        <v>459</v>
      </c>
      <c r="K493" s="5">
        <f t="shared" si="46"/>
        <v>19.125</v>
      </c>
    </row>
    <row r="494" spans="4:11" hidden="1" x14ac:dyDescent="0.25">
      <c r="D494" s="5">
        <v>460</v>
      </c>
      <c r="E494" s="12">
        <f t="shared" si="48"/>
        <v>2.2817020538738113</v>
      </c>
      <c r="F494" s="6">
        <f t="shared" si="43"/>
        <v>692.9565369649938</v>
      </c>
      <c r="G494" s="10">
        <f t="shared" si="47"/>
        <v>2.2278383510393773</v>
      </c>
      <c r="I494" s="11">
        <f t="shared" si="45"/>
        <v>2.2000000000000002</v>
      </c>
      <c r="J494" s="10">
        <f t="shared" si="44"/>
        <v>460</v>
      </c>
      <c r="K494" s="5">
        <f t="shared" si="46"/>
        <v>19.166666666666668</v>
      </c>
    </row>
    <row r="495" spans="4:11" hidden="1" x14ac:dyDescent="0.25">
      <c r="D495" s="5">
        <v>461</v>
      </c>
      <c r="E495" s="12">
        <f t="shared" si="48"/>
        <v>2.2278383510393773</v>
      </c>
      <c r="F495" s="6">
        <f t="shared" si="43"/>
        <v>692.07376254553674</v>
      </c>
      <c r="G495" s="10">
        <f t="shared" si="47"/>
        <v>2.1740432665041625</v>
      </c>
      <c r="I495" s="11">
        <f t="shared" si="45"/>
        <v>2.2000000000000002</v>
      </c>
      <c r="J495" s="10">
        <f t="shared" si="44"/>
        <v>461</v>
      </c>
      <c r="K495" s="5">
        <f t="shared" si="46"/>
        <v>19.208333333333332</v>
      </c>
    </row>
    <row r="496" spans="4:11" hidden="1" x14ac:dyDescent="0.25">
      <c r="D496" s="5">
        <v>462</v>
      </c>
      <c r="E496" s="12">
        <f t="shared" si="48"/>
        <v>2.1740432665041625</v>
      </c>
      <c r="F496" s="6">
        <f t="shared" si="43"/>
        <v>691.19211271418021</v>
      </c>
      <c r="G496" s="10">
        <f t="shared" si="47"/>
        <v>2.120316712853624</v>
      </c>
      <c r="I496" s="11">
        <f t="shared" si="45"/>
        <v>2.1</v>
      </c>
      <c r="J496" s="10">
        <f t="shared" si="44"/>
        <v>462</v>
      </c>
      <c r="K496" s="5">
        <f t="shared" si="46"/>
        <v>19.25</v>
      </c>
    </row>
    <row r="497" spans="4:11" hidden="1" x14ac:dyDescent="0.25">
      <c r="D497" s="5">
        <v>463</v>
      </c>
      <c r="E497" s="12">
        <f t="shared" si="48"/>
        <v>2.120316712853624</v>
      </c>
      <c r="F497" s="6">
        <f t="shared" si="43"/>
        <v>690.31158603828385</v>
      </c>
      <c r="G497" s="10">
        <f t="shared" si="47"/>
        <v>2.0666586027845772</v>
      </c>
      <c r="I497" s="11">
        <f t="shared" si="45"/>
        <v>2.1</v>
      </c>
      <c r="J497" s="10">
        <f t="shared" si="44"/>
        <v>463</v>
      </c>
      <c r="K497" s="5">
        <f t="shared" si="46"/>
        <v>19.291666666666668</v>
      </c>
    </row>
    <row r="498" spans="4:11" hidden="1" x14ac:dyDescent="0.25">
      <c r="D498" s="5">
        <v>464</v>
      </c>
      <c r="E498" s="12">
        <f t="shared" si="48"/>
        <v>2.0666586027845772</v>
      </c>
      <c r="F498" s="6">
        <f t="shared" si="43"/>
        <v>689.43218108703195</v>
      </c>
      <c r="G498" s="10">
        <f t="shared" si="47"/>
        <v>2.0130688491050566</v>
      </c>
      <c r="I498" s="11">
        <f t="shared" si="45"/>
        <v>2</v>
      </c>
      <c r="J498" s="10">
        <f t="shared" si="44"/>
        <v>464</v>
      </c>
      <c r="K498" s="5">
        <f t="shared" si="46"/>
        <v>19.333333333333332</v>
      </c>
    </row>
    <row r="499" spans="4:11" hidden="1" x14ac:dyDescent="0.25">
      <c r="D499" s="5">
        <v>465</v>
      </c>
      <c r="E499" s="12">
        <f t="shared" si="48"/>
        <v>2.0130688491050566</v>
      </c>
      <c r="F499" s="6">
        <f t="shared" si="43"/>
        <v>688.55389643143189</v>
      </c>
      <c r="G499" s="10">
        <f t="shared" si="47"/>
        <v>1.9595473647341719</v>
      </c>
      <c r="I499" s="11">
        <f t="shared" si="45"/>
        <v>2</v>
      </c>
      <c r="J499" s="10">
        <f t="shared" si="44"/>
        <v>465</v>
      </c>
      <c r="K499" s="5">
        <f t="shared" si="46"/>
        <v>19.375</v>
      </c>
    </row>
    <row r="500" spans="4:11" hidden="1" x14ac:dyDescent="0.25">
      <c r="D500" s="5">
        <v>466</v>
      </c>
      <c r="E500" s="12">
        <f t="shared" si="48"/>
        <v>1.9595473647341719</v>
      </c>
      <c r="F500" s="6">
        <f t="shared" si="43"/>
        <v>687.67673064431165</v>
      </c>
      <c r="G500" s="10">
        <f t="shared" si="47"/>
        <v>1.9060940627019674</v>
      </c>
      <c r="I500" s="11">
        <f t="shared" si="45"/>
        <v>1.9</v>
      </c>
      <c r="J500" s="10">
        <f t="shared" si="44"/>
        <v>466</v>
      </c>
      <c r="K500" s="5">
        <f t="shared" si="46"/>
        <v>19.416666666666668</v>
      </c>
    </row>
    <row r="501" spans="4:11" hidden="1" x14ac:dyDescent="0.25">
      <c r="D501" s="5">
        <v>467</v>
      </c>
      <c r="E501" s="12">
        <f t="shared" si="48"/>
        <v>1.9060940627019674</v>
      </c>
      <c r="F501" s="6">
        <f t="shared" si="43"/>
        <v>686.80068230031679</v>
      </c>
      <c r="G501" s="10">
        <f t="shared" si="47"/>
        <v>1.8527088561492804</v>
      </c>
      <c r="I501" s="11">
        <f t="shared" si="45"/>
        <v>1.9</v>
      </c>
      <c r="J501" s="10">
        <f t="shared" si="44"/>
        <v>467</v>
      </c>
      <c r="K501" s="5">
        <f t="shared" si="46"/>
        <v>19.458333333333332</v>
      </c>
    </row>
    <row r="502" spans="4:11" hidden="1" x14ac:dyDescent="0.25">
      <c r="D502" s="5">
        <v>468</v>
      </c>
      <c r="E502" s="12">
        <f t="shared" si="48"/>
        <v>1.8527088561492804</v>
      </c>
      <c r="F502" s="6">
        <f t="shared" si="43"/>
        <v>685.92574997590896</v>
      </c>
      <c r="G502" s="10">
        <f t="shared" si="47"/>
        <v>1.7993916583276006</v>
      </c>
      <c r="I502" s="11">
        <f t="shared" si="45"/>
        <v>1.8</v>
      </c>
      <c r="J502" s="10">
        <f t="shared" si="44"/>
        <v>468</v>
      </c>
      <c r="K502" s="5">
        <f t="shared" si="46"/>
        <v>19.5</v>
      </c>
    </row>
    <row r="503" spans="4:11" hidden="1" x14ac:dyDescent="0.25">
      <c r="D503" s="5">
        <v>469</v>
      </c>
      <c r="E503" s="12">
        <f t="shared" si="48"/>
        <v>1.7993916583276006</v>
      </c>
      <c r="F503" s="6">
        <f t="shared" si="43"/>
        <v>685.05193224936352</v>
      </c>
      <c r="G503" s="10">
        <f t="shared" si="47"/>
        <v>1.7461423825989288</v>
      </c>
      <c r="I503" s="11">
        <f t="shared" si="45"/>
        <v>1.7</v>
      </c>
      <c r="J503" s="10">
        <f t="shared" si="44"/>
        <v>469</v>
      </c>
      <c r="K503" s="5">
        <f t="shared" si="46"/>
        <v>19.541666666666668</v>
      </c>
    </row>
    <row r="504" spans="4:11" hidden="1" x14ac:dyDescent="0.25">
      <c r="D504" s="5">
        <v>470</v>
      </c>
      <c r="E504" s="12">
        <f t="shared" si="48"/>
        <v>1.7461423825989288</v>
      </c>
      <c r="F504" s="6">
        <f t="shared" si="43"/>
        <v>684.17922770076666</v>
      </c>
      <c r="G504" s="10">
        <f t="shared" si="47"/>
        <v>1.6929609424356358</v>
      </c>
      <c r="I504" s="11">
        <f t="shared" si="45"/>
        <v>1.7</v>
      </c>
      <c r="J504" s="10">
        <f t="shared" si="44"/>
        <v>470</v>
      </c>
      <c r="K504" s="5">
        <f t="shared" si="46"/>
        <v>19.583333333333332</v>
      </c>
    </row>
    <row r="505" spans="4:11" hidden="1" x14ac:dyDescent="0.25">
      <c r="D505" s="5">
        <v>471</v>
      </c>
      <c r="E505" s="12">
        <f t="shared" si="48"/>
        <v>1.6929609424356358</v>
      </c>
      <c r="F505" s="6">
        <f t="shared" si="43"/>
        <v>683.30763491201344</v>
      </c>
      <c r="G505" s="10">
        <f t="shared" si="47"/>
        <v>1.6398472514203219</v>
      </c>
      <c r="I505" s="11">
        <f t="shared" si="45"/>
        <v>1.6</v>
      </c>
      <c r="J505" s="10">
        <f t="shared" si="44"/>
        <v>471</v>
      </c>
      <c r="K505" s="5">
        <f t="shared" si="46"/>
        <v>19.625</v>
      </c>
    </row>
    <row r="506" spans="4:11" hidden="1" x14ac:dyDescent="0.25">
      <c r="D506" s="5">
        <v>472</v>
      </c>
      <c r="E506" s="12">
        <f t="shared" si="48"/>
        <v>1.6398472514203219</v>
      </c>
      <c r="F506" s="6">
        <f t="shared" si="43"/>
        <v>682.43715246680574</v>
      </c>
      <c r="G506" s="10">
        <f t="shared" si="47"/>
        <v>1.5868012232456772</v>
      </c>
      <c r="I506" s="11">
        <f t="shared" si="45"/>
        <v>1.6</v>
      </c>
      <c r="J506" s="10">
        <f t="shared" si="44"/>
        <v>472</v>
      </c>
      <c r="K506" s="5">
        <f t="shared" si="46"/>
        <v>19.666666666666668</v>
      </c>
    </row>
    <row r="507" spans="4:11" hidden="1" x14ac:dyDescent="0.25">
      <c r="D507" s="5">
        <v>473</v>
      </c>
      <c r="E507" s="12">
        <f t="shared" si="48"/>
        <v>1.5868012232456772</v>
      </c>
      <c r="F507" s="6">
        <f t="shared" si="43"/>
        <v>681.56777895064954</v>
      </c>
      <c r="G507" s="10">
        <f t="shared" si="47"/>
        <v>1.5338227717143402</v>
      </c>
      <c r="I507" s="11">
        <f t="shared" si="45"/>
        <v>1.5</v>
      </c>
      <c r="J507" s="10">
        <f t="shared" si="44"/>
        <v>473</v>
      </c>
      <c r="K507" s="5">
        <f t="shared" si="46"/>
        <v>19.708333333333332</v>
      </c>
    </row>
    <row r="508" spans="4:11" hidden="1" x14ac:dyDescent="0.25">
      <c r="D508" s="5">
        <v>474</v>
      </c>
      <c r="E508" s="12">
        <f t="shared" si="48"/>
        <v>1.5338227717143402</v>
      </c>
      <c r="F508" s="6">
        <f t="shared" si="43"/>
        <v>680.69951295085252</v>
      </c>
      <c r="G508" s="10">
        <f t="shared" si="47"/>
        <v>1.4809118107387591</v>
      </c>
      <c r="I508" s="11">
        <f t="shared" si="45"/>
        <v>1.5</v>
      </c>
      <c r="J508" s="10">
        <f t="shared" si="44"/>
        <v>474</v>
      </c>
      <c r="K508" s="5">
        <f t="shared" si="46"/>
        <v>19.75</v>
      </c>
    </row>
    <row r="509" spans="4:11" hidden="1" x14ac:dyDescent="0.25">
      <c r="D509" s="5">
        <v>475</v>
      </c>
      <c r="E509" s="12">
        <f t="shared" si="48"/>
        <v>1.4809118107387591</v>
      </c>
      <c r="F509" s="6">
        <f t="shared" si="43"/>
        <v>679.83235305652261</v>
      </c>
      <c r="G509" s="10">
        <f t="shared" si="47"/>
        <v>1.4280682543410503</v>
      </c>
      <c r="I509" s="11">
        <f t="shared" si="45"/>
        <v>1.4</v>
      </c>
      <c r="J509" s="10">
        <f t="shared" si="44"/>
        <v>475</v>
      </c>
      <c r="K509" s="5">
        <f t="shared" si="46"/>
        <v>19.791666666666668</v>
      </c>
    </row>
    <row r="510" spans="4:11" hidden="1" x14ac:dyDescent="0.25">
      <c r="D510" s="5">
        <v>476</v>
      </c>
      <c r="E510" s="12">
        <f t="shared" si="48"/>
        <v>1.4280682543410503</v>
      </c>
      <c r="F510" s="6">
        <f t="shared" si="43"/>
        <v>678.96629785856453</v>
      </c>
      <c r="G510" s="10">
        <f t="shared" si="47"/>
        <v>1.3752920166528604</v>
      </c>
      <c r="I510" s="11">
        <f t="shared" si="45"/>
        <v>1.4</v>
      </c>
      <c r="J510" s="10">
        <f t="shared" si="44"/>
        <v>476</v>
      </c>
      <c r="K510" s="5">
        <f t="shared" si="46"/>
        <v>19.833333333333332</v>
      </c>
    </row>
    <row r="511" spans="4:11" hidden="1" x14ac:dyDescent="0.25">
      <c r="D511" s="5">
        <v>477</v>
      </c>
      <c r="E511" s="12">
        <f t="shared" si="48"/>
        <v>1.3752920166528604</v>
      </c>
      <c r="F511" s="6">
        <f t="shared" si="43"/>
        <v>678.10134594967849</v>
      </c>
      <c r="G511" s="10">
        <f t="shared" si="47"/>
        <v>1.3225830119152251</v>
      </c>
      <c r="I511" s="11">
        <f t="shared" si="45"/>
        <v>1.3</v>
      </c>
      <c r="J511" s="10">
        <f t="shared" si="44"/>
        <v>477</v>
      </c>
      <c r="K511" s="5">
        <f t="shared" si="46"/>
        <v>19.875</v>
      </c>
    </row>
    <row r="512" spans="4:11" hidden="1" x14ac:dyDescent="0.25">
      <c r="D512" s="5">
        <v>478</v>
      </c>
      <c r="E512" s="12">
        <f t="shared" si="48"/>
        <v>1.3225830119152251</v>
      </c>
      <c r="F512" s="6">
        <f t="shared" si="43"/>
        <v>677.23749592435729</v>
      </c>
      <c r="G512" s="10">
        <f t="shared" si="47"/>
        <v>1.2699411544784309</v>
      </c>
      <c r="I512" s="11">
        <f t="shared" si="45"/>
        <v>1.3</v>
      </c>
      <c r="J512" s="10">
        <f t="shared" si="44"/>
        <v>478</v>
      </c>
      <c r="K512" s="5">
        <f t="shared" si="46"/>
        <v>19.916666666666668</v>
      </c>
    </row>
    <row r="513" spans="4:11" hidden="1" x14ac:dyDescent="0.25">
      <c r="D513" s="5">
        <v>479</v>
      </c>
      <c r="E513" s="12">
        <f t="shared" si="48"/>
        <v>1.2699411544784309</v>
      </c>
      <c r="F513" s="6">
        <f t="shared" si="43"/>
        <v>676.37474637888431</v>
      </c>
      <c r="G513" s="10">
        <f t="shared" si="47"/>
        <v>1.2173663588018755</v>
      </c>
      <c r="I513" s="11">
        <f t="shared" si="45"/>
        <v>1.2</v>
      </c>
      <c r="J513" s="10">
        <f t="shared" si="44"/>
        <v>479</v>
      </c>
      <c r="K513" s="5">
        <f t="shared" si="46"/>
        <v>19.958333333333332</v>
      </c>
    </row>
    <row r="514" spans="4:11" hidden="1" x14ac:dyDescent="0.25">
      <c r="D514" s="5">
        <v>480</v>
      </c>
      <c r="E514" s="12">
        <f t="shared" si="48"/>
        <v>1.2173663588018755</v>
      </c>
      <c r="F514" s="6">
        <f t="shared" si="43"/>
        <v>675.51309591133099</v>
      </c>
      <c r="G514" s="10">
        <f t="shared" si="47"/>
        <v>1.164858539453929</v>
      </c>
      <c r="I514" s="11">
        <f t="shared" si="45"/>
        <v>1.2</v>
      </c>
      <c r="J514" s="10">
        <f t="shared" si="44"/>
        <v>480</v>
      </c>
      <c r="K514" s="5">
        <f t="shared" si="46"/>
        <v>20</v>
      </c>
    </row>
    <row r="515" spans="4:11" hidden="1" x14ac:dyDescent="0.25">
      <c r="D515" s="5">
        <v>481</v>
      </c>
      <c r="E515" s="12">
        <f t="shared" si="48"/>
        <v>1.164858539453929</v>
      </c>
      <c r="F515" s="6">
        <f t="shared" si="43"/>
        <v>674.65254312155503</v>
      </c>
      <c r="G515" s="10">
        <f t="shared" si="47"/>
        <v>1.1124176111117949</v>
      </c>
      <c r="I515" s="11">
        <f t="shared" si="45"/>
        <v>1.1000000000000001</v>
      </c>
      <c r="J515" s="10">
        <f t="shared" si="44"/>
        <v>481</v>
      </c>
      <c r="K515" s="5">
        <f t="shared" si="46"/>
        <v>20.041666666666668</v>
      </c>
    </row>
    <row r="516" spans="4:11" hidden="1" x14ac:dyDescent="0.25">
      <c r="D516" s="5">
        <v>482</v>
      </c>
      <c r="E516" s="12">
        <f t="shared" si="48"/>
        <v>1.1124176111117949</v>
      </c>
      <c r="F516" s="6">
        <f t="shared" si="43"/>
        <v>673.79308661119762</v>
      </c>
      <c r="G516" s="10">
        <f t="shared" si="47"/>
        <v>1.0600434885613714</v>
      </c>
      <c r="I516" s="11">
        <f t="shared" si="45"/>
        <v>1.1000000000000001</v>
      </c>
      <c r="J516" s="10">
        <f t="shared" si="44"/>
        <v>482</v>
      </c>
      <c r="K516" s="5">
        <f t="shared" si="46"/>
        <v>20.083333333333332</v>
      </c>
    </row>
    <row r="517" spans="4:11" hidden="1" x14ac:dyDescent="0.25">
      <c r="D517" s="5">
        <v>483</v>
      </c>
      <c r="E517" s="12">
        <f t="shared" si="48"/>
        <v>1.0600434885613714</v>
      </c>
      <c r="F517" s="6">
        <f t="shared" si="43"/>
        <v>672.93472498368124</v>
      </c>
      <c r="G517" s="10">
        <f t="shared" si="47"/>
        <v>1.0077360866971132</v>
      </c>
      <c r="I517" s="11">
        <f t="shared" si="45"/>
        <v>1</v>
      </c>
      <c r="J517" s="10">
        <f t="shared" si="44"/>
        <v>483</v>
      </c>
      <c r="K517" s="5">
        <f t="shared" si="46"/>
        <v>20.125</v>
      </c>
    </row>
    <row r="518" spans="4:11" hidden="1" x14ac:dyDescent="0.25">
      <c r="D518" s="5">
        <v>484</v>
      </c>
      <c r="E518" s="12">
        <f t="shared" si="48"/>
        <v>1.0077360866971132</v>
      </c>
      <c r="F518" s="6">
        <f t="shared" si="43"/>
        <v>672.07745684420797</v>
      </c>
      <c r="G518" s="10">
        <f t="shared" si="47"/>
        <v>0.95549532052189301</v>
      </c>
      <c r="I518" s="11">
        <f t="shared" si="45"/>
        <v>1</v>
      </c>
      <c r="J518" s="10">
        <f t="shared" si="44"/>
        <v>484</v>
      </c>
      <c r="K518" s="5">
        <f t="shared" si="46"/>
        <v>20.166666666666668</v>
      </c>
    </row>
    <row r="519" spans="4:11" hidden="1" x14ac:dyDescent="0.25">
      <c r="D519" s="5">
        <v>485</v>
      </c>
      <c r="E519" s="12">
        <f t="shared" si="48"/>
        <v>0.95549532052189301</v>
      </c>
      <c r="F519" s="6">
        <f t="shared" si="43"/>
        <v>671.22128079975596</v>
      </c>
      <c r="G519" s="10">
        <f t="shared" si="47"/>
        <v>0.90332110514686337</v>
      </c>
      <c r="I519" s="11">
        <f t="shared" si="45"/>
        <v>0.9</v>
      </c>
      <c r="J519" s="10">
        <f t="shared" si="44"/>
        <v>485</v>
      </c>
      <c r="K519" s="5">
        <f t="shared" si="46"/>
        <v>20.208333333333332</v>
      </c>
    </row>
    <row r="520" spans="4:11" hidden="1" x14ac:dyDescent="0.25">
      <c r="D520" s="5">
        <v>486</v>
      </c>
      <c r="E520" s="12">
        <f t="shared" si="48"/>
        <v>0.90332110514686337</v>
      </c>
      <c r="F520" s="6">
        <f t="shared" si="43"/>
        <v>670.36619545907888</v>
      </c>
      <c r="G520" s="10">
        <f t="shared" si="47"/>
        <v>0.85121335579131896</v>
      </c>
      <c r="I520" s="11">
        <f t="shared" si="45"/>
        <v>0.9</v>
      </c>
      <c r="J520" s="10">
        <f t="shared" si="44"/>
        <v>486</v>
      </c>
      <c r="K520" s="5">
        <f t="shared" si="46"/>
        <v>20.25</v>
      </c>
    </row>
    <row r="521" spans="4:11" hidden="1" x14ac:dyDescent="0.25">
      <c r="D521" s="5">
        <v>487</v>
      </c>
      <c r="E521" s="12">
        <f t="shared" si="48"/>
        <v>0.85121335579131896</v>
      </c>
      <c r="F521" s="6">
        <f t="shared" si="43"/>
        <v>669.51219943270189</v>
      </c>
      <c r="G521" s="10">
        <f t="shared" si="47"/>
        <v>0.7991719877825586</v>
      </c>
      <c r="I521" s="11">
        <f t="shared" si="45"/>
        <v>0.8</v>
      </c>
      <c r="J521" s="10">
        <f t="shared" si="44"/>
        <v>487</v>
      </c>
      <c r="K521" s="5">
        <f t="shared" si="46"/>
        <v>20.291666666666668</v>
      </c>
    </row>
    <row r="522" spans="4:11" hidden="1" x14ac:dyDescent="0.25">
      <c r="D522" s="5">
        <v>488</v>
      </c>
      <c r="E522" s="12">
        <f t="shared" si="48"/>
        <v>0.7991719877825586</v>
      </c>
      <c r="F522" s="6">
        <f t="shared" si="43"/>
        <v>668.65929133292116</v>
      </c>
      <c r="G522" s="10">
        <f t="shared" si="47"/>
        <v>0.74719691655574783</v>
      </c>
      <c r="I522" s="11">
        <f t="shared" si="45"/>
        <v>0.7</v>
      </c>
      <c r="J522" s="10">
        <f t="shared" si="44"/>
        <v>488</v>
      </c>
      <c r="K522" s="5">
        <f t="shared" si="46"/>
        <v>20.333333333333332</v>
      </c>
    </row>
    <row r="523" spans="4:11" hidden="1" x14ac:dyDescent="0.25">
      <c r="D523" s="5">
        <v>489</v>
      </c>
      <c r="E523" s="12">
        <f t="shared" si="48"/>
        <v>0.74719691655574783</v>
      </c>
      <c r="F523" s="6">
        <f t="shared" si="43"/>
        <v>667.80746977379977</v>
      </c>
      <c r="G523" s="10">
        <f t="shared" si="47"/>
        <v>0.69528805765378132</v>
      </c>
      <c r="I523" s="11">
        <f t="shared" si="45"/>
        <v>0.7</v>
      </c>
      <c r="J523" s="10">
        <f t="shared" si="44"/>
        <v>489</v>
      </c>
      <c r="K523" s="5">
        <f t="shared" si="46"/>
        <v>20.375</v>
      </c>
    </row>
    <row r="524" spans="4:11" hidden="1" x14ac:dyDescent="0.25">
      <c r="D524" s="5">
        <v>490</v>
      </c>
      <c r="E524" s="12">
        <f t="shared" si="48"/>
        <v>0.69528805765378132</v>
      </c>
      <c r="F524" s="6">
        <f t="shared" si="43"/>
        <v>666.95673337116682</v>
      </c>
      <c r="G524" s="10">
        <f t="shared" si="47"/>
        <v>0.64344532672714572</v>
      </c>
      <c r="I524" s="11">
        <f t="shared" si="45"/>
        <v>0.6</v>
      </c>
      <c r="J524" s="10">
        <f t="shared" si="44"/>
        <v>490</v>
      </c>
      <c r="K524" s="5">
        <f t="shared" si="46"/>
        <v>20.416666666666668</v>
      </c>
    </row>
    <row r="525" spans="4:11" hidden="1" x14ac:dyDescent="0.25">
      <c r="D525" s="5">
        <v>491</v>
      </c>
      <c r="E525" s="12">
        <f t="shared" si="48"/>
        <v>0.64344532672714572</v>
      </c>
      <c r="F525" s="6">
        <f t="shared" si="43"/>
        <v>666.1070807426147</v>
      </c>
      <c r="G525" s="10">
        <f t="shared" si="47"/>
        <v>0.59166863953378279</v>
      </c>
      <c r="I525" s="11">
        <f t="shared" si="45"/>
        <v>0.6</v>
      </c>
      <c r="J525" s="10">
        <f t="shared" si="44"/>
        <v>491</v>
      </c>
      <c r="K525" s="5">
        <f t="shared" si="46"/>
        <v>20.458333333333332</v>
      </c>
    </row>
    <row r="526" spans="4:11" hidden="1" x14ac:dyDescent="0.25">
      <c r="D526" s="5">
        <v>492</v>
      </c>
      <c r="E526" s="12">
        <f t="shared" si="48"/>
        <v>0.59166863953378279</v>
      </c>
      <c r="F526" s="6">
        <f t="shared" si="43"/>
        <v>665.25851050749702</v>
      </c>
      <c r="G526" s="10">
        <f t="shared" si="47"/>
        <v>0.53995791193895215</v>
      </c>
      <c r="I526" s="11">
        <f t="shared" si="45"/>
        <v>0.5</v>
      </c>
      <c r="J526" s="10">
        <f t="shared" si="44"/>
        <v>492</v>
      </c>
      <c r="K526" s="5">
        <f t="shared" si="46"/>
        <v>20.5</v>
      </c>
    </row>
    <row r="527" spans="4:11" hidden="1" x14ac:dyDescent="0.25">
      <c r="D527" s="5">
        <v>493</v>
      </c>
      <c r="E527" s="12">
        <f t="shared" si="48"/>
        <v>0.53995791193895215</v>
      </c>
      <c r="F527" s="6">
        <f t="shared" si="43"/>
        <v>664.41102128692592</v>
      </c>
      <c r="G527" s="10">
        <f t="shared" si="47"/>
        <v>0.48831305991509472</v>
      </c>
      <c r="I527" s="11">
        <f t="shared" si="45"/>
        <v>0.5</v>
      </c>
      <c r="J527" s="10">
        <f t="shared" si="44"/>
        <v>493</v>
      </c>
      <c r="K527" s="5">
        <f t="shared" si="46"/>
        <v>20.541666666666668</v>
      </c>
    </row>
    <row r="528" spans="4:11" hidden="1" x14ac:dyDescent="0.25">
      <c r="D528" s="5">
        <v>494</v>
      </c>
      <c r="E528" s="12">
        <f t="shared" si="48"/>
        <v>0.48831305991509472</v>
      </c>
      <c r="F528" s="6">
        <f t="shared" si="43"/>
        <v>663.56461170377042</v>
      </c>
      <c r="G528" s="10">
        <f t="shared" si="47"/>
        <v>0.43673399954169634</v>
      </c>
      <c r="I528" s="11">
        <f t="shared" si="45"/>
        <v>0.4</v>
      </c>
      <c r="J528" s="10">
        <f t="shared" si="44"/>
        <v>494</v>
      </c>
      <c r="K528" s="5">
        <f t="shared" si="46"/>
        <v>20.583333333333332</v>
      </c>
    </row>
    <row r="529" spans="4:11" hidden="1" x14ac:dyDescent="0.25">
      <c r="D529" s="5">
        <v>495</v>
      </c>
      <c r="E529" s="12">
        <f t="shared" si="48"/>
        <v>0.43673399954169634</v>
      </c>
      <c r="F529" s="6">
        <f t="shared" si="43"/>
        <v>662.71928038265389</v>
      </c>
      <c r="G529" s="10">
        <f t="shared" si="47"/>
        <v>0.38522064700515113</v>
      </c>
      <c r="I529" s="11">
        <f t="shared" si="45"/>
        <v>0.4</v>
      </c>
      <c r="J529" s="10">
        <f t="shared" si="44"/>
        <v>495</v>
      </c>
      <c r="K529" s="5">
        <f t="shared" si="46"/>
        <v>20.625</v>
      </c>
    </row>
    <row r="530" spans="4:11" hidden="1" x14ac:dyDescent="0.25">
      <c r="D530" s="5">
        <v>496</v>
      </c>
      <c r="E530" s="12">
        <f t="shared" si="48"/>
        <v>0.38522064700515113</v>
      </c>
      <c r="F530" s="6">
        <f t="shared" si="43"/>
        <v>661.87502594995158</v>
      </c>
      <c r="G530" s="10">
        <f t="shared" si="47"/>
        <v>0.33377291859862557</v>
      </c>
      <c r="I530" s="11">
        <f t="shared" si="45"/>
        <v>0.3</v>
      </c>
      <c r="J530" s="10">
        <f t="shared" si="44"/>
        <v>496</v>
      </c>
      <c r="K530" s="5">
        <f t="shared" si="46"/>
        <v>20.666666666666668</v>
      </c>
    </row>
    <row r="531" spans="4:11" hidden="1" x14ac:dyDescent="0.25">
      <c r="D531" s="5">
        <v>497</v>
      </c>
      <c r="E531" s="12">
        <f t="shared" si="48"/>
        <v>0.33377291859862557</v>
      </c>
      <c r="F531" s="6">
        <f t="shared" si="43"/>
        <v>661.03184703378884</v>
      </c>
      <c r="G531" s="10">
        <f t="shared" si="47"/>
        <v>0.28239073072192222</v>
      </c>
      <c r="I531" s="11">
        <f t="shared" si="45"/>
        <v>0.3</v>
      </c>
      <c r="J531" s="10">
        <f t="shared" si="44"/>
        <v>497</v>
      </c>
      <c r="K531" s="5">
        <f t="shared" si="46"/>
        <v>20.708333333333332</v>
      </c>
    </row>
    <row r="532" spans="4:11" hidden="1" x14ac:dyDescent="0.25">
      <c r="D532" s="5">
        <v>498</v>
      </c>
      <c r="E532" s="12">
        <f t="shared" si="48"/>
        <v>0.28239073072192222</v>
      </c>
      <c r="F532" s="6">
        <f t="shared" si="43"/>
        <v>660.18974226403861</v>
      </c>
      <c r="G532" s="10">
        <f t="shared" si="47"/>
        <v>0.23107399988134403</v>
      </c>
      <c r="I532" s="11">
        <f t="shared" si="45"/>
        <v>0.2</v>
      </c>
      <c r="J532" s="10">
        <f t="shared" si="44"/>
        <v>498</v>
      </c>
      <c r="K532" s="5">
        <f t="shared" si="46"/>
        <v>20.75</v>
      </c>
    </row>
    <row r="533" spans="4:11" hidden="1" x14ac:dyDescent="0.25">
      <c r="D533" s="5">
        <v>499</v>
      </c>
      <c r="E533" s="12">
        <f t="shared" si="48"/>
        <v>0.23107399988134403</v>
      </c>
      <c r="F533" s="6">
        <f t="shared" si="43"/>
        <v>659.34871027231929</v>
      </c>
      <c r="G533" s="10">
        <f t="shared" si="47"/>
        <v>0.17982264268955861</v>
      </c>
      <c r="I533" s="11">
        <f t="shared" si="45"/>
        <v>0.2</v>
      </c>
      <c r="J533" s="10">
        <f t="shared" si="44"/>
        <v>499</v>
      </c>
      <c r="K533" s="5">
        <f t="shared" si="46"/>
        <v>20.791666666666668</v>
      </c>
    </row>
    <row r="534" spans="4:11" hidden="1" x14ac:dyDescent="0.25">
      <c r="D534" s="5">
        <v>500</v>
      </c>
      <c r="E534" s="12">
        <f t="shared" si="48"/>
        <v>0.17982264268955861</v>
      </c>
      <c r="F534" s="6">
        <f t="shared" si="43"/>
        <v>658.50874969199253</v>
      </c>
      <c r="G534" s="10">
        <f t="shared" si="47"/>
        <v>0.12863657586546282</v>
      </c>
      <c r="I534" s="11">
        <f t="shared" si="45"/>
        <v>0.1</v>
      </c>
      <c r="J534" s="10">
        <f t="shared" si="44"/>
        <v>500</v>
      </c>
      <c r="K534" s="5">
        <f t="shared" si="46"/>
        <v>20.833333333333332</v>
      </c>
    </row>
    <row r="535" spans="4:11" hidden="1" x14ac:dyDescent="0.25">
      <c r="D535" s="5">
        <v>501</v>
      </c>
      <c r="E535" s="12">
        <f t="shared" si="48"/>
        <v>0.12863657586546282</v>
      </c>
      <c r="F535" s="6">
        <f t="shared" si="43"/>
        <v>657.66985915816099</v>
      </c>
      <c r="G535" s="10">
        <f t="shared" si="47"/>
        <v>7.751571623404728E-2</v>
      </c>
      <c r="I535" s="11">
        <f t="shared" si="45"/>
        <v>0.1</v>
      </c>
      <c r="J535" s="10">
        <f t="shared" si="44"/>
        <v>501</v>
      </c>
      <c r="K535" s="5">
        <f t="shared" si="46"/>
        <v>20.875</v>
      </c>
    </row>
    <row r="536" spans="4:11" hidden="1" x14ac:dyDescent="0.25">
      <c r="D536" s="5">
        <v>502</v>
      </c>
      <c r="E536" s="12">
        <f t="shared" si="48"/>
        <v>7.751571623404728E-2</v>
      </c>
      <c r="F536" s="6">
        <f t="shared" si="43"/>
        <v>656.83203730766581</v>
      </c>
      <c r="G536" s="10">
        <f t="shared" si="47"/>
        <v>2.6459980726261371E-2</v>
      </c>
      <c r="I536" s="11">
        <f t="shared" si="45"/>
        <v>0</v>
      </c>
      <c r="J536" s="10">
        <f t="shared" si="44"/>
        <v>502</v>
      </c>
      <c r="K536" s="5">
        <f t="shared" si="46"/>
        <v>20.916666666666668</v>
      </c>
    </row>
    <row r="537" spans="4:11" hidden="1" x14ac:dyDescent="0.25">
      <c r="D537" s="5">
        <v>503</v>
      </c>
      <c r="E537" s="12">
        <f t="shared" si="48"/>
        <v>2.6459980726261371E-2</v>
      </c>
      <c r="F537" s="6">
        <f t="shared" si="43"/>
        <v>655.99528277908507</v>
      </c>
      <c r="G537" s="10">
        <f t="shared" si="47"/>
        <v>-2.4530713621121837E-2</v>
      </c>
      <c r="I537" s="11">
        <f t="shared" si="45"/>
        <v>0</v>
      </c>
      <c r="J537" s="10">
        <f t="shared" si="44"/>
        <v>503</v>
      </c>
      <c r="K537" s="5">
        <f t="shared" si="46"/>
        <v>20.958333333333332</v>
      </c>
    </row>
    <row r="538" spans="4:11" hidden="1" x14ac:dyDescent="0.25">
      <c r="D538" s="5">
        <v>504</v>
      </c>
      <c r="E538" s="12">
        <f t="shared" si="48"/>
        <v>-2.4530713621121837E-2</v>
      </c>
      <c r="F538" s="6">
        <f t="shared" si="43"/>
        <v>655.15959421273124</v>
      </c>
      <c r="G538" s="10">
        <f t="shared" si="47"/>
        <v>-7.5456449665640385E-2</v>
      </c>
      <c r="I538" s="11">
        <f t="shared" si="45"/>
        <v>-0.1</v>
      </c>
      <c r="J538" s="10">
        <f t="shared" si="44"/>
        <v>504</v>
      </c>
      <c r="K538" s="5">
        <f t="shared" si="46"/>
        <v>21</v>
      </c>
    </row>
    <row r="539" spans="4:11" hidden="1" x14ac:dyDescent="0.25">
      <c r="D539" s="5">
        <v>505</v>
      </c>
      <c r="E539" s="12">
        <f t="shared" si="48"/>
        <v>-7.5456449665640385E-2</v>
      </c>
      <c r="F539" s="6">
        <f t="shared" si="43"/>
        <v>654.32497025064868</v>
      </c>
      <c r="G539" s="10">
        <f t="shared" si="47"/>
        <v>-0.12631731015927805</v>
      </c>
      <c r="I539" s="11">
        <f t="shared" si="45"/>
        <v>-0.1</v>
      </c>
      <c r="J539" s="10">
        <f t="shared" si="44"/>
        <v>505</v>
      </c>
      <c r="K539" s="5">
        <f t="shared" si="46"/>
        <v>21.041666666666668</v>
      </c>
    </row>
    <row r="540" spans="4:11" hidden="1" x14ac:dyDescent="0.25">
      <c r="D540" s="5">
        <v>506</v>
      </c>
      <c r="E540" s="12">
        <f t="shared" si="48"/>
        <v>-0.12631731015927805</v>
      </c>
      <c r="F540" s="6">
        <f t="shared" si="43"/>
        <v>653.49140953661151</v>
      </c>
      <c r="G540" s="10">
        <f t="shared" si="47"/>
        <v>-0.17711337774859881</v>
      </c>
      <c r="I540" s="11">
        <f t="shared" si="45"/>
        <v>-0.2</v>
      </c>
      <c r="J540" s="10">
        <f t="shared" si="44"/>
        <v>506</v>
      </c>
      <c r="K540" s="5">
        <f t="shared" si="46"/>
        <v>21.083333333333332</v>
      </c>
    </row>
    <row r="541" spans="4:11" hidden="1" x14ac:dyDescent="0.25">
      <c r="D541" s="5">
        <v>507</v>
      </c>
      <c r="E541" s="12">
        <f t="shared" si="48"/>
        <v>-0.17711337774859881</v>
      </c>
      <c r="F541" s="6">
        <f t="shared" si="43"/>
        <v>652.65891071612214</v>
      </c>
      <c r="G541" s="10">
        <f t="shared" si="47"/>
        <v>-0.22784473497488111</v>
      </c>
      <c r="I541" s="11">
        <f t="shared" si="45"/>
        <v>-0.2</v>
      </c>
      <c r="J541" s="10">
        <f t="shared" si="44"/>
        <v>507</v>
      </c>
      <c r="K541" s="5">
        <f t="shared" si="46"/>
        <v>21.125</v>
      </c>
    </row>
    <row r="542" spans="4:11" hidden="1" x14ac:dyDescent="0.25">
      <c r="D542" s="5">
        <v>508</v>
      </c>
      <c r="E542" s="12">
        <f t="shared" si="48"/>
        <v>-0.22784473497488111</v>
      </c>
      <c r="F542" s="6">
        <f t="shared" si="43"/>
        <v>651.82747243640802</v>
      </c>
      <c r="G542" s="10">
        <f t="shared" si="47"/>
        <v>-0.27851146427425211</v>
      </c>
      <c r="I542" s="11">
        <f t="shared" si="45"/>
        <v>-0.3</v>
      </c>
      <c r="J542" s="10">
        <f t="shared" si="44"/>
        <v>508</v>
      </c>
      <c r="K542" s="5">
        <f t="shared" si="46"/>
        <v>21.166666666666668</v>
      </c>
    </row>
    <row r="543" spans="4:11" hidden="1" x14ac:dyDescent="0.25">
      <c r="D543" s="5">
        <v>509</v>
      </c>
      <c r="E543" s="12">
        <f t="shared" si="48"/>
        <v>-0.27851146427425211</v>
      </c>
      <c r="F543" s="6">
        <f t="shared" si="43"/>
        <v>650.99709334642012</v>
      </c>
      <c r="G543" s="10">
        <f t="shared" si="47"/>
        <v>-0.3291136479778215</v>
      </c>
      <c r="I543" s="11">
        <f t="shared" si="45"/>
        <v>-0.3</v>
      </c>
      <c r="J543" s="10">
        <f t="shared" si="44"/>
        <v>509</v>
      </c>
      <c r="K543" s="5">
        <f t="shared" si="46"/>
        <v>21.208333333333332</v>
      </c>
    </row>
    <row r="544" spans="4:11" hidden="1" x14ac:dyDescent="0.25">
      <c r="D544" s="5">
        <v>510</v>
      </c>
      <c r="E544" s="12">
        <f t="shared" si="48"/>
        <v>-0.3291136479778215</v>
      </c>
      <c r="F544" s="6">
        <f t="shared" si="43"/>
        <v>650.1677720968305</v>
      </c>
      <c r="G544" s="10">
        <f t="shared" si="47"/>
        <v>-0.37965136831181534</v>
      </c>
      <c r="I544" s="11">
        <f t="shared" si="45"/>
        <v>-0.4</v>
      </c>
      <c r="J544" s="10">
        <f t="shared" si="44"/>
        <v>510</v>
      </c>
      <c r="K544" s="5">
        <f t="shared" si="46"/>
        <v>21.25</v>
      </c>
    </row>
    <row r="545" spans="4:11" hidden="1" x14ac:dyDescent="0.25">
      <c r="D545" s="5">
        <v>511</v>
      </c>
      <c r="E545" s="12">
        <f t="shared" si="48"/>
        <v>-0.37965136831181534</v>
      </c>
      <c r="F545" s="6">
        <f t="shared" si="43"/>
        <v>649.33950734003042</v>
      </c>
      <c r="G545" s="10">
        <f t="shared" si="47"/>
        <v>-0.43012470739770964</v>
      </c>
      <c r="I545" s="11">
        <f t="shared" si="45"/>
        <v>-0.4</v>
      </c>
      <c r="J545" s="10">
        <f t="shared" si="44"/>
        <v>511</v>
      </c>
      <c r="K545" s="5">
        <f t="shared" si="46"/>
        <v>21.291666666666668</v>
      </c>
    </row>
    <row r="546" spans="4:11" hidden="1" x14ac:dyDescent="0.25">
      <c r="D546" s="5">
        <v>512</v>
      </c>
      <c r="E546" s="12">
        <f t="shared" si="48"/>
        <v>-0.43012470739770964</v>
      </c>
      <c r="F546" s="6">
        <f t="shared" ref="F546:F609" si="49">2*PI()*$D$11*(E546-$D$10)/(($N$9/$N$10)+1/($N$12*$D$12/2))+2*PI()*($D$12/2)^2*$N$10/($D$14/12)*(E546-$D$10)</f>
        <v>648.51229773012733</v>
      </c>
      <c r="G546" s="10">
        <f t="shared" si="47"/>
        <v>-0.48053374725236392</v>
      </c>
      <c r="I546" s="11">
        <f t="shared" si="45"/>
        <v>-0.5</v>
      </c>
      <c r="J546" s="10">
        <f t="shared" ref="J546:J609" si="50">D546</f>
        <v>512</v>
      </c>
      <c r="K546" s="5">
        <f t="shared" si="46"/>
        <v>21.333333333333332</v>
      </c>
    </row>
    <row r="547" spans="4:11" hidden="1" x14ac:dyDescent="0.25">
      <c r="D547" s="5">
        <v>513</v>
      </c>
      <c r="E547" s="12">
        <f t="shared" si="48"/>
        <v>-0.48053374725236392</v>
      </c>
      <c r="F547" s="6">
        <f t="shared" si="49"/>
        <v>647.68614192294376</v>
      </c>
      <c r="G547" s="10">
        <f t="shared" si="47"/>
        <v>-0.53087856978815429</v>
      </c>
      <c r="I547" s="11">
        <f t="shared" ref="I547:I610" si="51">ROUND(G547,1)</f>
        <v>-0.5</v>
      </c>
      <c r="J547" s="10">
        <f t="shared" si="50"/>
        <v>513</v>
      </c>
      <c r="K547" s="5">
        <f t="shared" ref="K547:K610" si="52">J547/24</f>
        <v>21.375</v>
      </c>
    </row>
    <row r="548" spans="4:11" hidden="1" x14ac:dyDescent="0.25">
      <c r="D548" s="5">
        <v>514</v>
      </c>
      <c r="E548" s="12">
        <f t="shared" si="48"/>
        <v>-0.53087856978815429</v>
      </c>
      <c r="F548" s="6">
        <f t="shared" si="49"/>
        <v>646.86103857601449</v>
      </c>
      <c r="G548" s="10">
        <f t="shared" ref="G548:G611" si="53">E548-F548/(8.3*$D$7)</f>
        <v>-0.58115925681310687</v>
      </c>
      <c r="I548" s="11">
        <f t="shared" si="51"/>
        <v>-0.6</v>
      </c>
      <c r="J548" s="10">
        <f t="shared" si="50"/>
        <v>514</v>
      </c>
      <c r="K548" s="5">
        <f t="shared" si="52"/>
        <v>21.416666666666668</v>
      </c>
    </row>
    <row r="549" spans="4:11" hidden="1" x14ac:dyDescent="0.25">
      <c r="D549" s="5">
        <v>515</v>
      </c>
      <c r="E549" s="12">
        <f t="shared" si="48"/>
        <v>-0.58115925681310687</v>
      </c>
      <c r="F549" s="6">
        <f t="shared" si="49"/>
        <v>646.03698634858438</v>
      </c>
      <c r="G549" s="10">
        <f t="shared" si="53"/>
        <v>-0.63137589003103023</v>
      </c>
      <c r="I549" s="11">
        <f t="shared" si="51"/>
        <v>-0.6</v>
      </c>
      <c r="J549" s="10">
        <f t="shared" si="50"/>
        <v>515</v>
      </c>
      <c r="K549" s="5">
        <f t="shared" si="52"/>
        <v>21.458333333333332</v>
      </c>
    </row>
    <row r="550" spans="4:11" hidden="1" x14ac:dyDescent="0.25">
      <c r="D550" s="5">
        <v>516</v>
      </c>
      <c r="E550" s="12">
        <f t="shared" si="48"/>
        <v>-0.63137589003103023</v>
      </c>
      <c r="F550" s="6">
        <f t="shared" si="49"/>
        <v>645.2139839016063</v>
      </c>
      <c r="G550" s="10">
        <f t="shared" si="53"/>
        <v>-0.68152855104164867</v>
      </c>
      <c r="I550" s="11">
        <f t="shared" si="51"/>
        <v>-0.7</v>
      </c>
      <c r="J550" s="10">
        <f t="shared" si="50"/>
        <v>516</v>
      </c>
      <c r="K550" s="5">
        <f t="shared" si="52"/>
        <v>21.5</v>
      </c>
    </row>
    <row r="551" spans="4:11" hidden="1" x14ac:dyDescent="0.25">
      <c r="D551" s="5">
        <v>517</v>
      </c>
      <c r="E551" s="12">
        <f t="shared" ref="E551:E614" si="54">G550</f>
        <v>-0.68152855104164867</v>
      </c>
      <c r="F551" s="6">
        <f t="shared" si="49"/>
        <v>644.39202989773923</v>
      </c>
      <c r="G551" s="10">
        <f t="shared" si="53"/>
        <v>-0.73161732134073454</v>
      </c>
      <c r="I551" s="11">
        <f t="shared" si="51"/>
        <v>-0.7</v>
      </c>
      <c r="J551" s="10">
        <f t="shared" si="50"/>
        <v>517</v>
      </c>
      <c r="K551" s="5">
        <f t="shared" si="52"/>
        <v>21.541666666666668</v>
      </c>
    </row>
    <row r="552" spans="4:11" hidden="1" x14ac:dyDescent="0.25">
      <c r="D552" s="5">
        <v>518</v>
      </c>
      <c r="E552" s="12">
        <f t="shared" si="54"/>
        <v>-0.73161732134073454</v>
      </c>
      <c r="F552" s="6">
        <f t="shared" si="49"/>
        <v>643.57112300134554</v>
      </c>
      <c r="G552" s="10">
        <f t="shared" si="53"/>
        <v>-0.78164228232024058</v>
      </c>
      <c r="I552" s="11">
        <f t="shared" si="51"/>
        <v>-0.8</v>
      </c>
      <c r="J552" s="10">
        <f t="shared" si="50"/>
        <v>518</v>
      </c>
      <c r="K552" s="5">
        <f t="shared" si="52"/>
        <v>21.583333333333332</v>
      </c>
    </row>
    <row r="553" spans="4:11" hidden="1" x14ac:dyDescent="0.25">
      <c r="D553" s="5">
        <v>519</v>
      </c>
      <c r="E553" s="12">
        <f t="shared" si="54"/>
        <v>-0.78164228232024058</v>
      </c>
      <c r="F553" s="6">
        <f t="shared" si="49"/>
        <v>642.75126187848923</v>
      </c>
      <c r="G553" s="10">
        <f t="shared" si="53"/>
        <v>-0.83160351526843246</v>
      </c>
      <c r="I553" s="11">
        <f t="shared" si="51"/>
        <v>-0.8</v>
      </c>
      <c r="J553" s="10">
        <f t="shared" si="50"/>
        <v>519</v>
      </c>
      <c r="K553" s="5">
        <f t="shared" si="52"/>
        <v>21.625</v>
      </c>
    </row>
    <row r="554" spans="4:11" hidden="1" x14ac:dyDescent="0.25">
      <c r="D554" s="5">
        <v>520</v>
      </c>
      <c r="E554" s="12">
        <f t="shared" si="54"/>
        <v>-0.83160351526843246</v>
      </c>
      <c r="F554" s="6">
        <f t="shared" si="49"/>
        <v>641.93244519693349</v>
      </c>
      <c r="G554" s="10">
        <f t="shared" si="53"/>
        <v>-0.8815011013700208</v>
      </c>
      <c r="I554" s="11">
        <f t="shared" si="51"/>
        <v>-0.9</v>
      </c>
      <c r="J554" s="10">
        <f t="shared" si="50"/>
        <v>520</v>
      </c>
      <c r="K554" s="5">
        <f t="shared" si="52"/>
        <v>21.666666666666668</v>
      </c>
    </row>
    <row r="555" spans="4:11" hidden="1" x14ac:dyDescent="0.25">
      <c r="D555" s="5">
        <v>521</v>
      </c>
      <c r="E555" s="12">
        <f t="shared" si="54"/>
        <v>-0.8815011013700208</v>
      </c>
      <c r="F555" s="6">
        <f t="shared" si="49"/>
        <v>641.11467162613894</v>
      </c>
      <c r="G555" s="10">
        <f t="shared" si="53"/>
        <v>-0.93133512170629273</v>
      </c>
      <c r="I555" s="11">
        <f t="shared" si="51"/>
        <v>-0.9</v>
      </c>
      <c r="J555" s="10">
        <f t="shared" si="50"/>
        <v>521</v>
      </c>
      <c r="K555" s="5">
        <f t="shared" si="52"/>
        <v>21.708333333333332</v>
      </c>
    </row>
    <row r="556" spans="4:11" hidden="1" x14ac:dyDescent="0.25">
      <c r="D556" s="5">
        <v>522</v>
      </c>
      <c r="E556" s="12">
        <f t="shared" si="54"/>
        <v>-0.93133512170629273</v>
      </c>
      <c r="F556" s="6">
        <f t="shared" si="49"/>
        <v>640.29793983726086</v>
      </c>
      <c r="G556" s="10">
        <f t="shared" si="53"/>
        <v>-0.98110565725524423</v>
      </c>
      <c r="I556" s="11">
        <f t="shared" si="51"/>
        <v>-1</v>
      </c>
      <c r="J556" s="10">
        <f t="shared" si="50"/>
        <v>522</v>
      </c>
      <c r="K556" s="5">
        <f t="shared" si="52"/>
        <v>21.75</v>
      </c>
    </row>
    <row r="557" spans="4:11" hidden="1" x14ac:dyDescent="0.25">
      <c r="D557" s="5">
        <v>523</v>
      </c>
      <c r="E557" s="12">
        <f t="shared" si="54"/>
        <v>-0.98110565725524423</v>
      </c>
      <c r="F557" s="6">
        <f t="shared" si="49"/>
        <v>639.48224850314796</v>
      </c>
      <c r="G557" s="10">
        <f t="shared" si="53"/>
        <v>-1.0308127888917111</v>
      </c>
      <c r="I557" s="11">
        <f t="shared" si="51"/>
        <v>-1</v>
      </c>
      <c r="J557" s="10">
        <f t="shared" si="50"/>
        <v>523</v>
      </c>
      <c r="K557" s="5">
        <f t="shared" si="52"/>
        <v>21.791666666666668</v>
      </c>
    </row>
    <row r="558" spans="4:11" hidden="1" x14ac:dyDescent="0.25">
      <c r="D558" s="5">
        <v>524</v>
      </c>
      <c r="E558" s="12">
        <f t="shared" si="54"/>
        <v>-1.0308127888917111</v>
      </c>
      <c r="F558" s="6">
        <f t="shared" si="49"/>
        <v>638.66759629833882</v>
      </c>
      <c r="G558" s="10">
        <f t="shared" si="53"/>
        <v>-1.0804565973875011</v>
      </c>
      <c r="I558" s="11">
        <f t="shared" si="51"/>
        <v>-1.1000000000000001</v>
      </c>
      <c r="J558" s="10">
        <f t="shared" si="50"/>
        <v>524</v>
      </c>
      <c r="K558" s="5">
        <f t="shared" si="52"/>
        <v>21.833333333333332</v>
      </c>
    </row>
    <row r="559" spans="4:11" hidden="1" x14ac:dyDescent="0.25">
      <c r="D559" s="5">
        <v>525</v>
      </c>
      <c r="E559" s="12">
        <f t="shared" si="54"/>
        <v>-1.0804565973875011</v>
      </c>
      <c r="F559" s="6">
        <f t="shared" si="49"/>
        <v>637.85398189906118</v>
      </c>
      <c r="G559" s="10">
        <f t="shared" si="53"/>
        <v>-1.1300371634115245</v>
      </c>
      <c r="I559" s="11">
        <f t="shared" si="51"/>
        <v>-1.1000000000000001</v>
      </c>
      <c r="J559" s="10">
        <f t="shared" si="50"/>
        <v>525</v>
      </c>
      <c r="K559" s="5">
        <f t="shared" si="52"/>
        <v>21.875</v>
      </c>
    </row>
    <row r="560" spans="4:11" hidden="1" x14ac:dyDescent="0.25">
      <c r="D560" s="5">
        <v>526</v>
      </c>
      <c r="E560" s="12">
        <f t="shared" si="54"/>
        <v>-1.1300371634115245</v>
      </c>
      <c r="F560" s="6">
        <f t="shared" si="49"/>
        <v>637.04140398322909</v>
      </c>
      <c r="G560" s="10">
        <f t="shared" si="53"/>
        <v>-1.1795545675299255</v>
      </c>
      <c r="I560" s="11">
        <f t="shared" si="51"/>
        <v>-1.2</v>
      </c>
      <c r="J560" s="10">
        <f t="shared" si="50"/>
        <v>526</v>
      </c>
      <c r="K560" s="5">
        <f t="shared" si="52"/>
        <v>21.916666666666668</v>
      </c>
    </row>
    <row r="561" spans="4:11" hidden="1" x14ac:dyDescent="0.25">
      <c r="D561" s="5">
        <v>527</v>
      </c>
      <c r="E561" s="12">
        <f t="shared" si="54"/>
        <v>-1.1795545675299255</v>
      </c>
      <c r="F561" s="6">
        <f t="shared" si="49"/>
        <v>636.22986123044052</v>
      </c>
      <c r="G561" s="10">
        <f t="shared" si="53"/>
        <v>-1.2290088902062131</v>
      </c>
      <c r="I561" s="11">
        <f t="shared" si="51"/>
        <v>-1.2</v>
      </c>
      <c r="J561" s="10">
        <f t="shared" si="50"/>
        <v>527</v>
      </c>
      <c r="K561" s="5">
        <f t="shared" si="52"/>
        <v>21.958333333333332</v>
      </c>
    </row>
    <row r="562" spans="4:11" hidden="1" x14ac:dyDescent="0.25">
      <c r="D562" s="5">
        <v>528</v>
      </c>
      <c r="E562" s="12">
        <f t="shared" si="54"/>
        <v>-1.2290088902062131</v>
      </c>
      <c r="F562" s="6">
        <f t="shared" si="49"/>
        <v>635.41935232197602</v>
      </c>
      <c r="G562" s="10">
        <f t="shared" si="53"/>
        <v>-1.278400211801392</v>
      </c>
      <c r="I562" s="11">
        <f t="shared" si="51"/>
        <v>-1.3</v>
      </c>
      <c r="J562" s="10">
        <f t="shared" si="50"/>
        <v>528</v>
      </c>
      <c r="K562" s="5">
        <f t="shared" si="52"/>
        <v>22</v>
      </c>
    </row>
    <row r="563" spans="4:11" hidden="1" x14ac:dyDescent="0.25">
      <c r="D563" s="5">
        <v>529</v>
      </c>
      <c r="E563" s="12">
        <f t="shared" si="54"/>
        <v>-1.278400211801392</v>
      </c>
      <c r="F563" s="6">
        <f t="shared" si="49"/>
        <v>634.60987594079552</v>
      </c>
      <c r="G563" s="10">
        <f t="shared" si="53"/>
        <v>-1.3277286125740928</v>
      </c>
      <c r="I563" s="11">
        <f t="shared" si="51"/>
        <v>-1.3</v>
      </c>
      <c r="J563" s="10">
        <f t="shared" si="50"/>
        <v>529</v>
      </c>
      <c r="K563" s="5">
        <f t="shared" si="52"/>
        <v>22.041666666666668</v>
      </c>
    </row>
    <row r="564" spans="4:11" hidden="1" x14ac:dyDescent="0.25">
      <c r="D564" s="5">
        <v>530</v>
      </c>
      <c r="E564" s="12">
        <f t="shared" si="54"/>
        <v>-1.3277286125740928</v>
      </c>
      <c r="F564" s="6">
        <f t="shared" si="49"/>
        <v>633.8014307715373</v>
      </c>
      <c r="G564" s="10">
        <f t="shared" si="53"/>
        <v>-1.3769941726807027</v>
      </c>
      <c r="I564" s="11">
        <f t="shared" si="51"/>
        <v>-1.4</v>
      </c>
      <c r="J564" s="10">
        <f t="shared" si="50"/>
        <v>530</v>
      </c>
      <c r="K564" s="5">
        <f t="shared" si="52"/>
        <v>22.083333333333332</v>
      </c>
    </row>
    <row r="565" spans="4:11" hidden="1" x14ac:dyDescent="0.25">
      <c r="D565" s="5">
        <v>531</v>
      </c>
      <c r="E565" s="12">
        <f t="shared" si="54"/>
        <v>-1.3769941726807027</v>
      </c>
      <c r="F565" s="6">
        <f t="shared" si="49"/>
        <v>632.99401550051493</v>
      </c>
      <c r="G565" s="10">
        <f t="shared" si="53"/>
        <v>-1.4261969721754959</v>
      </c>
      <c r="I565" s="11">
        <f t="shared" si="51"/>
        <v>-1.4</v>
      </c>
      <c r="J565" s="10">
        <f t="shared" si="50"/>
        <v>531</v>
      </c>
      <c r="K565" s="5">
        <f t="shared" si="52"/>
        <v>22.125</v>
      </c>
    </row>
    <row r="566" spans="4:11" hidden="1" x14ac:dyDescent="0.25">
      <c r="D566" s="5">
        <v>532</v>
      </c>
      <c r="E566" s="12">
        <f t="shared" si="54"/>
        <v>-1.4261969721754959</v>
      </c>
      <c r="F566" s="6">
        <f t="shared" si="49"/>
        <v>632.18762881571558</v>
      </c>
      <c r="G566" s="10">
        <f t="shared" si="53"/>
        <v>-1.4753370910107633</v>
      </c>
      <c r="I566" s="11">
        <f t="shared" si="51"/>
        <v>-1.5</v>
      </c>
      <c r="J566" s="10">
        <f t="shared" si="50"/>
        <v>532</v>
      </c>
      <c r="K566" s="5">
        <f t="shared" si="52"/>
        <v>22.166666666666668</v>
      </c>
    </row>
    <row r="567" spans="4:11" hidden="1" x14ac:dyDescent="0.25">
      <c r="D567" s="5">
        <v>533</v>
      </c>
      <c r="E567" s="12">
        <f t="shared" si="54"/>
        <v>-1.4753370910107633</v>
      </c>
      <c r="F567" s="6">
        <f t="shared" si="49"/>
        <v>631.38226940679806</v>
      </c>
      <c r="G567" s="10">
        <f t="shared" si="53"/>
        <v>-1.5244146090369426</v>
      </c>
      <c r="I567" s="11">
        <f t="shared" si="51"/>
        <v>-1.5</v>
      </c>
      <c r="J567" s="10">
        <f t="shared" si="50"/>
        <v>533</v>
      </c>
      <c r="K567" s="5">
        <f t="shared" si="52"/>
        <v>22.208333333333332</v>
      </c>
    </row>
    <row r="568" spans="4:11" hidden="1" x14ac:dyDescent="0.25">
      <c r="D568" s="5">
        <v>534</v>
      </c>
      <c r="E568" s="12">
        <f t="shared" si="54"/>
        <v>-1.5244146090369426</v>
      </c>
      <c r="F568" s="6">
        <f t="shared" si="49"/>
        <v>630.57793596509009</v>
      </c>
      <c r="G568" s="10">
        <f t="shared" si="53"/>
        <v>-1.5734296060027482</v>
      </c>
      <c r="I568" s="11">
        <f t="shared" si="51"/>
        <v>-1.6</v>
      </c>
      <c r="J568" s="10">
        <f t="shared" si="50"/>
        <v>534</v>
      </c>
      <c r="K568" s="5">
        <f t="shared" si="52"/>
        <v>22.25</v>
      </c>
    </row>
    <row r="569" spans="4:11" hidden="1" x14ac:dyDescent="0.25">
      <c r="D569" s="5">
        <v>535</v>
      </c>
      <c r="E569" s="12">
        <f t="shared" si="54"/>
        <v>-1.5734296060027482</v>
      </c>
      <c r="F569" s="6">
        <f t="shared" si="49"/>
        <v>629.77462718358709</v>
      </c>
      <c r="G569" s="10">
        <f t="shared" si="53"/>
        <v>-1.6223821615553007</v>
      </c>
      <c r="I569" s="11">
        <f t="shared" si="51"/>
        <v>-1.6</v>
      </c>
      <c r="J569" s="10">
        <f t="shared" si="50"/>
        <v>535</v>
      </c>
      <c r="K569" s="5">
        <f t="shared" si="52"/>
        <v>22.291666666666668</v>
      </c>
    </row>
    <row r="570" spans="4:11" hidden="1" x14ac:dyDescent="0.25">
      <c r="D570" s="5">
        <v>536</v>
      </c>
      <c r="E570" s="12">
        <f t="shared" si="54"/>
        <v>-1.6223821615553007</v>
      </c>
      <c r="F570" s="6">
        <f t="shared" si="49"/>
        <v>628.97234175694882</v>
      </c>
      <c r="G570" s="10">
        <f t="shared" si="53"/>
        <v>-1.671272355240256</v>
      </c>
      <c r="I570" s="11">
        <f t="shared" si="51"/>
        <v>-1.7</v>
      </c>
      <c r="J570" s="10">
        <f t="shared" si="50"/>
        <v>536</v>
      </c>
      <c r="K570" s="5">
        <f t="shared" si="52"/>
        <v>22.333333333333332</v>
      </c>
    </row>
    <row r="571" spans="4:11" hidden="1" x14ac:dyDescent="0.25">
      <c r="D571" s="5">
        <v>537</v>
      </c>
      <c r="E571" s="12">
        <f t="shared" si="54"/>
        <v>-1.671272355240256</v>
      </c>
      <c r="F571" s="6">
        <f t="shared" si="49"/>
        <v>628.17107838149843</v>
      </c>
      <c r="G571" s="10">
        <f t="shared" si="53"/>
        <v>-1.7201002665019347</v>
      </c>
      <c r="I571" s="11">
        <f t="shared" si="51"/>
        <v>-1.7</v>
      </c>
      <c r="J571" s="10">
        <f t="shared" si="50"/>
        <v>537</v>
      </c>
      <c r="K571" s="5">
        <f t="shared" si="52"/>
        <v>22.375</v>
      </c>
    </row>
    <row r="572" spans="4:11" hidden="1" x14ac:dyDescent="0.25">
      <c r="D572" s="5">
        <v>538</v>
      </c>
      <c r="E572" s="12">
        <f t="shared" si="54"/>
        <v>-1.7201002665019347</v>
      </c>
      <c r="F572" s="6">
        <f t="shared" si="49"/>
        <v>627.37083575521956</v>
      </c>
      <c r="G572" s="10">
        <f t="shared" si="53"/>
        <v>-1.7688659746834519</v>
      </c>
      <c r="I572" s="11">
        <f t="shared" si="51"/>
        <v>-1.8</v>
      </c>
      <c r="J572" s="10">
        <f t="shared" si="50"/>
        <v>538</v>
      </c>
      <c r="K572" s="5">
        <f t="shared" si="52"/>
        <v>22.416666666666668</v>
      </c>
    </row>
    <row r="573" spans="4:11" hidden="1" x14ac:dyDescent="0.25">
      <c r="D573" s="5">
        <v>539</v>
      </c>
      <c r="E573" s="12">
        <f t="shared" si="54"/>
        <v>-1.7688659746834519</v>
      </c>
      <c r="F573" s="6">
        <f t="shared" si="49"/>
        <v>626.5716125777551</v>
      </c>
      <c r="G573" s="10">
        <f t="shared" si="53"/>
        <v>-1.8175695590268452</v>
      </c>
      <c r="I573" s="11">
        <f t="shared" si="51"/>
        <v>-1.8</v>
      </c>
      <c r="J573" s="10">
        <f t="shared" si="50"/>
        <v>539</v>
      </c>
      <c r="K573" s="5">
        <f t="shared" si="52"/>
        <v>22.458333333333332</v>
      </c>
    </row>
    <row r="574" spans="4:11" hidden="1" x14ac:dyDescent="0.25">
      <c r="D574" s="5">
        <v>540</v>
      </c>
      <c r="E574" s="12">
        <f t="shared" si="54"/>
        <v>-1.8175695590268452</v>
      </c>
      <c r="F574" s="6">
        <f t="shared" si="49"/>
        <v>625.77340755040359</v>
      </c>
      <c r="G574" s="10">
        <f t="shared" si="53"/>
        <v>-1.8662110986732039</v>
      </c>
      <c r="I574" s="11">
        <f t="shared" si="51"/>
        <v>-1.9</v>
      </c>
      <c r="J574" s="10">
        <f t="shared" si="50"/>
        <v>540</v>
      </c>
      <c r="K574" s="5">
        <f t="shared" si="52"/>
        <v>22.5</v>
      </c>
    </row>
    <row r="575" spans="4:11" hidden="1" x14ac:dyDescent="0.25">
      <c r="D575" s="5">
        <v>541</v>
      </c>
      <c r="E575" s="12">
        <f t="shared" si="54"/>
        <v>-1.8662110986732039</v>
      </c>
      <c r="F575" s="6">
        <f t="shared" si="49"/>
        <v>624.97621937611871</v>
      </c>
      <c r="G575" s="10">
        <f t="shared" si="53"/>
        <v>-1.9147906726627972</v>
      </c>
      <c r="I575" s="11">
        <f t="shared" si="51"/>
        <v>-1.9</v>
      </c>
      <c r="J575" s="10">
        <f t="shared" si="50"/>
        <v>541</v>
      </c>
      <c r="K575" s="5">
        <f t="shared" si="52"/>
        <v>22.541666666666668</v>
      </c>
    </row>
    <row r="576" spans="4:11" hidden="1" x14ac:dyDescent="0.25">
      <c r="D576" s="5">
        <v>542</v>
      </c>
      <c r="E576" s="12">
        <f t="shared" si="54"/>
        <v>-1.9147906726627972</v>
      </c>
      <c r="F576" s="6">
        <f t="shared" si="49"/>
        <v>624.18004675950624</v>
      </c>
      <c r="G576" s="10">
        <f t="shared" si="53"/>
        <v>-1.9633083599352035</v>
      </c>
      <c r="I576" s="11">
        <f t="shared" si="51"/>
        <v>-2</v>
      </c>
      <c r="J576" s="10">
        <f t="shared" si="50"/>
        <v>542</v>
      </c>
      <c r="K576" s="5">
        <f t="shared" si="52"/>
        <v>22.583333333333332</v>
      </c>
    </row>
    <row r="577" spans="4:11" hidden="1" x14ac:dyDescent="0.25">
      <c r="D577" s="5">
        <v>543</v>
      </c>
      <c r="E577" s="12">
        <f t="shared" si="54"/>
        <v>-1.9633083599352035</v>
      </c>
      <c r="F577" s="6">
        <f t="shared" si="49"/>
        <v>623.38488840682203</v>
      </c>
      <c r="G577" s="10">
        <f t="shared" si="53"/>
        <v>-2.0117642393294375</v>
      </c>
      <c r="I577" s="11">
        <f t="shared" si="51"/>
        <v>-2</v>
      </c>
      <c r="J577" s="10">
        <f t="shared" si="50"/>
        <v>543</v>
      </c>
      <c r="K577" s="5">
        <f t="shared" si="52"/>
        <v>22.625</v>
      </c>
    </row>
    <row r="578" spans="4:11" hidden="1" x14ac:dyDescent="0.25">
      <c r="D578" s="5">
        <v>544</v>
      </c>
      <c r="E578" s="12">
        <f t="shared" si="54"/>
        <v>-2.0117642393294375</v>
      </c>
      <c r="F578" s="6">
        <f t="shared" si="49"/>
        <v>622.5907430259706</v>
      </c>
      <c r="G578" s="10">
        <f t="shared" si="53"/>
        <v>-2.0601583895840796</v>
      </c>
      <c r="I578" s="11">
        <f t="shared" si="51"/>
        <v>-2.1</v>
      </c>
      <c r="J578" s="10">
        <f t="shared" si="50"/>
        <v>544</v>
      </c>
      <c r="K578" s="5">
        <f t="shared" si="52"/>
        <v>22.666666666666668</v>
      </c>
    </row>
    <row r="579" spans="4:11" hidden="1" x14ac:dyDescent="0.25">
      <c r="D579" s="5">
        <v>545</v>
      </c>
      <c r="E579" s="12">
        <f t="shared" si="54"/>
        <v>-2.0601583895840796</v>
      </c>
      <c r="F579" s="6">
        <f t="shared" si="49"/>
        <v>621.79760932650197</v>
      </c>
      <c r="G579" s="10">
        <f t="shared" si="53"/>
        <v>-2.1084908893374026</v>
      </c>
      <c r="I579" s="11">
        <f t="shared" si="51"/>
        <v>-2.1</v>
      </c>
      <c r="J579" s="10">
        <f t="shared" si="50"/>
        <v>545</v>
      </c>
      <c r="K579" s="5">
        <f t="shared" si="52"/>
        <v>22.708333333333332</v>
      </c>
    </row>
    <row r="580" spans="4:11" hidden="1" x14ac:dyDescent="0.25">
      <c r="D580" s="5">
        <v>546</v>
      </c>
      <c r="E580" s="12">
        <f t="shared" si="54"/>
        <v>-2.1084908893374026</v>
      </c>
      <c r="F580" s="6">
        <f t="shared" si="49"/>
        <v>621.00548601961032</v>
      </c>
      <c r="G580" s="10">
        <f t="shared" si="53"/>
        <v>-2.1567618171275007</v>
      </c>
      <c r="I580" s="11">
        <f t="shared" si="51"/>
        <v>-2.2000000000000002</v>
      </c>
      <c r="J580" s="10">
        <f t="shared" si="50"/>
        <v>546</v>
      </c>
      <c r="K580" s="5">
        <f t="shared" si="52"/>
        <v>22.75</v>
      </c>
    </row>
    <row r="581" spans="4:11" hidden="1" x14ac:dyDescent="0.25">
      <c r="D581" s="5">
        <v>547</v>
      </c>
      <c r="E581" s="12">
        <f t="shared" si="54"/>
        <v>-2.1567618171275007</v>
      </c>
      <c r="F581" s="6">
        <f t="shared" si="49"/>
        <v>620.21437181813144</v>
      </c>
      <c r="G581" s="10">
        <f t="shared" si="53"/>
        <v>-2.2049712513924158</v>
      </c>
      <c r="I581" s="11">
        <f t="shared" si="51"/>
        <v>-2.2000000000000002</v>
      </c>
      <c r="J581" s="10">
        <f t="shared" si="50"/>
        <v>547</v>
      </c>
      <c r="K581" s="5">
        <f t="shared" si="52"/>
        <v>22.791666666666668</v>
      </c>
    </row>
    <row r="582" spans="4:11" hidden="1" x14ac:dyDescent="0.25">
      <c r="D582" s="5">
        <v>548</v>
      </c>
      <c r="E582" s="12">
        <f t="shared" si="54"/>
        <v>-2.2049712513924158</v>
      </c>
      <c r="F582" s="6">
        <f t="shared" si="49"/>
        <v>619.42426543654142</v>
      </c>
      <c r="G582" s="10">
        <f t="shared" si="53"/>
        <v>-2.2531192704702661</v>
      </c>
      <c r="I582" s="11">
        <f t="shared" si="51"/>
        <v>-2.2999999999999998</v>
      </c>
      <c r="J582" s="10">
        <f t="shared" si="50"/>
        <v>548</v>
      </c>
      <c r="K582" s="5">
        <f t="shared" si="52"/>
        <v>22.833333333333332</v>
      </c>
    </row>
    <row r="583" spans="4:11" hidden="1" x14ac:dyDescent="0.25">
      <c r="D583" s="5">
        <v>549</v>
      </c>
      <c r="E583" s="12">
        <f t="shared" si="54"/>
        <v>-2.2531192704702661</v>
      </c>
      <c r="F583" s="6">
        <f t="shared" si="49"/>
        <v>618.63516559095342</v>
      </c>
      <c r="G583" s="10">
        <f t="shared" si="53"/>
        <v>-2.3012059525993722</v>
      </c>
      <c r="I583" s="11">
        <f t="shared" si="51"/>
        <v>-2.2999999999999998</v>
      </c>
      <c r="J583" s="10">
        <f t="shared" si="50"/>
        <v>549</v>
      </c>
      <c r="K583" s="5">
        <f t="shared" si="52"/>
        <v>22.875</v>
      </c>
    </row>
    <row r="584" spans="4:11" hidden="1" x14ac:dyDescent="0.25">
      <c r="D584" s="5">
        <v>550</v>
      </c>
      <c r="E584" s="12">
        <f t="shared" si="54"/>
        <v>-2.3012059525993722</v>
      </c>
      <c r="F584" s="6">
        <f t="shared" si="49"/>
        <v>617.84707099911634</v>
      </c>
      <c r="G584" s="10">
        <f t="shared" si="53"/>
        <v>-2.3492313759183863</v>
      </c>
      <c r="I584" s="11">
        <f t="shared" si="51"/>
        <v>-2.2999999999999998</v>
      </c>
      <c r="J584" s="10">
        <f t="shared" si="50"/>
        <v>550</v>
      </c>
      <c r="K584" s="5">
        <f t="shared" si="52"/>
        <v>22.916666666666668</v>
      </c>
    </row>
    <row r="585" spans="4:11" hidden="1" x14ac:dyDescent="0.25">
      <c r="D585" s="5">
        <v>551</v>
      </c>
      <c r="E585" s="12">
        <f t="shared" si="54"/>
        <v>-2.3492313759183863</v>
      </c>
      <c r="F585" s="6">
        <f t="shared" si="49"/>
        <v>617.05998038041275</v>
      </c>
      <c r="G585" s="10">
        <f t="shared" si="53"/>
        <v>-2.3971956184664167</v>
      </c>
      <c r="I585" s="11">
        <f t="shared" si="51"/>
        <v>-2.4</v>
      </c>
      <c r="J585" s="10">
        <f t="shared" si="50"/>
        <v>551</v>
      </c>
      <c r="K585" s="5">
        <f t="shared" si="52"/>
        <v>22.958333333333332</v>
      </c>
    </row>
    <row r="586" spans="4:11" hidden="1" x14ac:dyDescent="0.25">
      <c r="D586" s="5">
        <v>552</v>
      </c>
      <c r="E586" s="12">
        <f t="shared" si="54"/>
        <v>-2.3971956184664167</v>
      </c>
      <c r="F586" s="6">
        <f t="shared" si="49"/>
        <v>616.27389245585664</v>
      </c>
      <c r="G586" s="10">
        <f t="shared" si="53"/>
        <v>-2.4450987581831565</v>
      </c>
      <c r="I586" s="11">
        <f t="shared" si="51"/>
        <v>-2.4</v>
      </c>
      <c r="J586" s="10">
        <f t="shared" si="50"/>
        <v>552</v>
      </c>
      <c r="K586" s="5">
        <f t="shared" si="52"/>
        <v>23</v>
      </c>
    </row>
    <row r="587" spans="4:11" hidden="1" x14ac:dyDescent="0.25">
      <c r="D587" s="5">
        <v>553</v>
      </c>
      <c r="E587" s="12">
        <f t="shared" si="54"/>
        <v>-2.4450987581831565</v>
      </c>
      <c r="F587" s="6">
        <f t="shared" si="49"/>
        <v>615.48880594809111</v>
      </c>
      <c r="G587" s="10">
        <f t="shared" si="53"/>
        <v>-2.492940872909009</v>
      </c>
      <c r="I587" s="11">
        <f t="shared" si="51"/>
        <v>-2.5</v>
      </c>
      <c r="J587" s="10">
        <f t="shared" si="50"/>
        <v>553</v>
      </c>
      <c r="K587" s="5">
        <f t="shared" si="52"/>
        <v>23.041666666666668</v>
      </c>
    </row>
    <row r="588" spans="4:11" hidden="1" x14ac:dyDescent="0.25">
      <c r="D588" s="5">
        <v>554</v>
      </c>
      <c r="E588" s="12">
        <f t="shared" si="54"/>
        <v>-2.492940872909009</v>
      </c>
      <c r="F588" s="6">
        <f t="shared" si="49"/>
        <v>614.70471958138637</v>
      </c>
      <c r="G588" s="10">
        <f t="shared" si="53"/>
        <v>-2.5407220403852149</v>
      </c>
      <c r="I588" s="11">
        <f t="shared" si="51"/>
        <v>-2.5</v>
      </c>
      <c r="J588" s="10">
        <f t="shared" si="50"/>
        <v>554</v>
      </c>
      <c r="K588" s="5">
        <f t="shared" si="52"/>
        <v>23.083333333333332</v>
      </c>
    </row>
    <row r="589" spans="4:11" hidden="1" x14ac:dyDescent="0.25">
      <c r="D589" s="5">
        <v>555</v>
      </c>
      <c r="E589" s="12">
        <f t="shared" si="54"/>
        <v>-2.5407220403852149</v>
      </c>
      <c r="F589" s="6">
        <f t="shared" si="49"/>
        <v>613.92163208163856</v>
      </c>
      <c r="G589" s="10">
        <f t="shared" si="53"/>
        <v>-2.5884423382539783</v>
      </c>
      <c r="I589" s="11">
        <f t="shared" si="51"/>
        <v>-2.6</v>
      </c>
      <c r="J589" s="10">
        <f t="shared" si="50"/>
        <v>555</v>
      </c>
      <c r="K589" s="5">
        <f t="shared" si="52"/>
        <v>23.125</v>
      </c>
    </row>
    <row r="590" spans="4:11" hidden="1" x14ac:dyDescent="0.25">
      <c r="D590" s="5">
        <v>556</v>
      </c>
      <c r="E590" s="12">
        <f t="shared" si="54"/>
        <v>-2.5884423382539783</v>
      </c>
      <c r="F590" s="6">
        <f t="shared" si="49"/>
        <v>613.13954217636592</v>
      </c>
      <c r="G590" s="10">
        <f t="shared" si="53"/>
        <v>-2.6361018440585928</v>
      </c>
      <c r="I590" s="11">
        <f t="shared" si="51"/>
        <v>-2.6</v>
      </c>
      <c r="J590" s="10">
        <f t="shared" si="50"/>
        <v>556</v>
      </c>
      <c r="K590" s="5">
        <f t="shared" si="52"/>
        <v>23.166666666666668</v>
      </c>
    </row>
    <row r="591" spans="4:11" hidden="1" x14ac:dyDescent="0.25">
      <c r="D591" s="5">
        <v>557</v>
      </c>
      <c r="E591" s="12">
        <f t="shared" si="54"/>
        <v>-2.6361018440585928</v>
      </c>
      <c r="F591" s="6">
        <f t="shared" si="49"/>
        <v>612.35844859470853</v>
      </c>
      <c r="G591" s="10">
        <f t="shared" si="53"/>
        <v>-2.6837006352435684</v>
      </c>
      <c r="I591" s="11">
        <f t="shared" si="51"/>
        <v>-2.7</v>
      </c>
      <c r="J591" s="10">
        <f t="shared" si="50"/>
        <v>557</v>
      </c>
      <c r="K591" s="5">
        <f t="shared" si="52"/>
        <v>23.208333333333332</v>
      </c>
    </row>
    <row r="592" spans="4:11" hidden="1" x14ac:dyDescent="0.25">
      <c r="D592" s="5">
        <v>558</v>
      </c>
      <c r="E592" s="12">
        <f t="shared" si="54"/>
        <v>-2.6837006352435684</v>
      </c>
      <c r="F592" s="6">
        <f t="shared" si="49"/>
        <v>611.57835006742528</v>
      </c>
      <c r="G592" s="10">
        <f t="shared" si="53"/>
        <v>-2.7312387891547556</v>
      </c>
      <c r="I592" s="11">
        <f t="shared" si="51"/>
        <v>-2.7</v>
      </c>
      <c r="J592" s="10">
        <f t="shared" si="50"/>
        <v>558</v>
      </c>
      <c r="K592" s="5">
        <f t="shared" si="52"/>
        <v>23.25</v>
      </c>
    </row>
    <row r="593" spans="4:11" hidden="1" x14ac:dyDescent="0.25">
      <c r="D593" s="5">
        <v>559</v>
      </c>
      <c r="E593" s="12">
        <f t="shared" si="54"/>
        <v>-2.7312387891547556</v>
      </c>
      <c r="F593" s="6">
        <f t="shared" si="49"/>
        <v>610.79924532689154</v>
      </c>
      <c r="G593" s="10">
        <f t="shared" si="53"/>
        <v>-2.7787163830394732</v>
      </c>
      <c r="I593" s="11">
        <f t="shared" si="51"/>
        <v>-2.8</v>
      </c>
      <c r="J593" s="10">
        <f t="shared" si="50"/>
        <v>559</v>
      </c>
      <c r="K593" s="5">
        <f t="shared" si="52"/>
        <v>23.291666666666668</v>
      </c>
    </row>
    <row r="594" spans="4:11" hidden="1" x14ac:dyDescent="0.25">
      <c r="D594" s="5">
        <v>560</v>
      </c>
      <c r="E594" s="12">
        <f t="shared" si="54"/>
        <v>-2.7787163830394732</v>
      </c>
      <c r="F594" s="6">
        <f t="shared" si="49"/>
        <v>610.02113310709819</v>
      </c>
      <c r="G594" s="10">
        <f t="shared" si="53"/>
        <v>-2.8261334940466321</v>
      </c>
      <c r="I594" s="11">
        <f t="shared" si="51"/>
        <v>-2.8</v>
      </c>
      <c r="J594" s="10">
        <f t="shared" si="50"/>
        <v>560</v>
      </c>
      <c r="K594" s="5">
        <f t="shared" si="52"/>
        <v>23.333333333333332</v>
      </c>
    </row>
    <row r="595" spans="4:11" hidden="1" x14ac:dyDescent="0.25">
      <c r="D595" s="5">
        <v>561</v>
      </c>
      <c r="E595" s="12">
        <f t="shared" si="54"/>
        <v>-2.8261334940466321</v>
      </c>
      <c r="F595" s="6">
        <f t="shared" si="49"/>
        <v>609.24401214364843</v>
      </c>
      <c r="G595" s="10">
        <f t="shared" si="53"/>
        <v>-2.8734901992268611</v>
      </c>
      <c r="I595" s="11">
        <f t="shared" si="51"/>
        <v>-2.9</v>
      </c>
      <c r="J595" s="10">
        <f t="shared" si="50"/>
        <v>561</v>
      </c>
      <c r="K595" s="5">
        <f t="shared" si="52"/>
        <v>23.375</v>
      </c>
    </row>
    <row r="596" spans="4:11" hidden="1" x14ac:dyDescent="0.25">
      <c r="D596" s="5">
        <v>562</v>
      </c>
      <c r="E596" s="12">
        <f t="shared" si="54"/>
        <v>-2.8734901992268611</v>
      </c>
      <c r="F596" s="6">
        <f t="shared" si="49"/>
        <v>608.46788117375615</v>
      </c>
      <c r="G596" s="10">
        <f t="shared" si="53"/>
        <v>-2.9207865755326332</v>
      </c>
      <c r="I596" s="11">
        <f t="shared" si="51"/>
        <v>-2.9</v>
      </c>
      <c r="J596" s="10">
        <f t="shared" si="50"/>
        <v>562</v>
      </c>
      <c r="K596" s="5">
        <f t="shared" si="52"/>
        <v>23.416666666666668</v>
      </c>
    </row>
    <row r="597" spans="4:11" hidden="1" x14ac:dyDescent="0.25">
      <c r="D597" s="5">
        <v>563</v>
      </c>
      <c r="E597" s="12">
        <f t="shared" si="54"/>
        <v>-2.9207865755326332</v>
      </c>
      <c r="F597" s="6">
        <f t="shared" si="49"/>
        <v>607.6927389362445</v>
      </c>
      <c r="G597" s="10">
        <f t="shared" si="53"/>
        <v>-2.9680226998183885</v>
      </c>
      <c r="I597" s="11">
        <f t="shared" si="51"/>
        <v>-3</v>
      </c>
      <c r="J597" s="10">
        <f t="shared" si="50"/>
        <v>563</v>
      </c>
      <c r="K597" s="5">
        <f t="shared" si="52"/>
        <v>23.458333333333332</v>
      </c>
    </row>
    <row r="598" spans="4:11" hidden="1" x14ac:dyDescent="0.25">
      <c r="D598" s="5">
        <v>564</v>
      </c>
      <c r="E598" s="12">
        <f t="shared" si="54"/>
        <v>-2.9680226998183885</v>
      </c>
      <c r="F598" s="6">
        <f t="shared" si="49"/>
        <v>606.91858417154276</v>
      </c>
      <c r="G598" s="10">
        <f t="shared" si="53"/>
        <v>-3.0151986488406615</v>
      </c>
      <c r="I598" s="11">
        <f t="shared" si="51"/>
        <v>-3</v>
      </c>
      <c r="J598" s="10">
        <f t="shared" si="50"/>
        <v>564</v>
      </c>
      <c r="K598" s="5">
        <f t="shared" si="52"/>
        <v>23.5</v>
      </c>
    </row>
    <row r="599" spans="4:11" hidden="1" x14ac:dyDescent="0.25">
      <c r="D599" s="5">
        <v>565</v>
      </c>
      <c r="E599" s="12">
        <f t="shared" si="54"/>
        <v>-3.0151986488406615</v>
      </c>
      <c r="F599" s="6">
        <f t="shared" si="49"/>
        <v>606.14541562168506</v>
      </c>
      <c r="G599" s="10">
        <f t="shared" si="53"/>
        <v>-3.0623144992582039</v>
      </c>
      <c r="I599" s="11">
        <f t="shared" si="51"/>
        <v>-3.1</v>
      </c>
      <c r="J599" s="10">
        <f t="shared" si="50"/>
        <v>565</v>
      </c>
      <c r="K599" s="5">
        <f t="shared" si="52"/>
        <v>23.541666666666668</v>
      </c>
    </row>
    <row r="600" spans="4:11" hidden="1" x14ac:dyDescent="0.25">
      <c r="D600" s="5">
        <v>566</v>
      </c>
      <c r="E600" s="12">
        <f t="shared" si="54"/>
        <v>-3.0623144992582039</v>
      </c>
      <c r="F600" s="6">
        <f t="shared" si="49"/>
        <v>605.3732320303078</v>
      </c>
      <c r="G600" s="10">
        <f t="shared" si="53"/>
        <v>-3.1093703276321105</v>
      </c>
      <c r="I600" s="11">
        <f t="shared" si="51"/>
        <v>-3.1</v>
      </c>
      <c r="J600" s="10">
        <f t="shared" si="50"/>
        <v>566</v>
      </c>
      <c r="K600" s="5">
        <f t="shared" si="52"/>
        <v>23.583333333333332</v>
      </c>
    </row>
    <row r="601" spans="4:11" hidden="1" x14ac:dyDescent="0.25">
      <c r="D601" s="5">
        <v>567</v>
      </c>
      <c r="E601" s="12">
        <f t="shared" si="54"/>
        <v>-3.1093703276321105</v>
      </c>
      <c r="F601" s="6">
        <f t="shared" si="49"/>
        <v>604.60203214264823</v>
      </c>
      <c r="G601" s="10">
        <f t="shared" si="53"/>
        <v>-3.1563662104259427</v>
      </c>
      <c r="I601" s="11">
        <f t="shared" si="51"/>
        <v>-3.2</v>
      </c>
      <c r="J601" s="10">
        <f t="shared" si="50"/>
        <v>567</v>
      </c>
      <c r="K601" s="5">
        <f t="shared" si="52"/>
        <v>23.625</v>
      </c>
    </row>
    <row r="602" spans="4:11" hidden="1" x14ac:dyDescent="0.25">
      <c r="D602" s="5">
        <v>568</v>
      </c>
      <c r="E602" s="12">
        <f t="shared" si="54"/>
        <v>-3.1563662104259427</v>
      </c>
      <c r="F602" s="6">
        <f t="shared" si="49"/>
        <v>603.831814705542</v>
      </c>
      <c r="G602" s="10">
        <f t="shared" si="53"/>
        <v>-3.2033022240058528</v>
      </c>
      <c r="I602" s="11">
        <f t="shared" si="51"/>
        <v>-3.2</v>
      </c>
      <c r="J602" s="10">
        <f t="shared" si="50"/>
        <v>568</v>
      </c>
      <c r="K602" s="5">
        <f t="shared" si="52"/>
        <v>23.666666666666668</v>
      </c>
    </row>
    <row r="603" spans="4:11" hidden="1" x14ac:dyDescent="0.25">
      <c r="D603" s="5">
        <v>569</v>
      </c>
      <c r="E603" s="12">
        <f t="shared" si="54"/>
        <v>-3.2033022240058528</v>
      </c>
      <c r="F603" s="6">
        <f t="shared" si="49"/>
        <v>603.06257846742096</v>
      </c>
      <c r="G603" s="10">
        <f t="shared" si="53"/>
        <v>-3.2501784446407087</v>
      </c>
      <c r="I603" s="11">
        <f t="shared" si="51"/>
        <v>-3.3</v>
      </c>
      <c r="J603" s="10">
        <f t="shared" si="50"/>
        <v>569</v>
      </c>
      <c r="K603" s="5">
        <f t="shared" si="52"/>
        <v>23.708333333333332</v>
      </c>
    </row>
    <row r="604" spans="4:11" hidden="1" x14ac:dyDescent="0.25">
      <c r="D604" s="5">
        <v>570</v>
      </c>
      <c r="E604" s="12">
        <f t="shared" si="54"/>
        <v>-3.2501784446407087</v>
      </c>
      <c r="F604" s="6">
        <f t="shared" si="49"/>
        <v>602.29432217831163</v>
      </c>
      <c r="G604" s="10">
        <f t="shared" si="53"/>
        <v>-3.2969949485022174</v>
      </c>
      <c r="I604" s="11">
        <f t="shared" si="51"/>
        <v>-3.3</v>
      </c>
      <c r="J604" s="10">
        <f t="shared" si="50"/>
        <v>570</v>
      </c>
      <c r="K604" s="5">
        <f t="shared" si="52"/>
        <v>23.75</v>
      </c>
    </row>
    <row r="605" spans="4:11" hidden="1" x14ac:dyDescent="0.25">
      <c r="D605" s="5">
        <v>571</v>
      </c>
      <c r="E605" s="12">
        <f t="shared" si="54"/>
        <v>-3.2969949485022174</v>
      </c>
      <c r="F605" s="6">
        <f t="shared" si="49"/>
        <v>601.52704458983271</v>
      </c>
      <c r="G605" s="10">
        <f t="shared" si="53"/>
        <v>-3.3437518116650495</v>
      </c>
      <c r="I605" s="11">
        <f t="shared" si="51"/>
        <v>-3.3</v>
      </c>
      <c r="J605" s="10">
        <f t="shared" si="50"/>
        <v>571</v>
      </c>
      <c r="K605" s="5">
        <f t="shared" si="52"/>
        <v>23.791666666666668</v>
      </c>
    </row>
    <row r="606" spans="4:11" hidden="1" x14ac:dyDescent="0.25">
      <c r="D606" s="5">
        <v>572</v>
      </c>
      <c r="E606" s="12">
        <f t="shared" si="54"/>
        <v>-3.3437518116650495</v>
      </c>
      <c r="F606" s="6">
        <f t="shared" si="49"/>
        <v>600.76074445519339</v>
      </c>
      <c r="G606" s="10">
        <f t="shared" si="53"/>
        <v>-3.3904491101069612</v>
      </c>
      <c r="I606" s="11">
        <f t="shared" si="51"/>
        <v>-3.4</v>
      </c>
      <c r="J606" s="10">
        <f t="shared" si="50"/>
        <v>572</v>
      </c>
      <c r="K606" s="5">
        <f t="shared" si="52"/>
        <v>23.833333333333332</v>
      </c>
    </row>
    <row r="607" spans="4:11" hidden="1" x14ac:dyDescent="0.25">
      <c r="D607" s="5">
        <v>573</v>
      </c>
      <c r="E607" s="12">
        <f t="shared" si="54"/>
        <v>-3.3904491101069612</v>
      </c>
      <c r="F607" s="6">
        <f t="shared" si="49"/>
        <v>599.99542052919116</v>
      </c>
      <c r="G607" s="10">
        <f t="shared" si="53"/>
        <v>-3.4370869197089191</v>
      </c>
      <c r="I607" s="11">
        <f t="shared" si="51"/>
        <v>-3.4</v>
      </c>
      <c r="J607" s="10">
        <f t="shared" si="50"/>
        <v>573</v>
      </c>
      <c r="K607" s="5">
        <f t="shared" si="52"/>
        <v>23.875</v>
      </c>
    </row>
    <row r="608" spans="4:11" hidden="1" x14ac:dyDescent="0.25">
      <c r="D608" s="5">
        <v>574</v>
      </c>
      <c r="E608" s="12">
        <f t="shared" si="54"/>
        <v>-3.4370869197089191</v>
      </c>
      <c r="F608" s="6">
        <f t="shared" si="49"/>
        <v>599.2310715682097</v>
      </c>
      <c r="G608" s="10">
        <f t="shared" si="53"/>
        <v>-3.4836653162552236</v>
      </c>
      <c r="I608" s="11">
        <f t="shared" si="51"/>
        <v>-3.5</v>
      </c>
      <c r="J608" s="10">
        <f t="shared" si="50"/>
        <v>574</v>
      </c>
      <c r="K608" s="5">
        <f t="shared" si="52"/>
        <v>23.916666666666668</v>
      </c>
    </row>
    <row r="609" spans="4:11" hidden="1" x14ac:dyDescent="0.25">
      <c r="D609" s="5">
        <v>575</v>
      </c>
      <c r="E609" s="12">
        <f t="shared" si="54"/>
        <v>-3.4836653162552236</v>
      </c>
      <c r="F609" s="6">
        <f t="shared" si="49"/>
        <v>598.467696330217</v>
      </c>
      <c r="G609" s="10">
        <f t="shared" si="53"/>
        <v>-3.5301843754336315</v>
      </c>
      <c r="I609" s="11">
        <f t="shared" si="51"/>
        <v>-3.5</v>
      </c>
      <c r="J609" s="10">
        <f t="shared" si="50"/>
        <v>575</v>
      </c>
      <c r="K609" s="5">
        <f t="shared" si="52"/>
        <v>23.958333333333332</v>
      </c>
    </row>
    <row r="610" spans="4:11" hidden="1" x14ac:dyDescent="0.25">
      <c r="D610" s="5">
        <v>576</v>
      </c>
      <c r="E610" s="12">
        <f t="shared" si="54"/>
        <v>-3.5301843754336315</v>
      </c>
      <c r="F610" s="6">
        <f t="shared" ref="F610:F673" si="55">2*PI()*$D$11*(E610-$D$10)/(($N$9/$N$10)+1/($N$12*$D$12/2))+2*PI()*($D$12/2)^2*$N$10/($D$14/12)*(E610-$D$10)</f>
        <v>597.70529357476346</v>
      </c>
      <c r="G610" s="10">
        <f t="shared" si="53"/>
        <v>-3.5766441728354788</v>
      </c>
      <c r="I610" s="11">
        <f t="shared" si="51"/>
        <v>-3.6</v>
      </c>
      <c r="J610" s="10">
        <f t="shared" ref="J610:J666" si="56">D610</f>
        <v>576</v>
      </c>
      <c r="K610" s="5">
        <f t="shared" si="52"/>
        <v>24</v>
      </c>
    </row>
    <row r="611" spans="4:11" hidden="1" x14ac:dyDescent="0.25">
      <c r="D611" s="5">
        <v>577</v>
      </c>
      <c r="E611" s="12">
        <f t="shared" si="54"/>
        <v>-3.5766441728354788</v>
      </c>
      <c r="F611" s="6">
        <f t="shared" si="55"/>
        <v>596.94386206297952</v>
      </c>
      <c r="G611" s="10">
        <f t="shared" si="53"/>
        <v>-3.6230447839558035</v>
      </c>
      <c r="I611" s="11">
        <f t="shared" ref="I611:I666" si="57">ROUND(G611,1)</f>
        <v>-3.6</v>
      </c>
      <c r="J611" s="10">
        <f t="shared" si="56"/>
        <v>577</v>
      </c>
      <c r="K611" s="5">
        <f t="shared" ref="K611:K674" si="58">J611/24</f>
        <v>24.041666666666668</v>
      </c>
    </row>
    <row r="612" spans="4:11" hidden="1" x14ac:dyDescent="0.25">
      <c r="D612" s="5">
        <v>578</v>
      </c>
      <c r="E612" s="12">
        <f t="shared" si="54"/>
        <v>-3.6230447839558035</v>
      </c>
      <c r="F612" s="6">
        <f t="shared" si="55"/>
        <v>596.18340055757403</v>
      </c>
      <c r="G612" s="10">
        <f t="shared" ref="G612:G666" si="59">E612-F612/(8.3*$D$7)</f>
        <v>-3.6693862841934695</v>
      </c>
      <c r="I612" s="11">
        <f t="shared" si="57"/>
        <v>-3.7</v>
      </c>
      <c r="J612" s="10">
        <f t="shared" si="56"/>
        <v>578</v>
      </c>
      <c r="K612" s="5">
        <f t="shared" si="58"/>
        <v>24.083333333333332</v>
      </c>
    </row>
    <row r="613" spans="4:11" hidden="1" x14ac:dyDescent="0.25">
      <c r="D613" s="5">
        <v>579</v>
      </c>
      <c r="E613" s="12">
        <f t="shared" si="54"/>
        <v>-3.6693862841934695</v>
      </c>
      <c r="F613" s="6">
        <f t="shared" si="55"/>
        <v>595.42390782283167</v>
      </c>
      <c r="G613" s="10">
        <f t="shared" si="59"/>
        <v>-3.7156687488512876</v>
      </c>
      <c r="I613" s="11">
        <f t="shared" si="57"/>
        <v>-3.7</v>
      </c>
      <c r="J613" s="10">
        <f t="shared" si="56"/>
        <v>579</v>
      </c>
      <c r="K613" s="5">
        <f t="shared" si="58"/>
        <v>24.125</v>
      </c>
    </row>
    <row r="614" spans="4:11" hidden="1" x14ac:dyDescent="0.25">
      <c r="D614" s="5">
        <v>580</v>
      </c>
      <c r="E614" s="12">
        <f t="shared" si="54"/>
        <v>-3.7156687488512876</v>
      </c>
      <c r="F614" s="6">
        <f t="shared" si="55"/>
        <v>594.66538262461188</v>
      </c>
      <c r="G614" s="10">
        <f t="shared" si="59"/>
        <v>-3.7618922531361387</v>
      </c>
      <c r="I614" s="11">
        <f t="shared" si="57"/>
        <v>-3.8</v>
      </c>
      <c r="J614" s="10">
        <f t="shared" si="56"/>
        <v>580</v>
      </c>
      <c r="K614" s="5">
        <f t="shared" si="58"/>
        <v>24.166666666666668</v>
      </c>
    </row>
    <row r="615" spans="4:11" hidden="1" x14ac:dyDescent="0.25">
      <c r="D615" s="5">
        <v>581</v>
      </c>
      <c r="E615" s="12">
        <f t="shared" ref="E615:E666" si="60">G614</f>
        <v>-3.7618922531361387</v>
      </c>
      <c r="F615" s="6">
        <f t="shared" si="55"/>
        <v>593.90782373034585</v>
      </c>
      <c r="G615" s="10">
        <f t="shared" si="59"/>
        <v>-3.8080568721590962</v>
      </c>
      <c r="I615" s="11">
        <f t="shared" si="57"/>
        <v>-3.8</v>
      </c>
      <c r="J615" s="10">
        <f t="shared" si="56"/>
        <v>581</v>
      </c>
      <c r="K615" s="5">
        <f t="shared" si="58"/>
        <v>24.208333333333332</v>
      </c>
    </row>
    <row r="616" spans="4:11" hidden="1" x14ac:dyDescent="0.25">
      <c r="D616" s="5">
        <v>582</v>
      </c>
      <c r="E616" s="12">
        <f t="shared" si="60"/>
        <v>-3.8080568721590962</v>
      </c>
      <c r="F616" s="6">
        <f t="shared" si="55"/>
        <v>593.15122990903524</v>
      </c>
      <c r="G616" s="10">
        <f t="shared" si="59"/>
        <v>-3.8541626809355467</v>
      </c>
      <c r="I616" s="11">
        <f t="shared" si="57"/>
        <v>-3.9</v>
      </c>
      <c r="J616" s="10">
        <f t="shared" si="56"/>
        <v>582</v>
      </c>
      <c r="K616" s="5">
        <f t="shared" si="58"/>
        <v>24.25</v>
      </c>
    </row>
    <row r="617" spans="4:11" hidden="1" x14ac:dyDescent="0.25">
      <c r="D617" s="5">
        <v>583</v>
      </c>
      <c r="E617" s="12">
        <f t="shared" si="60"/>
        <v>-3.8541626809355467</v>
      </c>
      <c r="F617" s="6">
        <f t="shared" si="55"/>
        <v>592.39559993124988</v>
      </c>
      <c r="G617" s="10">
        <f t="shared" si="59"/>
        <v>-3.9002097543853136</v>
      </c>
      <c r="I617" s="11">
        <f t="shared" si="57"/>
        <v>-3.9</v>
      </c>
      <c r="J617" s="10">
        <f t="shared" si="56"/>
        <v>583</v>
      </c>
      <c r="K617" s="5">
        <f t="shared" si="58"/>
        <v>24.291666666666668</v>
      </c>
    </row>
    <row r="618" spans="4:11" hidden="1" x14ac:dyDescent="0.25">
      <c r="D618" s="5">
        <v>584</v>
      </c>
      <c r="E618" s="12">
        <f t="shared" si="60"/>
        <v>-3.9002097543853136</v>
      </c>
      <c r="F618" s="6">
        <f t="shared" si="55"/>
        <v>591.64093256912543</v>
      </c>
      <c r="G618" s="10">
        <f t="shared" si="59"/>
        <v>-3.9461981673327777</v>
      </c>
      <c r="I618" s="11">
        <f t="shared" si="57"/>
        <v>-3.9</v>
      </c>
      <c r="J618" s="10">
        <f t="shared" si="56"/>
        <v>584</v>
      </c>
      <c r="K618" s="5">
        <f t="shared" si="58"/>
        <v>24.333333333333332</v>
      </c>
    </row>
    <row r="619" spans="4:11" hidden="1" x14ac:dyDescent="0.25">
      <c r="D619" s="5">
        <v>585</v>
      </c>
      <c r="E619" s="12">
        <f t="shared" si="60"/>
        <v>-3.9461981673327777</v>
      </c>
      <c r="F619" s="6">
        <f t="shared" si="55"/>
        <v>590.88722659636255</v>
      </c>
      <c r="G619" s="10">
        <f t="shared" si="59"/>
        <v>-3.9921279945069994</v>
      </c>
      <c r="I619" s="11">
        <f t="shared" si="57"/>
        <v>-4</v>
      </c>
      <c r="J619" s="10">
        <f t="shared" si="56"/>
        <v>585</v>
      </c>
      <c r="K619" s="5">
        <f t="shared" si="58"/>
        <v>24.375</v>
      </c>
    </row>
    <row r="620" spans="4:11" hidden="1" x14ac:dyDescent="0.25">
      <c r="D620" s="5">
        <v>586</v>
      </c>
      <c r="E620" s="12">
        <f t="shared" si="60"/>
        <v>-3.9921279945069994</v>
      </c>
      <c r="F620" s="6">
        <f t="shared" si="55"/>
        <v>590.13448078822319</v>
      </c>
      <c r="G620" s="10">
        <f t="shared" si="59"/>
        <v>-4.0379993105418395</v>
      </c>
      <c r="I620" s="11">
        <f t="shared" si="57"/>
        <v>-4</v>
      </c>
      <c r="J620" s="10">
        <f t="shared" si="56"/>
        <v>586</v>
      </c>
      <c r="K620" s="5">
        <f t="shared" si="58"/>
        <v>24.416666666666668</v>
      </c>
    </row>
    <row r="621" spans="4:11" hidden="1" x14ac:dyDescent="0.25">
      <c r="D621" s="5">
        <v>587</v>
      </c>
      <c r="E621" s="12">
        <f t="shared" si="60"/>
        <v>-4.0379993105418395</v>
      </c>
      <c r="F621" s="6">
        <f t="shared" si="55"/>
        <v>589.38269392153006</v>
      </c>
      <c r="G621" s="10">
        <f t="shared" si="59"/>
        <v>-4.083812189976082</v>
      </c>
      <c r="I621" s="11">
        <f t="shared" si="57"/>
        <v>-4.0999999999999996</v>
      </c>
      <c r="J621" s="10">
        <f t="shared" si="56"/>
        <v>587</v>
      </c>
      <c r="K621" s="5">
        <f t="shared" si="58"/>
        <v>24.458333333333332</v>
      </c>
    </row>
    <row r="622" spans="4:11" hidden="1" x14ac:dyDescent="0.25">
      <c r="D622" s="5">
        <v>588</v>
      </c>
      <c r="E622" s="12">
        <f t="shared" si="60"/>
        <v>-4.083812189976082</v>
      </c>
      <c r="F622" s="6">
        <f t="shared" si="55"/>
        <v>588.63186477466434</v>
      </c>
      <c r="G622" s="10">
        <f t="shared" si="59"/>
        <v>-4.1295667072535531</v>
      </c>
      <c r="I622" s="11">
        <f t="shared" si="57"/>
        <v>-4.0999999999999996</v>
      </c>
      <c r="J622" s="10">
        <f t="shared" si="56"/>
        <v>588</v>
      </c>
      <c r="K622" s="5">
        <f t="shared" si="58"/>
        <v>24.5</v>
      </c>
    </row>
    <row r="623" spans="4:11" hidden="1" x14ac:dyDescent="0.25">
      <c r="D623" s="5">
        <v>589</v>
      </c>
      <c r="E623" s="12">
        <f t="shared" si="60"/>
        <v>-4.1295667072535531</v>
      </c>
      <c r="F623" s="6">
        <f t="shared" si="55"/>
        <v>587.88199212756263</v>
      </c>
      <c r="G623" s="10">
        <f t="shared" si="59"/>
        <v>-4.175262936723243</v>
      </c>
      <c r="I623" s="11">
        <f t="shared" si="57"/>
        <v>-4.2</v>
      </c>
      <c r="J623" s="10">
        <f t="shared" si="56"/>
        <v>589</v>
      </c>
      <c r="K623" s="5">
        <f t="shared" si="58"/>
        <v>24.541666666666668</v>
      </c>
    </row>
    <row r="624" spans="4:11" hidden="1" x14ac:dyDescent="0.25">
      <c r="D624" s="5">
        <v>590</v>
      </c>
      <c r="E624" s="12">
        <f t="shared" si="60"/>
        <v>-4.175262936723243</v>
      </c>
      <c r="F624" s="6">
        <f t="shared" si="55"/>
        <v>587.13307476171667</v>
      </c>
      <c r="G624" s="10">
        <f t="shared" si="59"/>
        <v>-4.2209009526394281</v>
      </c>
      <c r="I624" s="11">
        <f t="shared" si="57"/>
        <v>-4.2</v>
      </c>
      <c r="J624" s="10">
        <f t="shared" si="56"/>
        <v>590</v>
      </c>
      <c r="K624" s="5">
        <f t="shared" si="58"/>
        <v>24.583333333333332</v>
      </c>
    </row>
    <row r="625" spans="4:11" hidden="1" x14ac:dyDescent="0.25">
      <c r="D625" s="5">
        <v>591</v>
      </c>
      <c r="E625" s="12">
        <f t="shared" si="60"/>
        <v>-4.2209009526394281</v>
      </c>
      <c r="F625" s="6">
        <f t="shared" si="55"/>
        <v>586.38511146016981</v>
      </c>
      <c r="G625" s="10">
        <f t="shared" si="59"/>
        <v>-4.2664808291617886</v>
      </c>
      <c r="I625" s="11">
        <f t="shared" si="57"/>
        <v>-4.3</v>
      </c>
      <c r="J625" s="10">
        <f t="shared" si="56"/>
        <v>591</v>
      </c>
      <c r="K625" s="5">
        <f t="shared" si="58"/>
        <v>24.625</v>
      </c>
    </row>
    <row r="626" spans="4:11" hidden="1" x14ac:dyDescent="0.25">
      <c r="D626" s="5">
        <v>592</v>
      </c>
      <c r="E626" s="12">
        <f t="shared" si="60"/>
        <v>-4.2664808291617886</v>
      </c>
      <c r="F626" s="6">
        <f t="shared" si="55"/>
        <v>585.6381010075163</v>
      </c>
      <c r="G626" s="10">
        <f t="shared" si="59"/>
        <v>-4.3120026403555327</v>
      </c>
      <c r="I626" s="11">
        <f t="shared" si="57"/>
        <v>-4.3</v>
      </c>
      <c r="J626" s="10">
        <f t="shared" si="56"/>
        <v>592</v>
      </c>
      <c r="K626" s="5">
        <f t="shared" si="58"/>
        <v>24.666666666666668</v>
      </c>
    </row>
    <row r="627" spans="4:11" hidden="1" x14ac:dyDescent="0.25">
      <c r="D627" s="5">
        <v>593</v>
      </c>
      <c r="E627" s="12">
        <f t="shared" si="60"/>
        <v>-4.3120026403555327</v>
      </c>
      <c r="F627" s="6">
        <f t="shared" si="55"/>
        <v>584.89204218989835</v>
      </c>
      <c r="G627" s="10">
        <f t="shared" si="59"/>
        <v>-4.3574664601915138</v>
      </c>
      <c r="I627" s="11">
        <f t="shared" si="57"/>
        <v>-4.4000000000000004</v>
      </c>
      <c r="J627" s="10">
        <f t="shared" si="56"/>
        <v>593</v>
      </c>
      <c r="K627" s="5">
        <f t="shared" si="58"/>
        <v>24.708333333333332</v>
      </c>
    </row>
    <row r="628" spans="4:11" hidden="1" x14ac:dyDescent="0.25">
      <c r="D628" s="5">
        <v>594</v>
      </c>
      <c r="E628" s="12">
        <f t="shared" si="60"/>
        <v>-4.3574664601915138</v>
      </c>
      <c r="F628" s="6">
        <f t="shared" si="55"/>
        <v>584.14693379500432</v>
      </c>
      <c r="G628" s="10">
        <f t="shared" si="59"/>
        <v>-4.4028723625463533</v>
      </c>
      <c r="I628" s="11">
        <f t="shared" si="57"/>
        <v>-4.4000000000000004</v>
      </c>
      <c r="J628" s="10">
        <f t="shared" si="56"/>
        <v>594</v>
      </c>
      <c r="K628" s="5">
        <f t="shared" si="58"/>
        <v>24.75</v>
      </c>
    </row>
    <row r="629" spans="4:11" hidden="1" x14ac:dyDescent="0.25">
      <c r="D629" s="5">
        <v>595</v>
      </c>
      <c r="E629" s="12">
        <f t="shared" si="60"/>
        <v>-4.4028723625463533</v>
      </c>
      <c r="F629" s="6">
        <f t="shared" si="55"/>
        <v>583.40277461206779</v>
      </c>
      <c r="G629" s="10">
        <f t="shared" si="59"/>
        <v>-4.4482204212025573</v>
      </c>
      <c r="I629" s="11">
        <f t="shared" si="57"/>
        <v>-4.4000000000000004</v>
      </c>
      <c r="J629" s="10">
        <f t="shared" si="56"/>
        <v>595</v>
      </c>
      <c r="K629" s="5">
        <f t="shared" si="58"/>
        <v>24.791666666666668</v>
      </c>
    </row>
    <row r="630" spans="4:11" hidden="1" x14ac:dyDescent="0.25">
      <c r="D630" s="5">
        <v>596</v>
      </c>
      <c r="E630" s="12">
        <f t="shared" si="60"/>
        <v>-4.4482204212025573</v>
      </c>
      <c r="F630" s="6">
        <f t="shared" si="55"/>
        <v>582.65956343186394</v>
      </c>
      <c r="G630" s="10">
        <f t="shared" si="59"/>
        <v>-4.4935107098486409</v>
      </c>
      <c r="I630" s="11">
        <f t="shared" si="57"/>
        <v>-4.5</v>
      </c>
      <c r="J630" s="10">
        <f t="shared" si="56"/>
        <v>596</v>
      </c>
      <c r="K630" s="5">
        <f t="shared" si="58"/>
        <v>24.833333333333332</v>
      </c>
    </row>
    <row r="631" spans="4:11" hidden="1" x14ac:dyDescent="0.25">
      <c r="D631" s="5">
        <v>597</v>
      </c>
      <c r="E631" s="12">
        <f t="shared" si="60"/>
        <v>-4.4935107098486409</v>
      </c>
      <c r="F631" s="6">
        <f t="shared" si="55"/>
        <v>581.91729904670865</v>
      </c>
      <c r="G631" s="10">
        <f t="shared" si="59"/>
        <v>-4.5387433020792436</v>
      </c>
      <c r="I631" s="11">
        <f t="shared" si="57"/>
        <v>-4.5</v>
      </c>
      <c r="J631" s="10">
        <f t="shared" si="56"/>
        <v>597</v>
      </c>
      <c r="K631" s="5">
        <f t="shared" si="58"/>
        <v>24.875</v>
      </c>
    </row>
    <row r="632" spans="4:11" hidden="1" x14ac:dyDescent="0.25">
      <c r="D632" s="5">
        <v>598</v>
      </c>
      <c r="E632" s="12">
        <f t="shared" si="60"/>
        <v>-4.5387433020792436</v>
      </c>
      <c r="F632" s="6">
        <f t="shared" si="55"/>
        <v>581.17598025045663</v>
      </c>
      <c r="G632" s="10">
        <f t="shared" si="59"/>
        <v>-4.5839182713952527</v>
      </c>
      <c r="I632" s="11">
        <f t="shared" si="57"/>
        <v>-4.5999999999999996</v>
      </c>
      <c r="J632" s="10">
        <f t="shared" si="56"/>
        <v>598</v>
      </c>
      <c r="K632" s="5">
        <f t="shared" si="58"/>
        <v>24.916666666666668</v>
      </c>
    </row>
    <row r="633" spans="4:11" hidden="1" x14ac:dyDescent="0.25">
      <c r="D633" s="5">
        <v>599</v>
      </c>
      <c r="E633" s="12">
        <f t="shared" si="60"/>
        <v>-4.5839182713952527</v>
      </c>
      <c r="F633" s="6">
        <f t="shared" si="55"/>
        <v>580.43560583849853</v>
      </c>
      <c r="G633" s="10">
        <f t="shared" si="59"/>
        <v>-4.6290356912039199</v>
      </c>
      <c r="I633" s="11">
        <f t="shared" si="57"/>
        <v>-4.5999999999999996</v>
      </c>
      <c r="J633" s="10">
        <f t="shared" si="56"/>
        <v>599</v>
      </c>
      <c r="K633" s="5">
        <f t="shared" si="58"/>
        <v>24.958333333333332</v>
      </c>
    </row>
    <row r="634" spans="4:11" hidden="1" x14ac:dyDescent="0.25">
      <c r="D634" s="5">
        <v>600</v>
      </c>
      <c r="E634" s="12">
        <f t="shared" si="60"/>
        <v>-4.6290356912039199</v>
      </c>
      <c r="F634" s="6">
        <f t="shared" si="55"/>
        <v>579.69617460776021</v>
      </c>
      <c r="G634" s="10">
        <f t="shared" si="59"/>
        <v>-4.6740956348189808</v>
      </c>
      <c r="I634" s="11">
        <f t="shared" si="57"/>
        <v>-4.7</v>
      </c>
      <c r="J634" s="10">
        <f t="shared" si="56"/>
        <v>600</v>
      </c>
      <c r="K634" s="5">
        <f t="shared" si="58"/>
        <v>25</v>
      </c>
    </row>
    <row r="635" spans="4:11" hidden="1" x14ac:dyDescent="0.25">
      <c r="D635" s="5">
        <v>601</v>
      </c>
      <c r="E635" s="12">
        <f t="shared" si="60"/>
        <v>-4.6740956348189808</v>
      </c>
      <c r="F635" s="6">
        <f t="shared" si="55"/>
        <v>578.95768535669959</v>
      </c>
      <c r="G635" s="10">
        <f t="shared" si="59"/>
        <v>-4.7190981754607764</v>
      </c>
      <c r="I635" s="11">
        <f t="shared" si="57"/>
        <v>-4.7</v>
      </c>
      <c r="J635" s="10">
        <f t="shared" si="56"/>
        <v>601</v>
      </c>
      <c r="K635" s="5">
        <f t="shared" si="58"/>
        <v>25.041666666666668</v>
      </c>
    </row>
    <row r="636" spans="4:11" hidden="1" x14ac:dyDescent="0.25">
      <c r="D636" s="5">
        <v>602</v>
      </c>
      <c r="E636" s="12">
        <f t="shared" si="60"/>
        <v>-4.7190981754607764</v>
      </c>
      <c r="F636" s="6">
        <f t="shared" si="55"/>
        <v>578.22013688530569</v>
      </c>
      <c r="G636" s="10">
        <f t="shared" si="59"/>
        <v>-4.7640433862563691</v>
      </c>
      <c r="I636" s="11">
        <f t="shared" si="57"/>
        <v>-4.8</v>
      </c>
      <c r="J636" s="10">
        <f t="shared" si="56"/>
        <v>602</v>
      </c>
      <c r="K636" s="5">
        <f t="shared" si="58"/>
        <v>25.083333333333332</v>
      </c>
    </row>
    <row r="637" spans="4:11" hidden="1" x14ac:dyDescent="0.25">
      <c r="D637" s="5">
        <v>603</v>
      </c>
      <c r="E637" s="12">
        <f t="shared" si="60"/>
        <v>-4.7640433862563691</v>
      </c>
      <c r="F637" s="6">
        <f t="shared" si="55"/>
        <v>577.48352799509621</v>
      </c>
      <c r="G637" s="10">
        <f t="shared" si="59"/>
        <v>-4.8089313402396643</v>
      </c>
      <c r="I637" s="11">
        <f t="shared" si="57"/>
        <v>-4.8</v>
      </c>
      <c r="J637" s="10">
        <f t="shared" si="56"/>
        <v>603</v>
      </c>
      <c r="K637" s="5">
        <f t="shared" si="58"/>
        <v>25.125</v>
      </c>
    </row>
    <row r="638" spans="4:11" hidden="1" x14ac:dyDescent="0.25">
      <c r="D638" s="5">
        <v>604</v>
      </c>
      <c r="E638" s="12">
        <f t="shared" si="60"/>
        <v>-4.8089313402396643</v>
      </c>
      <c r="F638" s="6">
        <f t="shared" si="55"/>
        <v>576.74785748911518</v>
      </c>
      <c r="G638" s="10">
        <f t="shared" si="59"/>
        <v>-4.8537621103515267</v>
      </c>
      <c r="I638" s="11">
        <f t="shared" si="57"/>
        <v>-4.9000000000000004</v>
      </c>
      <c r="J638" s="10">
        <f t="shared" si="56"/>
        <v>604</v>
      </c>
      <c r="K638" s="5">
        <f t="shared" si="58"/>
        <v>25.166666666666668</v>
      </c>
    </row>
    <row r="639" spans="4:11" hidden="1" x14ac:dyDescent="0.25">
      <c r="D639" s="5">
        <v>605</v>
      </c>
      <c r="E639" s="12">
        <f t="shared" si="60"/>
        <v>-4.8537621103515267</v>
      </c>
      <c r="F639" s="6">
        <f t="shared" si="55"/>
        <v>576.01312417193219</v>
      </c>
      <c r="G639" s="10">
        <f t="shared" si="59"/>
        <v>-4.898535769439901</v>
      </c>
      <c r="I639" s="11">
        <f t="shared" si="57"/>
        <v>-4.9000000000000004</v>
      </c>
      <c r="J639" s="10">
        <f t="shared" si="56"/>
        <v>605</v>
      </c>
      <c r="K639" s="5">
        <f t="shared" si="58"/>
        <v>25.208333333333332</v>
      </c>
    </row>
    <row r="640" spans="4:11" hidden="1" x14ac:dyDescent="0.25">
      <c r="D640" s="5">
        <v>606</v>
      </c>
      <c r="E640" s="12">
        <f t="shared" si="60"/>
        <v>-4.898535769439901</v>
      </c>
      <c r="F640" s="6">
        <f t="shared" si="55"/>
        <v>575.27932684963889</v>
      </c>
      <c r="G640" s="10">
        <f t="shared" si="59"/>
        <v>-4.9432523902599277</v>
      </c>
      <c r="I640" s="11">
        <f t="shared" si="57"/>
        <v>-4.9000000000000004</v>
      </c>
      <c r="J640" s="10">
        <f t="shared" si="56"/>
        <v>606</v>
      </c>
      <c r="K640" s="5">
        <f t="shared" si="58"/>
        <v>25.25</v>
      </c>
    </row>
    <row r="641" spans="4:11" hidden="1" x14ac:dyDescent="0.25">
      <c r="D641" s="5">
        <v>607</v>
      </c>
      <c r="E641" s="12">
        <f t="shared" si="60"/>
        <v>-4.9432523902599277</v>
      </c>
      <c r="F641" s="6">
        <f t="shared" si="55"/>
        <v>574.54646432984873</v>
      </c>
      <c r="G641" s="10">
        <f t="shared" si="59"/>
        <v>-4.9879120454740624</v>
      </c>
      <c r="I641" s="11">
        <f t="shared" si="57"/>
        <v>-5</v>
      </c>
      <c r="J641" s="10">
        <f t="shared" si="56"/>
        <v>607</v>
      </c>
      <c r="K641" s="5">
        <f t="shared" si="58"/>
        <v>25.291666666666668</v>
      </c>
    </row>
    <row r="642" spans="4:11" hidden="1" x14ac:dyDescent="0.25">
      <c r="D642" s="5">
        <v>608</v>
      </c>
      <c r="E642" s="12">
        <f t="shared" si="60"/>
        <v>-4.9879120454740624</v>
      </c>
      <c r="F642" s="6">
        <f t="shared" si="55"/>
        <v>573.81453542169345</v>
      </c>
      <c r="G642" s="10">
        <f t="shared" si="59"/>
        <v>-5.0325148076521966</v>
      </c>
      <c r="I642" s="11">
        <f t="shared" si="57"/>
        <v>-5</v>
      </c>
      <c r="J642" s="10">
        <f t="shared" si="56"/>
        <v>608</v>
      </c>
      <c r="K642" s="5">
        <f t="shared" si="58"/>
        <v>25.333333333333332</v>
      </c>
    </row>
    <row r="643" spans="4:11" hidden="1" x14ac:dyDescent="0.25">
      <c r="D643" s="5">
        <v>609</v>
      </c>
      <c r="E643" s="12">
        <f t="shared" si="60"/>
        <v>-5.0325148076521966</v>
      </c>
      <c r="F643" s="6">
        <f t="shared" si="55"/>
        <v>573.08353893582228</v>
      </c>
      <c r="G643" s="10">
        <f t="shared" si="59"/>
        <v>-5.0770607492717712</v>
      </c>
      <c r="I643" s="11">
        <f t="shared" si="57"/>
        <v>-5.0999999999999996</v>
      </c>
      <c r="J643" s="10">
        <f t="shared" si="56"/>
        <v>609</v>
      </c>
      <c r="K643" s="5">
        <f t="shared" si="58"/>
        <v>25.375</v>
      </c>
    </row>
    <row r="644" spans="4:11" hidden="1" x14ac:dyDescent="0.25">
      <c r="D644" s="5">
        <v>610</v>
      </c>
      <c r="E644" s="12">
        <f t="shared" si="60"/>
        <v>-5.0770607492717712</v>
      </c>
      <c r="F644" s="6">
        <f t="shared" si="55"/>
        <v>572.35347368439943</v>
      </c>
      <c r="G644" s="10">
        <f t="shared" si="59"/>
        <v>-5.1215499427178965</v>
      </c>
      <c r="I644" s="11">
        <f t="shared" si="57"/>
        <v>-5.0999999999999996</v>
      </c>
      <c r="J644" s="10">
        <f t="shared" si="56"/>
        <v>610</v>
      </c>
      <c r="K644" s="5">
        <f t="shared" si="58"/>
        <v>25.416666666666668</v>
      </c>
    </row>
    <row r="645" spans="4:11" hidden="1" x14ac:dyDescent="0.25">
      <c r="D645" s="5">
        <v>611</v>
      </c>
      <c r="E645" s="12">
        <f t="shared" si="60"/>
        <v>-5.1215499427178965</v>
      </c>
      <c r="F645" s="6">
        <f t="shared" si="55"/>
        <v>571.62433848110254</v>
      </c>
      <c r="G645" s="10">
        <f t="shared" si="59"/>
        <v>-5.1659824602834696</v>
      </c>
      <c r="I645" s="11">
        <f t="shared" si="57"/>
        <v>-5.2</v>
      </c>
      <c r="J645" s="10">
        <f t="shared" si="56"/>
        <v>611</v>
      </c>
      <c r="K645" s="5">
        <f t="shared" si="58"/>
        <v>25.458333333333332</v>
      </c>
    </row>
    <row r="646" spans="4:11" hidden="1" x14ac:dyDescent="0.25">
      <c r="D646" s="5">
        <v>612</v>
      </c>
      <c r="E646" s="12">
        <f t="shared" si="60"/>
        <v>-5.1659824602834696</v>
      </c>
      <c r="F646" s="6">
        <f t="shared" si="55"/>
        <v>570.89613214112012</v>
      </c>
      <c r="G646" s="10">
        <f t="shared" si="59"/>
        <v>-5.2103583741692931</v>
      </c>
      <c r="I646" s="11">
        <f t="shared" si="57"/>
        <v>-5.2</v>
      </c>
      <c r="J646" s="10">
        <f t="shared" si="56"/>
        <v>612</v>
      </c>
      <c r="K646" s="5">
        <f t="shared" si="58"/>
        <v>25.5</v>
      </c>
    </row>
    <row r="647" spans="4:11" hidden="1" x14ac:dyDescent="0.25">
      <c r="D647" s="5">
        <v>613</v>
      </c>
      <c r="E647" s="12">
        <f t="shared" si="60"/>
        <v>-5.2103583741692931</v>
      </c>
      <c r="F647" s="6">
        <f t="shared" si="55"/>
        <v>570.16885348115056</v>
      </c>
      <c r="G647" s="10">
        <f t="shared" si="59"/>
        <v>-5.25467775648419</v>
      </c>
      <c r="I647" s="11">
        <f t="shared" si="57"/>
        <v>-5.3</v>
      </c>
      <c r="J647" s="10">
        <f t="shared" si="56"/>
        <v>613</v>
      </c>
      <c r="K647" s="5">
        <f t="shared" si="58"/>
        <v>25.541666666666668</v>
      </c>
    </row>
    <row r="648" spans="4:11" hidden="1" x14ac:dyDescent="0.25">
      <c r="D648" s="5">
        <v>614</v>
      </c>
      <c r="E648" s="12">
        <f t="shared" si="60"/>
        <v>-5.25467775648419</v>
      </c>
      <c r="F648" s="6">
        <f t="shared" si="55"/>
        <v>569.44250131939918</v>
      </c>
      <c r="G648" s="10">
        <f t="shared" si="59"/>
        <v>-5.2989406792451224</v>
      </c>
      <c r="I648" s="11">
        <f t="shared" si="57"/>
        <v>-5.3</v>
      </c>
      <c r="J648" s="10">
        <f t="shared" si="56"/>
        <v>614</v>
      </c>
      <c r="K648" s="5">
        <f t="shared" si="58"/>
        <v>25.583333333333332</v>
      </c>
    </row>
    <row r="649" spans="4:11" hidden="1" x14ac:dyDescent="0.25">
      <c r="D649" s="5">
        <v>615</v>
      </c>
      <c r="E649" s="12">
        <f t="shared" si="60"/>
        <v>-5.2989406792451224</v>
      </c>
      <c r="F649" s="6">
        <f t="shared" si="55"/>
        <v>568.71707447557719</v>
      </c>
      <c r="G649" s="10">
        <f t="shared" si="59"/>
        <v>-5.3431472143773089</v>
      </c>
      <c r="I649" s="11">
        <f t="shared" si="57"/>
        <v>-5.3</v>
      </c>
      <c r="J649" s="10">
        <f t="shared" si="56"/>
        <v>615</v>
      </c>
      <c r="K649" s="5">
        <f t="shared" si="58"/>
        <v>25.625</v>
      </c>
    </row>
    <row r="650" spans="4:11" hidden="1" x14ac:dyDescent="0.25">
      <c r="D650" s="5">
        <v>616</v>
      </c>
      <c r="E650" s="12">
        <f t="shared" si="60"/>
        <v>-5.3431472143773089</v>
      </c>
      <c r="F650" s="6">
        <f t="shared" si="55"/>
        <v>567.99257177089908</v>
      </c>
      <c r="G650" s="10">
        <f t="shared" si="59"/>
        <v>-5.3872974337143393</v>
      </c>
      <c r="I650" s="11">
        <f t="shared" si="57"/>
        <v>-5.4</v>
      </c>
      <c r="J650" s="10">
        <f t="shared" si="56"/>
        <v>616</v>
      </c>
      <c r="K650" s="5">
        <f t="shared" si="58"/>
        <v>25.666666666666668</v>
      </c>
    </row>
    <row r="651" spans="4:11" hidden="1" x14ac:dyDescent="0.25">
      <c r="D651" s="5">
        <v>617</v>
      </c>
      <c r="E651" s="12">
        <f t="shared" si="60"/>
        <v>-5.3872974337143393</v>
      </c>
      <c r="F651" s="6">
        <f t="shared" si="55"/>
        <v>567.26899202808158</v>
      </c>
      <c r="G651" s="10">
        <f t="shared" si="59"/>
        <v>-5.4313914089982944</v>
      </c>
      <c r="I651" s="11">
        <f t="shared" si="57"/>
        <v>-5.4</v>
      </c>
      <c r="J651" s="10">
        <f t="shared" si="56"/>
        <v>617</v>
      </c>
      <c r="K651" s="5">
        <f t="shared" si="58"/>
        <v>25.708333333333332</v>
      </c>
    </row>
    <row r="652" spans="4:11" hidden="1" x14ac:dyDescent="0.25">
      <c r="D652" s="5">
        <v>618</v>
      </c>
      <c r="E652" s="12">
        <f t="shared" si="60"/>
        <v>-5.4313914089982944</v>
      </c>
      <c r="F652" s="6">
        <f t="shared" si="55"/>
        <v>566.54633407134042</v>
      </c>
      <c r="G652" s="10">
        <f t="shared" si="59"/>
        <v>-5.4754292118798595</v>
      </c>
      <c r="I652" s="11">
        <f t="shared" si="57"/>
        <v>-5.5</v>
      </c>
      <c r="J652" s="10">
        <f t="shared" si="56"/>
        <v>618</v>
      </c>
      <c r="K652" s="5">
        <f t="shared" si="58"/>
        <v>25.75</v>
      </c>
    </row>
    <row r="653" spans="4:11" hidden="1" x14ac:dyDescent="0.25">
      <c r="D653" s="5">
        <v>619</v>
      </c>
      <c r="E653" s="12">
        <f t="shared" si="60"/>
        <v>-5.4754292118798595</v>
      </c>
      <c r="F653" s="6">
        <f t="shared" si="55"/>
        <v>565.82459672638981</v>
      </c>
      <c r="G653" s="10">
        <f t="shared" si="59"/>
        <v>-5.5194109139184437</v>
      </c>
      <c r="I653" s="11">
        <f t="shared" si="57"/>
        <v>-5.5</v>
      </c>
      <c r="J653" s="10">
        <f t="shared" si="56"/>
        <v>619</v>
      </c>
      <c r="K653" s="5">
        <f t="shared" si="58"/>
        <v>25.791666666666668</v>
      </c>
    </row>
    <row r="654" spans="4:11" hidden="1" x14ac:dyDescent="0.25">
      <c r="D654" s="5">
        <v>620</v>
      </c>
      <c r="E654" s="12">
        <f t="shared" si="60"/>
        <v>-5.5194109139184437</v>
      </c>
      <c r="F654" s="6">
        <f t="shared" si="55"/>
        <v>565.10377882043963</v>
      </c>
      <c r="G654" s="10">
        <f t="shared" si="59"/>
        <v>-5.5633365865822944</v>
      </c>
      <c r="I654" s="11">
        <f t="shared" si="57"/>
        <v>-5.6</v>
      </c>
      <c r="J654" s="10">
        <f t="shared" si="56"/>
        <v>620</v>
      </c>
      <c r="K654" s="5">
        <f t="shared" si="58"/>
        <v>25.833333333333332</v>
      </c>
    </row>
    <row r="655" spans="4:11" hidden="1" x14ac:dyDescent="0.25">
      <c r="D655" s="5">
        <v>621</v>
      </c>
      <c r="E655" s="12">
        <f t="shared" si="60"/>
        <v>-5.5633365865822944</v>
      </c>
      <c r="F655" s="6">
        <f t="shared" si="55"/>
        <v>564.38387918219371</v>
      </c>
      <c r="G655" s="10">
        <f t="shared" si="59"/>
        <v>-5.6072063012486133</v>
      </c>
      <c r="I655" s="11">
        <f t="shared" si="57"/>
        <v>-5.6</v>
      </c>
      <c r="J655" s="10">
        <f t="shared" si="56"/>
        <v>621</v>
      </c>
      <c r="K655" s="5">
        <f t="shared" si="58"/>
        <v>25.875</v>
      </c>
    </row>
    <row r="656" spans="4:11" hidden="1" x14ac:dyDescent="0.25">
      <c r="D656" s="5">
        <v>622</v>
      </c>
      <c r="E656" s="12">
        <f t="shared" si="60"/>
        <v>-5.6072063012486133</v>
      </c>
      <c r="F656" s="6">
        <f t="shared" si="55"/>
        <v>563.6648966418486</v>
      </c>
      <c r="G656" s="10">
        <f t="shared" si="59"/>
        <v>-5.6510201292036735</v>
      </c>
      <c r="I656" s="11">
        <f t="shared" si="57"/>
        <v>-5.7</v>
      </c>
      <c r="J656" s="10">
        <f t="shared" si="56"/>
        <v>622</v>
      </c>
      <c r="K656" s="5">
        <f t="shared" si="58"/>
        <v>25.916666666666668</v>
      </c>
    </row>
    <row r="657" spans="4:11" hidden="1" x14ac:dyDescent="0.25">
      <c r="D657" s="5">
        <v>623</v>
      </c>
      <c r="E657" s="12">
        <f t="shared" si="60"/>
        <v>-5.6510201292036735</v>
      </c>
      <c r="F657" s="6">
        <f t="shared" si="55"/>
        <v>562.94683003109026</v>
      </c>
      <c r="G657" s="10">
        <f t="shared" si="59"/>
        <v>-5.6947781416429342</v>
      </c>
      <c r="I657" s="11">
        <f t="shared" si="57"/>
        <v>-5.7</v>
      </c>
      <c r="J657" s="10">
        <f t="shared" si="56"/>
        <v>623</v>
      </c>
      <c r="K657" s="5">
        <f t="shared" si="58"/>
        <v>25.958333333333332</v>
      </c>
    </row>
    <row r="658" spans="4:11" hidden="1" x14ac:dyDescent="0.25">
      <c r="D658" s="5">
        <v>624</v>
      </c>
      <c r="E658" s="12">
        <f t="shared" si="60"/>
        <v>-5.6947781416429342</v>
      </c>
      <c r="F658" s="6">
        <f t="shared" si="55"/>
        <v>562.22967818309348</v>
      </c>
      <c r="G658" s="10">
        <f t="shared" si="59"/>
        <v>-5.7384804096711575</v>
      </c>
      <c r="I658" s="11">
        <f t="shared" si="57"/>
        <v>-5.7</v>
      </c>
      <c r="J658" s="10">
        <f t="shared" si="56"/>
        <v>624</v>
      </c>
      <c r="K658" s="5">
        <f t="shared" si="58"/>
        <v>26</v>
      </c>
    </row>
    <row r="659" spans="4:11" hidden="1" x14ac:dyDescent="0.25">
      <c r="D659" s="5">
        <v>625</v>
      </c>
      <c r="E659" s="12">
        <f t="shared" si="60"/>
        <v>-5.7384804096711575</v>
      </c>
      <c r="F659" s="6">
        <f t="shared" si="55"/>
        <v>561.51343993251965</v>
      </c>
      <c r="G659" s="10">
        <f t="shared" si="59"/>
        <v>-5.7821270043025228</v>
      </c>
      <c r="I659" s="11">
        <f t="shared" si="57"/>
        <v>-5.8</v>
      </c>
      <c r="J659" s="10">
        <f t="shared" si="56"/>
        <v>625</v>
      </c>
      <c r="K659" s="5">
        <f t="shared" si="58"/>
        <v>26.041666666666668</v>
      </c>
    </row>
    <row r="660" spans="4:11" hidden="1" x14ac:dyDescent="0.25">
      <c r="D660" s="5">
        <v>626</v>
      </c>
      <c r="E660" s="12">
        <f t="shared" si="60"/>
        <v>-5.7821270043025228</v>
      </c>
      <c r="F660" s="6">
        <f t="shared" si="55"/>
        <v>560.79811411551418</v>
      </c>
      <c r="G660" s="10">
        <f t="shared" si="59"/>
        <v>-5.8257179964607442</v>
      </c>
      <c r="I660" s="11">
        <f t="shared" si="57"/>
        <v>-5.8</v>
      </c>
      <c r="J660" s="10">
        <f t="shared" si="56"/>
        <v>626</v>
      </c>
      <c r="K660" s="5">
        <f t="shared" si="58"/>
        <v>26.083333333333332</v>
      </c>
    </row>
    <row r="661" spans="4:11" hidden="1" x14ac:dyDescent="0.25">
      <c r="D661" s="5">
        <v>627</v>
      </c>
      <c r="E661" s="12">
        <f t="shared" si="60"/>
        <v>-5.8257179964607442</v>
      </c>
      <c r="F661" s="6">
        <f t="shared" si="55"/>
        <v>560.08369956970569</v>
      </c>
      <c r="G661" s="10">
        <f t="shared" si="59"/>
        <v>-5.8692534569791821</v>
      </c>
      <c r="I661" s="11">
        <f t="shared" si="57"/>
        <v>-5.9</v>
      </c>
      <c r="J661" s="10">
        <f t="shared" si="56"/>
        <v>627</v>
      </c>
      <c r="K661" s="5">
        <f t="shared" si="58"/>
        <v>26.125</v>
      </c>
    </row>
    <row r="662" spans="4:11" hidden="1" x14ac:dyDescent="0.25">
      <c r="D662" s="5">
        <v>628</v>
      </c>
      <c r="E662" s="12">
        <f t="shared" si="60"/>
        <v>-5.8692534569791821</v>
      </c>
      <c r="F662" s="6">
        <f t="shared" si="55"/>
        <v>559.37019513420319</v>
      </c>
      <c r="G662" s="10">
        <f t="shared" si="59"/>
        <v>-5.9127334566009626</v>
      </c>
      <c r="I662" s="11">
        <f t="shared" si="57"/>
        <v>-5.9</v>
      </c>
      <c r="J662" s="10">
        <f t="shared" si="56"/>
        <v>628</v>
      </c>
      <c r="K662" s="5">
        <f t="shared" si="58"/>
        <v>26.166666666666668</v>
      </c>
    </row>
    <row r="663" spans="4:11" hidden="1" x14ac:dyDescent="0.25">
      <c r="D663" s="5">
        <v>629</v>
      </c>
      <c r="E663" s="12">
        <f t="shared" si="60"/>
        <v>-5.9127334566009626</v>
      </c>
      <c r="F663" s="6">
        <f t="shared" si="55"/>
        <v>558.65759964959489</v>
      </c>
      <c r="G663" s="10">
        <f t="shared" si="59"/>
        <v>-5.9561580659790891</v>
      </c>
      <c r="I663" s="11">
        <f t="shared" si="57"/>
        <v>-6</v>
      </c>
      <c r="J663" s="10">
        <f t="shared" si="56"/>
        <v>629</v>
      </c>
      <c r="K663" s="5">
        <f t="shared" si="58"/>
        <v>26.208333333333332</v>
      </c>
    </row>
    <row r="664" spans="4:11" hidden="1" x14ac:dyDescent="0.25">
      <c r="D664" s="5">
        <v>630</v>
      </c>
      <c r="E664" s="12">
        <f t="shared" si="60"/>
        <v>-5.9561580659790891</v>
      </c>
      <c r="F664" s="6">
        <f t="shared" si="55"/>
        <v>557.94591195794555</v>
      </c>
      <c r="G664" s="10">
        <f t="shared" si="59"/>
        <v>-5.9995273556765589</v>
      </c>
      <c r="I664" s="11">
        <f t="shared" si="57"/>
        <v>-6</v>
      </c>
      <c r="J664" s="10">
        <f t="shared" si="56"/>
        <v>630</v>
      </c>
      <c r="K664" s="5">
        <f t="shared" si="58"/>
        <v>26.25</v>
      </c>
    </row>
    <row r="665" spans="4:11" hidden="1" x14ac:dyDescent="0.25">
      <c r="D665" s="5">
        <v>631</v>
      </c>
      <c r="E665" s="12">
        <f t="shared" si="60"/>
        <v>-5.9995273556765589</v>
      </c>
      <c r="F665" s="6">
        <f t="shared" si="55"/>
        <v>557.2351309027955</v>
      </c>
      <c r="G665" s="10">
        <f t="shared" si="59"/>
        <v>-6.0428413961664766</v>
      </c>
      <c r="I665" s="11">
        <f t="shared" si="57"/>
        <v>-6</v>
      </c>
      <c r="J665" s="10">
        <f t="shared" si="56"/>
        <v>631</v>
      </c>
      <c r="K665" s="5">
        <f t="shared" si="58"/>
        <v>26.291666666666668</v>
      </c>
    </row>
    <row r="666" spans="4:11" hidden="1" x14ac:dyDescent="0.25">
      <c r="D666" s="5">
        <v>632</v>
      </c>
      <c r="E666" s="12">
        <f t="shared" si="60"/>
        <v>-6.0428413961664766</v>
      </c>
      <c r="F666" s="6">
        <f t="shared" si="55"/>
        <v>556.5252553291582</v>
      </c>
      <c r="G666" s="10">
        <f t="shared" si="59"/>
        <v>-6.0861002578321708</v>
      </c>
      <c r="I666" s="11">
        <f t="shared" si="57"/>
        <v>-6.1</v>
      </c>
      <c r="J666" s="10">
        <f t="shared" si="56"/>
        <v>632</v>
      </c>
      <c r="K666" s="5">
        <f t="shared" si="58"/>
        <v>26.333333333333332</v>
      </c>
    </row>
    <row r="667" spans="4:11" hidden="1" x14ac:dyDescent="0.25">
      <c r="D667" s="5">
        <v>633</v>
      </c>
      <c r="E667" s="12">
        <f t="shared" ref="E667:E730" si="61">G666</f>
        <v>-6.0861002578321708</v>
      </c>
      <c r="F667" s="6">
        <f t="shared" si="55"/>
        <v>555.81628408351844</v>
      </c>
      <c r="G667" s="10">
        <f t="shared" ref="G667:G730" si="62">E667-F667/(8.3*$D$7)</f>
        <v>-6.1293040109673065</v>
      </c>
      <c r="I667" s="11">
        <f t="shared" ref="I667:I730" si="63">ROUND(G667,1)</f>
        <v>-6.1</v>
      </c>
      <c r="J667" s="10">
        <f t="shared" ref="J667:J730" si="64">D667</f>
        <v>633</v>
      </c>
      <c r="K667" s="5">
        <f t="shared" si="58"/>
        <v>26.375</v>
      </c>
    </row>
    <row r="668" spans="4:11" hidden="1" x14ac:dyDescent="0.25">
      <c r="D668" s="5">
        <v>634</v>
      </c>
      <c r="E668" s="12">
        <f t="shared" si="61"/>
        <v>-6.1293040109673065</v>
      </c>
      <c r="F668" s="6">
        <f t="shared" si="55"/>
        <v>555.10821601383043</v>
      </c>
      <c r="G668" s="10">
        <f t="shared" si="62"/>
        <v>-6.1724527257759991</v>
      </c>
      <c r="I668" s="11">
        <f t="shared" si="63"/>
        <v>-6.2</v>
      </c>
      <c r="J668" s="10">
        <f t="shared" si="64"/>
        <v>634</v>
      </c>
      <c r="K668" s="5">
        <f t="shared" si="58"/>
        <v>26.416666666666668</v>
      </c>
    </row>
    <row r="669" spans="4:11" hidden="1" x14ac:dyDescent="0.25">
      <c r="D669" s="5">
        <v>635</v>
      </c>
      <c r="E669" s="12">
        <f t="shared" si="61"/>
        <v>-6.1724527257759991</v>
      </c>
      <c r="F669" s="6">
        <f t="shared" si="55"/>
        <v>554.40104996951595</v>
      </c>
      <c r="G669" s="10">
        <f t="shared" si="62"/>
        <v>-6.2155464723729299</v>
      </c>
      <c r="I669" s="11">
        <f t="shared" si="63"/>
        <v>-6.2</v>
      </c>
      <c r="J669" s="10">
        <f t="shared" si="64"/>
        <v>635</v>
      </c>
      <c r="K669" s="5">
        <f t="shared" si="58"/>
        <v>26.458333333333332</v>
      </c>
    </row>
    <row r="670" spans="4:11" hidden="1" x14ac:dyDescent="0.25">
      <c r="D670" s="5">
        <v>636</v>
      </c>
      <c r="E670" s="12">
        <f t="shared" si="61"/>
        <v>-6.2155464723729299</v>
      </c>
      <c r="F670" s="6">
        <f t="shared" si="55"/>
        <v>553.69478480146267</v>
      </c>
      <c r="G670" s="10">
        <f t="shared" si="62"/>
        <v>-6.2585853207834594</v>
      </c>
      <c r="I670" s="11">
        <f t="shared" si="63"/>
        <v>-6.3</v>
      </c>
      <c r="J670" s="10">
        <f t="shared" si="64"/>
        <v>636</v>
      </c>
      <c r="K670" s="5">
        <f t="shared" si="58"/>
        <v>26.5</v>
      </c>
    </row>
    <row r="671" spans="4:11" hidden="1" x14ac:dyDescent="0.25">
      <c r="D671" s="5">
        <v>637</v>
      </c>
      <c r="E671" s="12">
        <f t="shared" si="61"/>
        <v>-6.2585853207834594</v>
      </c>
      <c r="F671" s="6">
        <f t="shared" si="55"/>
        <v>552.98941936202209</v>
      </c>
      <c r="G671" s="10">
        <f t="shared" si="62"/>
        <v>-6.3015693409437405</v>
      </c>
      <c r="I671" s="11">
        <f t="shared" si="63"/>
        <v>-6.3</v>
      </c>
      <c r="J671" s="10">
        <f t="shared" si="64"/>
        <v>637</v>
      </c>
      <c r="K671" s="5">
        <f t="shared" si="58"/>
        <v>26.541666666666668</v>
      </c>
    </row>
    <row r="672" spans="4:11" hidden="1" x14ac:dyDescent="0.25">
      <c r="D672" s="5">
        <v>638</v>
      </c>
      <c r="E672" s="12">
        <f t="shared" si="61"/>
        <v>-6.3015693409437405</v>
      </c>
      <c r="F672" s="6">
        <f t="shared" si="55"/>
        <v>552.28495250500794</v>
      </c>
      <c r="G672" s="10">
        <f t="shared" si="62"/>
        <v>-6.3444986027008339</v>
      </c>
      <c r="I672" s="11">
        <f t="shared" si="63"/>
        <v>-6.3</v>
      </c>
      <c r="J672" s="10">
        <f t="shared" si="64"/>
        <v>638</v>
      </c>
      <c r="K672" s="5">
        <f t="shared" si="58"/>
        <v>26.583333333333332</v>
      </c>
    </row>
    <row r="673" spans="4:11" hidden="1" x14ac:dyDescent="0.25">
      <c r="D673" s="5">
        <v>639</v>
      </c>
      <c r="E673" s="12">
        <f t="shared" si="61"/>
        <v>-6.3444986027008339</v>
      </c>
      <c r="F673" s="6">
        <f t="shared" si="55"/>
        <v>551.5813830856938</v>
      </c>
      <c r="G673" s="10">
        <f t="shared" si="62"/>
        <v>-6.3873731758128196</v>
      </c>
      <c r="I673" s="11">
        <f t="shared" si="63"/>
        <v>-6.4</v>
      </c>
      <c r="J673" s="10">
        <f t="shared" si="64"/>
        <v>639</v>
      </c>
      <c r="K673" s="5">
        <f t="shared" si="58"/>
        <v>26.625</v>
      </c>
    </row>
    <row r="674" spans="4:11" hidden="1" x14ac:dyDescent="0.25">
      <c r="D674" s="5">
        <v>640</v>
      </c>
      <c r="E674" s="12">
        <f t="shared" si="61"/>
        <v>-6.3873731758128196</v>
      </c>
      <c r="F674" s="6">
        <f t="shared" ref="F674:F737" si="65">2*PI()*$D$11*(E674-$D$10)/(($N$9/$N$10)+1/($N$12*$D$12/2))+2*PI()*($D$12/2)^2*$N$10/($D$14/12)*(E674-$D$10)</f>
        <v>550.87870996081165</v>
      </c>
      <c r="G674" s="10">
        <f t="shared" si="62"/>
        <v>-6.4301931299489103</v>
      </c>
      <c r="I674" s="11">
        <f t="shared" si="63"/>
        <v>-6.4</v>
      </c>
      <c r="J674" s="10">
        <f t="shared" si="64"/>
        <v>640</v>
      </c>
      <c r="K674" s="5">
        <f t="shared" si="58"/>
        <v>26.666666666666668</v>
      </c>
    </row>
    <row r="675" spans="4:11" hidden="1" x14ac:dyDescent="0.25">
      <c r="D675" s="5">
        <v>641</v>
      </c>
      <c r="E675" s="12">
        <f t="shared" si="61"/>
        <v>-6.4301931299489103</v>
      </c>
      <c r="F675" s="6">
        <f t="shared" si="65"/>
        <v>550.17693198854977</v>
      </c>
      <c r="G675" s="10">
        <f t="shared" si="62"/>
        <v>-6.4729585346895675</v>
      </c>
      <c r="I675" s="11">
        <f t="shared" si="63"/>
        <v>-6.5</v>
      </c>
      <c r="J675" s="10">
        <f t="shared" si="64"/>
        <v>641</v>
      </c>
      <c r="K675" s="5">
        <f t="shared" ref="K675:K738" si="66">J675/24</f>
        <v>26.708333333333332</v>
      </c>
    </row>
    <row r="676" spans="4:11" hidden="1" x14ac:dyDescent="0.25">
      <c r="D676" s="5">
        <v>642</v>
      </c>
      <c r="E676" s="12">
        <f t="shared" si="61"/>
        <v>-6.4729585346895675</v>
      </c>
      <c r="F676" s="6">
        <f t="shared" si="65"/>
        <v>549.4760480285513</v>
      </c>
      <c r="G676" s="10">
        <f t="shared" si="62"/>
        <v>-6.5156694595266096</v>
      </c>
      <c r="I676" s="11">
        <f t="shared" si="63"/>
        <v>-6.5</v>
      </c>
      <c r="J676" s="10">
        <f t="shared" si="64"/>
        <v>642</v>
      </c>
      <c r="K676" s="5">
        <f t="shared" si="66"/>
        <v>26.75</v>
      </c>
    </row>
    <row r="677" spans="4:11" hidden="1" x14ac:dyDescent="0.25">
      <c r="D677" s="5">
        <v>643</v>
      </c>
      <c r="E677" s="12">
        <f t="shared" si="61"/>
        <v>-6.5156694595266096</v>
      </c>
      <c r="F677" s="6">
        <f t="shared" si="65"/>
        <v>548.7760569419122</v>
      </c>
      <c r="G677" s="10">
        <f t="shared" si="62"/>
        <v>-6.5583259738633304</v>
      </c>
      <c r="I677" s="11">
        <f t="shared" si="63"/>
        <v>-6.6</v>
      </c>
      <c r="J677" s="10">
        <f t="shared" si="64"/>
        <v>643</v>
      </c>
      <c r="K677" s="5">
        <f t="shared" si="66"/>
        <v>26.791666666666668</v>
      </c>
    </row>
    <row r="678" spans="4:11" hidden="1" x14ac:dyDescent="0.25">
      <c r="D678" s="5">
        <v>644</v>
      </c>
      <c r="E678" s="12">
        <f t="shared" si="61"/>
        <v>-6.5583259738633304</v>
      </c>
      <c r="F678" s="6">
        <f t="shared" si="65"/>
        <v>548.07695759117848</v>
      </c>
      <c r="G678" s="10">
        <f t="shared" si="62"/>
        <v>-6.6009281470146073</v>
      </c>
      <c r="I678" s="11">
        <f t="shared" si="63"/>
        <v>-6.6</v>
      </c>
      <c r="J678" s="10">
        <f t="shared" si="64"/>
        <v>644</v>
      </c>
      <c r="K678" s="5">
        <f t="shared" si="66"/>
        <v>26.833333333333332</v>
      </c>
    </row>
    <row r="679" spans="4:11" hidden="1" x14ac:dyDescent="0.25">
      <c r="D679" s="5">
        <v>645</v>
      </c>
      <c r="E679" s="12">
        <f t="shared" si="61"/>
        <v>-6.6009281470146073</v>
      </c>
      <c r="F679" s="6">
        <f t="shared" si="65"/>
        <v>547.37874884034647</v>
      </c>
      <c r="G679" s="10">
        <f t="shared" si="62"/>
        <v>-6.6434760482070168</v>
      </c>
      <c r="I679" s="11">
        <f t="shared" si="63"/>
        <v>-6.6</v>
      </c>
      <c r="J679" s="10">
        <f t="shared" si="64"/>
        <v>645</v>
      </c>
      <c r="K679" s="5">
        <f t="shared" si="66"/>
        <v>26.875</v>
      </c>
    </row>
    <row r="680" spans="4:11" hidden="1" x14ac:dyDescent="0.25">
      <c r="D680" s="5">
        <v>646</v>
      </c>
      <c r="E680" s="12">
        <f t="shared" si="61"/>
        <v>-6.6434760482070168</v>
      </c>
      <c r="F680" s="6">
        <f t="shared" si="65"/>
        <v>546.68142955485837</v>
      </c>
      <c r="G680" s="10">
        <f t="shared" si="62"/>
        <v>-6.6859697465789454</v>
      </c>
      <c r="I680" s="11">
        <f t="shared" si="63"/>
        <v>-6.7</v>
      </c>
      <c r="J680" s="10">
        <f t="shared" si="64"/>
        <v>646</v>
      </c>
      <c r="K680" s="5">
        <f t="shared" si="66"/>
        <v>26.916666666666668</v>
      </c>
    </row>
    <row r="681" spans="4:11" hidden="1" x14ac:dyDescent="0.25">
      <c r="D681" s="5">
        <v>647</v>
      </c>
      <c r="E681" s="12">
        <f t="shared" si="61"/>
        <v>-6.6859697465789454</v>
      </c>
      <c r="F681" s="6">
        <f t="shared" si="65"/>
        <v>545.98499860160291</v>
      </c>
      <c r="G681" s="10">
        <f t="shared" si="62"/>
        <v>-6.7284093111807026</v>
      </c>
      <c r="I681" s="11">
        <f t="shared" si="63"/>
        <v>-6.7</v>
      </c>
      <c r="J681" s="10">
        <f t="shared" si="64"/>
        <v>647</v>
      </c>
      <c r="K681" s="5">
        <f t="shared" si="66"/>
        <v>26.958333333333332</v>
      </c>
    </row>
    <row r="682" spans="4:11" hidden="1" x14ac:dyDescent="0.25">
      <c r="D682" s="5">
        <v>648</v>
      </c>
      <c r="E682" s="12">
        <f t="shared" si="61"/>
        <v>-6.7284093111807026</v>
      </c>
      <c r="F682" s="6">
        <f t="shared" si="65"/>
        <v>545.28945484891142</v>
      </c>
      <c r="G682" s="10">
        <f t="shared" si="62"/>
        <v>-6.7707948109746328</v>
      </c>
      <c r="I682" s="11">
        <f t="shared" si="63"/>
        <v>-6.8</v>
      </c>
      <c r="J682" s="10">
        <f t="shared" si="64"/>
        <v>648</v>
      </c>
      <c r="K682" s="5">
        <f t="shared" si="66"/>
        <v>27</v>
      </c>
    </row>
    <row r="683" spans="4:11" hidden="1" x14ac:dyDescent="0.25">
      <c r="D683" s="5">
        <v>649</v>
      </c>
      <c r="E683" s="12">
        <f t="shared" si="61"/>
        <v>-6.7707948109746328</v>
      </c>
      <c r="F683" s="6">
        <f t="shared" si="65"/>
        <v>544.59479716655733</v>
      </c>
      <c r="G683" s="10">
        <f t="shared" si="62"/>
        <v>-6.8131263148352277</v>
      </c>
      <c r="I683" s="11">
        <f t="shared" si="63"/>
        <v>-6.8</v>
      </c>
      <c r="J683" s="10">
        <f t="shared" si="64"/>
        <v>649</v>
      </c>
      <c r="K683" s="5">
        <f t="shared" si="66"/>
        <v>27.041666666666668</v>
      </c>
    </row>
    <row r="684" spans="4:11" hidden="1" x14ac:dyDescent="0.25">
      <c r="D684" s="5">
        <v>650</v>
      </c>
      <c r="E684" s="12">
        <f t="shared" si="61"/>
        <v>-6.8131263148352277</v>
      </c>
      <c r="F684" s="6">
        <f t="shared" si="65"/>
        <v>543.90102442575358</v>
      </c>
      <c r="G684" s="10">
        <f t="shared" si="62"/>
        <v>-6.8554038915492388</v>
      </c>
      <c r="I684" s="11">
        <f t="shared" si="63"/>
        <v>-6.9</v>
      </c>
      <c r="J684" s="10">
        <f t="shared" si="64"/>
        <v>650</v>
      </c>
      <c r="K684" s="5">
        <f t="shared" si="66"/>
        <v>27.083333333333332</v>
      </c>
    </row>
    <row r="685" spans="4:11" hidden="1" x14ac:dyDescent="0.25">
      <c r="D685" s="5">
        <v>651</v>
      </c>
      <c r="E685" s="12">
        <f t="shared" si="61"/>
        <v>-6.8554038915492388</v>
      </c>
      <c r="F685" s="6">
        <f t="shared" si="65"/>
        <v>543.20813549915169</v>
      </c>
      <c r="G685" s="10">
        <f t="shared" si="62"/>
        <v>-6.897627609815788</v>
      </c>
      <c r="I685" s="11">
        <f t="shared" si="63"/>
        <v>-6.9</v>
      </c>
      <c r="J685" s="10">
        <f t="shared" si="64"/>
        <v>651</v>
      </c>
      <c r="K685" s="5">
        <f t="shared" si="66"/>
        <v>27.125</v>
      </c>
    </row>
    <row r="686" spans="4:11" hidden="1" x14ac:dyDescent="0.25">
      <c r="D686" s="5">
        <v>652</v>
      </c>
      <c r="E686" s="12">
        <f t="shared" si="61"/>
        <v>-6.897627609815788</v>
      </c>
      <c r="F686" s="6">
        <f t="shared" si="65"/>
        <v>542.51612926083874</v>
      </c>
      <c r="G686" s="10">
        <f t="shared" si="62"/>
        <v>-6.9397975382464789</v>
      </c>
      <c r="I686" s="11">
        <f t="shared" si="63"/>
        <v>-6.9</v>
      </c>
      <c r="J686" s="10">
        <f t="shared" si="64"/>
        <v>652</v>
      </c>
      <c r="K686" s="5">
        <f t="shared" si="66"/>
        <v>27.166666666666668</v>
      </c>
    </row>
    <row r="687" spans="4:11" hidden="1" x14ac:dyDescent="0.25">
      <c r="D687" s="5">
        <v>653</v>
      </c>
      <c r="E687" s="12">
        <f t="shared" si="61"/>
        <v>-6.9397975382464789</v>
      </c>
      <c r="F687" s="6">
        <f t="shared" si="65"/>
        <v>541.82500458633615</v>
      </c>
      <c r="G687" s="10">
        <f t="shared" si="62"/>
        <v>-6.9819137453655102</v>
      </c>
      <c r="I687" s="11">
        <f t="shared" si="63"/>
        <v>-7</v>
      </c>
      <c r="J687" s="10">
        <f t="shared" si="64"/>
        <v>653</v>
      </c>
      <c r="K687" s="5">
        <f t="shared" si="66"/>
        <v>27.208333333333332</v>
      </c>
    </row>
    <row r="688" spans="4:11" hidden="1" x14ac:dyDescent="0.25">
      <c r="D688" s="5">
        <v>654</v>
      </c>
      <c r="E688" s="12">
        <f t="shared" si="61"/>
        <v>-6.9819137453655102</v>
      </c>
      <c r="F688" s="6">
        <f t="shared" si="65"/>
        <v>541.13476035259839</v>
      </c>
      <c r="G688" s="10">
        <f t="shared" si="62"/>
        <v>-7.0239762996097852</v>
      </c>
      <c r="I688" s="11">
        <f t="shared" si="63"/>
        <v>-7</v>
      </c>
      <c r="J688" s="10">
        <f t="shared" si="64"/>
        <v>654</v>
      </c>
      <c r="K688" s="5">
        <f t="shared" si="66"/>
        <v>27.25</v>
      </c>
    </row>
    <row r="689" spans="4:11" hidden="1" x14ac:dyDescent="0.25">
      <c r="D689" s="5">
        <v>655</v>
      </c>
      <c r="E689" s="12">
        <f t="shared" si="61"/>
        <v>-7.0239762996097852</v>
      </c>
      <c r="F689" s="6">
        <f t="shared" si="65"/>
        <v>540.44539543801011</v>
      </c>
      <c r="G689" s="10">
        <f t="shared" si="62"/>
        <v>-7.0659852693290244</v>
      </c>
      <c r="I689" s="11">
        <f t="shared" si="63"/>
        <v>-7.1</v>
      </c>
      <c r="J689" s="10">
        <f t="shared" si="64"/>
        <v>655</v>
      </c>
      <c r="K689" s="5">
        <f t="shared" si="66"/>
        <v>27.291666666666668</v>
      </c>
    </row>
    <row r="690" spans="4:11" hidden="1" x14ac:dyDescent="0.25">
      <c r="D690" s="5">
        <v>656</v>
      </c>
      <c r="E690" s="12">
        <f t="shared" si="61"/>
        <v>-7.0659852693290244</v>
      </c>
      <c r="F690" s="6">
        <f t="shared" si="65"/>
        <v>539.75690872238499</v>
      </c>
      <c r="G690" s="10">
        <f t="shared" si="62"/>
        <v>-7.1079407227858749</v>
      </c>
      <c r="I690" s="11">
        <f t="shared" si="63"/>
        <v>-7.1</v>
      </c>
      <c r="J690" s="10">
        <f t="shared" si="64"/>
        <v>656</v>
      </c>
      <c r="K690" s="5">
        <f t="shared" si="66"/>
        <v>27.333333333333332</v>
      </c>
    </row>
    <row r="691" spans="4:11" hidden="1" x14ac:dyDescent="0.25">
      <c r="D691" s="5">
        <v>657</v>
      </c>
      <c r="E691" s="12">
        <f t="shared" si="61"/>
        <v>-7.1079407227858749</v>
      </c>
      <c r="F691" s="6">
        <f t="shared" si="65"/>
        <v>539.06929908696384</v>
      </c>
      <c r="G691" s="10">
        <f t="shared" si="62"/>
        <v>-7.149842728156024</v>
      </c>
      <c r="I691" s="11">
        <f t="shared" si="63"/>
        <v>-7.1</v>
      </c>
      <c r="J691" s="10">
        <f t="shared" si="64"/>
        <v>657</v>
      </c>
      <c r="K691" s="5">
        <f t="shared" si="66"/>
        <v>27.375</v>
      </c>
    </row>
    <row r="692" spans="4:11" hidden="1" x14ac:dyDescent="0.25">
      <c r="D692" s="5">
        <v>658</v>
      </c>
      <c r="E692" s="12">
        <f t="shared" si="61"/>
        <v>-7.149842728156024</v>
      </c>
      <c r="F692" s="6">
        <f t="shared" si="65"/>
        <v>538.38256541441228</v>
      </c>
      <c r="G692" s="10">
        <f t="shared" si="62"/>
        <v>-7.1916913535283067</v>
      </c>
      <c r="I692" s="11">
        <f t="shared" si="63"/>
        <v>-7.2</v>
      </c>
      <c r="J692" s="10">
        <f t="shared" si="64"/>
        <v>658</v>
      </c>
      <c r="K692" s="5">
        <f t="shared" si="66"/>
        <v>27.416666666666668</v>
      </c>
    </row>
    <row r="693" spans="4:11" hidden="1" x14ac:dyDescent="0.25">
      <c r="D693" s="5">
        <v>659</v>
      </c>
      <c r="E693" s="12">
        <f t="shared" si="61"/>
        <v>-7.1916913535283067</v>
      </c>
      <c r="F693" s="6">
        <f t="shared" si="65"/>
        <v>537.69670658881978</v>
      </c>
      <c r="G693" s="10">
        <f t="shared" si="62"/>
        <v>-7.2334866669048186</v>
      </c>
      <c r="I693" s="11">
        <f t="shared" si="63"/>
        <v>-7.2</v>
      </c>
      <c r="J693" s="10">
        <f t="shared" si="64"/>
        <v>659</v>
      </c>
      <c r="K693" s="5">
        <f t="shared" si="66"/>
        <v>27.458333333333332</v>
      </c>
    </row>
    <row r="694" spans="4:11" hidden="1" x14ac:dyDescent="0.25">
      <c r="D694" s="5">
        <v>660</v>
      </c>
      <c r="E694" s="12">
        <f t="shared" si="61"/>
        <v>-7.2334866669048186</v>
      </c>
      <c r="F694" s="6">
        <f t="shared" si="65"/>
        <v>537.0117214956972</v>
      </c>
      <c r="G694" s="10">
        <f t="shared" si="62"/>
        <v>-7.2752287362010248</v>
      </c>
      <c r="I694" s="11">
        <f t="shared" si="63"/>
        <v>-7.3</v>
      </c>
      <c r="J694" s="10">
        <f t="shared" si="64"/>
        <v>660</v>
      </c>
      <c r="K694" s="5">
        <f t="shared" si="66"/>
        <v>27.5</v>
      </c>
    </row>
    <row r="695" spans="4:11" hidden="1" x14ac:dyDescent="0.25">
      <c r="D695" s="5">
        <v>661</v>
      </c>
      <c r="E695" s="12">
        <f t="shared" si="61"/>
        <v>-7.2752287362010248</v>
      </c>
      <c r="F695" s="6">
        <f t="shared" si="65"/>
        <v>536.32760902197515</v>
      </c>
      <c r="G695" s="10">
        <f t="shared" si="62"/>
        <v>-7.3169176292458733</v>
      </c>
      <c r="I695" s="11">
        <f t="shared" si="63"/>
        <v>-7.3</v>
      </c>
      <c r="J695" s="10">
        <f t="shared" si="64"/>
        <v>661</v>
      </c>
      <c r="K695" s="5">
        <f t="shared" si="66"/>
        <v>27.541666666666668</v>
      </c>
    </row>
    <row r="696" spans="4:11" hidden="1" x14ac:dyDescent="0.25">
      <c r="D696" s="5">
        <v>662</v>
      </c>
      <c r="E696" s="12">
        <f t="shared" si="61"/>
        <v>-7.3169176292458733</v>
      </c>
      <c r="F696" s="6">
        <f t="shared" si="65"/>
        <v>535.64436805600246</v>
      </c>
      <c r="G696" s="10">
        <f t="shared" si="62"/>
        <v>-7.3585534137819018</v>
      </c>
      <c r="I696" s="11">
        <f t="shared" si="63"/>
        <v>-7.4</v>
      </c>
      <c r="J696" s="10">
        <f t="shared" si="64"/>
        <v>662</v>
      </c>
      <c r="K696" s="5">
        <f t="shared" si="66"/>
        <v>27.583333333333332</v>
      </c>
    </row>
    <row r="697" spans="4:11" hidden="1" x14ac:dyDescent="0.25">
      <c r="D697" s="5">
        <v>663</v>
      </c>
      <c r="E697" s="12">
        <f t="shared" si="61"/>
        <v>-7.3585534137819018</v>
      </c>
      <c r="F697" s="6">
        <f t="shared" si="65"/>
        <v>534.9619974875435</v>
      </c>
      <c r="G697" s="10">
        <f t="shared" si="62"/>
        <v>-7.4001361574653481</v>
      </c>
      <c r="I697" s="11">
        <f t="shared" si="63"/>
        <v>-7.4</v>
      </c>
      <c r="J697" s="10">
        <f t="shared" si="64"/>
        <v>663</v>
      </c>
      <c r="K697" s="5">
        <f t="shared" si="66"/>
        <v>27.625</v>
      </c>
    </row>
    <row r="698" spans="4:11" hidden="1" x14ac:dyDescent="0.25">
      <c r="D698" s="5">
        <v>664</v>
      </c>
      <c r="E698" s="12">
        <f t="shared" si="61"/>
        <v>-7.4001361574653481</v>
      </c>
      <c r="F698" s="6">
        <f t="shared" si="65"/>
        <v>534.28049620777801</v>
      </c>
      <c r="G698" s="10">
        <f t="shared" si="62"/>
        <v>-7.4416659278662634</v>
      </c>
      <c r="I698" s="11">
        <f t="shared" si="63"/>
        <v>-7.4</v>
      </c>
      <c r="J698" s="10">
        <f t="shared" si="64"/>
        <v>664</v>
      </c>
      <c r="K698" s="5">
        <f t="shared" si="66"/>
        <v>27.666666666666668</v>
      </c>
    </row>
    <row r="699" spans="4:11" hidden="1" x14ac:dyDescent="0.25">
      <c r="D699" s="5">
        <v>665</v>
      </c>
      <c r="E699" s="12">
        <f t="shared" si="61"/>
        <v>-7.4416659278662634</v>
      </c>
      <c r="F699" s="6">
        <f t="shared" si="65"/>
        <v>533.5998631092973</v>
      </c>
      <c r="G699" s="10">
        <f t="shared" si="62"/>
        <v>-7.4831427924686187</v>
      </c>
      <c r="I699" s="11">
        <f t="shared" si="63"/>
        <v>-7.5</v>
      </c>
      <c r="J699" s="10">
        <f t="shared" si="64"/>
        <v>665</v>
      </c>
      <c r="K699" s="5">
        <f t="shared" si="66"/>
        <v>27.708333333333332</v>
      </c>
    </row>
    <row r="700" spans="4:11" hidden="1" x14ac:dyDescent="0.25">
      <c r="D700" s="5">
        <v>666</v>
      </c>
      <c r="E700" s="12">
        <f t="shared" si="61"/>
        <v>-7.4831427924686187</v>
      </c>
      <c r="F700" s="6">
        <f t="shared" si="65"/>
        <v>532.92009708610362</v>
      </c>
      <c r="G700" s="10">
        <f t="shared" si="62"/>
        <v>-7.5245668186704142</v>
      </c>
      <c r="I700" s="11">
        <f t="shared" si="63"/>
        <v>-7.5</v>
      </c>
      <c r="J700" s="10">
        <f t="shared" si="64"/>
        <v>666</v>
      </c>
      <c r="K700" s="5">
        <f t="shared" si="66"/>
        <v>27.75</v>
      </c>
    </row>
    <row r="701" spans="4:11" hidden="1" x14ac:dyDescent="0.25">
      <c r="D701" s="5">
        <v>667</v>
      </c>
      <c r="E701" s="12">
        <f t="shared" si="61"/>
        <v>-7.5245668186704142</v>
      </c>
      <c r="F701" s="6">
        <f t="shared" si="65"/>
        <v>532.24119703360884</v>
      </c>
      <c r="G701" s="10">
        <f t="shared" si="62"/>
        <v>-7.5659380737837925</v>
      </c>
      <c r="I701" s="11">
        <f t="shared" si="63"/>
        <v>-7.6</v>
      </c>
      <c r="J701" s="10">
        <f t="shared" si="64"/>
        <v>667</v>
      </c>
      <c r="K701" s="5">
        <f t="shared" si="66"/>
        <v>27.791666666666668</v>
      </c>
    </row>
    <row r="702" spans="4:11" hidden="1" x14ac:dyDescent="0.25">
      <c r="D702" s="5">
        <v>668</v>
      </c>
      <c r="E702" s="12">
        <f t="shared" si="61"/>
        <v>-7.5659380737837925</v>
      </c>
      <c r="F702" s="6">
        <f t="shared" si="65"/>
        <v>531.56316184863147</v>
      </c>
      <c r="G702" s="10">
        <f t="shared" si="62"/>
        <v>-7.6072566250351432</v>
      </c>
      <c r="I702" s="11">
        <f t="shared" si="63"/>
        <v>-7.6</v>
      </c>
      <c r="J702" s="10">
        <f t="shared" si="64"/>
        <v>668</v>
      </c>
      <c r="K702" s="5">
        <f t="shared" si="66"/>
        <v>27.833333333333332</v>
      </c>
    </row>
    <row r="703" spans="4:11" hidden="1" x14ac:dyDescent="0.25">
      <c r="D703" s="5">
        <v>669</v>
      </c>
      <c r="E703" s="12">
        <f t="shared" si="61"/>
        <v>-7.6072566250351432</v>
      </c>
      <c r="F703" s="6">
        <f t="shared" si="65"/>
        <v>530.88599042939518</v>
      </c>
      <c r="G703" s="10">
        <f t="shared" si="62"/>
        <v>-7.6485225395652163</v>
      </c>
      <c r="I703" s="11">
        <f t="shared" si="63"/>
        <v>-7.6</v>
      </c>
      <c r="J703" s="10">
        <f t="shared" si="64"/>
        <v>669</v>
      </c>
      <c r="K703" s="5">
        <f t="shared" si="66"/>
        <v>27.875</v>
      </c>
    </row>
    <row r="704" spans="4:11" hidden="1" x14ac:dyDescent="0.25">
      <c r="D704" s="5">
        <v>670</v>
      </c>
      <c r="E704" s="12">
        <f t="shared" si="61"/>
        <v>-7.6485225395652163</v>
      </c>
      <c r="F704" s="6">
        <f t="shared" si="65"/>
        <v>530.20968167552769</v>
      </c>
      <c r="G704" s="10">
        <f t="shared" si="62"/>
        <v>-7.6897358844292292</v>
      </c>
      <c r="I704" s="11">
        <f t="shared" si="63"/>
        <v>-7.7</v>
      </c>
      <c r="J704" s="10">
        <f t="shared" si="64"/>
        <v>670</v>
      </c>
      <c r="K704" s="5">
        <f t="shared" si="66"/>
        <v>27.916666666666668</v>
      </c>
    </row>
    <row r="705" spans="4:11" hidden="1" x14ac:dyDescent="0.25">
      <c r="D705" s="5">
        <v>671</v>
      </c>
      <c r="E705" s="12">
        <f t="shared" si="61"/>
        <v>-7.6897358844292292</v>
      </c>
      <c r="F705" s="6">
        <f t="shared" si="65"/>
        <v>529.53423448805825</v>
      </c>
      <c r="G705" s="10">
        <f t="shared" si="62"/>
        <v>-7.7308967265969759</v>
      </c>
      <c r="I705" s="11">
        <f t="shared" si="63"/>
        <v>-7.7</v>
      </c>
      <c r="J705" s="10">
        <f t="shared" si="64"/>
        <v>671</v>
      </c>
      <c r="K705" s="5">
        <f t="shared" si="66"/>
        <v>27.958333333333332</v>
      </c>
    </row>
    <row r="706" spans="4:11" hidden="1" x14ac:dyDescent="0.25">
      <c r="D706" s="5">
        <v>672</v>
      </c>
      <c r="E706" s="12">
        <f t="shared" si="61"/>
        <v>-7.7308967265969759</v>
      </c>
      <c r="F706" s="6">
        <f t="shared" si="65"/>
        <v>528.85964776941614</v>
      </c>
      <c r="G706" s="10">
        <f t="shared" si="62"/>
        <v>-7.7720051329529349</v>
      </c>
      <c r="I706" s="11">
        <f t="shared" si="63"/>
        <v>-7.8</v>
      </c>
      <c r="J706" s="10">
        <f t="shared" si="64"/>
        <v>672</v>
      </c>
      <c r="K706" s="5">
        <f t="shared" si="66"/>
        <v>28</v>
      </c>
    </row>
    <row r="707" spans="4:11" hidden="1" x14ac:dyDescent="0.25">
      <c r="D707" s="5">
        <v>673</v>
      </c>
      <c r="E707" s="12">
        <f t="shared" si="61"/>
        <v>-7.7720051329529349</v>
      </c>
      <c r="F707" s="6">
        <f t="shared" si="65"/>
        <v>528.18592042342902</v>
      </c>
      <c r="G707" s="10">
        <f t="shared" si="62"/>
        <v>-7.8130611702963808</v>
      </c>
      <c r="I707" s="11">
        <f t="shared" si="63"/>
        <v>-7.8</v>
      </c>
      <c r="J707" s="10">
        <f t="shared" si="64"/>
        <v>673</v>
      </c>
      <c r="K707" s="5">
        <f t="shared" si="66"/>
        <v>28.041666666666668</v>
      </c>
    </row>
    <row r="708" spans="4:11" hidden="1" x14ac:dyDescent="0.25">
      <c r="D708" s="5">
        <v>674</v>
      </c>
      <c r="E708" s="12">
        <f t="shared" si="61"/>
        <v>-7.8130611702963808</v>
      </c>
      <c r="F708" s="6">
        <f t="shared" si="65"/>
        <v>527.51305135532084</v>
      </c>
      <c r="G708" s="10">
        <f t="shared" si="62"/>
        <v>-7.854064905341489</v>
      </c>
      <c r="I708" s="11">
        <f t="shared" si="63"/>
        <v>-7.9</v>
      </c>
      <c r="J708" s="10">
        <f t="shared" si="64"/>
        <v>674</v>
      </c>
      <c r="K708" s="5">
        <f t="shared" si="66"/>
        <v>28.083333333333332</v>
      </c>
    </row>
    <row r="709" spans="4:11" hidden="1" x14ac:dyDescent="0.25">
      <c r="D709" s="5">
        <v>675</v>
      </c>
      <c r="E709" s="12">
        <f t="shared" si="61"/>
        <v>-7.854064905341489</v>
      </c>
      <c r="F709" s="6">
        <f t="shared" si="65"/>
        <v>526.84103947171013</v>
      </c>
      <c r="G709" s="10">
        <f t="shared" si="62"/>
        <v>-7.895016404717448</v>
      </c>
      <c r="I709" s="11">
        <f t="shared" si="63"/>
        <v>-7.9</v>
      </c>
      <c r="J709" s="10">
        <f t="shared" si="64"/>
        <v>675</v>
      </c>
      <c r="K709" s="5">
        <f t="shared" si="66"/>
        <v>28.125</v>
      </c>
    </row>
    <row r="710" spans="4:11" hidden="1" x14ac:dyDescent="0.25">
      <c r="D710" s="5">
        <v>676</v>
      </c>
      <c r="E710" s="12">
        <f t="shared" si="61"/>
        <v>-7.895016404717448</v>
      </c>
      <c r="F710" s="6">
        <f t="shared" si="65"/>
        <v>526.16988368060856</v>
      </c>
      <c r="G710" s="10">
        <f t="shared" si="62"/>
        <v>-7.9359157349685638</v>
      </c>
      <c r="I710" s="11">
        <f t="shared" si="63"/>
        <v>-7.9</v>
      </c>
      <c r="J710" s="10">
        <f t="shared" si="64"/>
        <v>676</v>
      </c>
      <c r="K710" s="5">
        <f t="shared" si="66"/>
        <v>28.166666666666668</v>
      </c>
    </row>
    <row r="711" spans="4:11" hidden="1" x14ac:dyDescent="0.25">
      <c r="D711" s="5">
        <v>677</v>
      </c>
      <c r="E711" s="12">
        <f t="shared" si="61"/>
        <v>-7.9359157349685638</v>
      </c>
      <c r="F711" s="6">
        <f t="shared" si="65"/>
        <v>525.49958289141875</v>
      </c>
      <c r="G711" s="10">
        <f t="shared" si="62"/>
        <v>-7.9767629625543721</v>
      </c>
      <c r="I711" s="11">
        <f t="shared" si="63"/>
        <v>-8</v>
      </c>
      <c r="J711" s="10">
        <f t="shared" si="64"/>
        <v>677</v>
      </c>
      <c r="K711" s="5">
        <f t="shared" si="66"/>
        <v>28.208333333333332</v>
      </c>
    </row>
    <row r="712" spans="4:11" hidden="1" x14ac:dyDescent="0.25">
      <c r="D712" s="5">
        <v>678</v>
      </c>
      <c r="E712" s="12">
        <f t="shared" si="61"/>
        <v>-7.9767629625543721</v>
      </c>
      <c r="F712" s="6">
        <f t="shared" si="65"/>
        <v>524.83013601493258</v>
      </c>
      <c r="G712" s="10">
        <f t="shared" si="62"/>
        <v>-8.0175581538497411</v>
      </c>
      <c r="I712" s="11">
        <f t="shared" si="63"/>
        <v>-8</v>
      </c>
      <c r="J712" s="10">
        <f t="shared" si="64"/>
        <v>678</v>
      </c>
      <c r="K712" s="5">
        <f t="shared" si="66"/>
        <v>28.25</v>
      </c>
    </row>
    <row r="713" spans="4:11" hidden="1" x14ac:dyDescent="0.25">
      <c r="D713" s="5">
        <v>679</v>
      </c>
      <c r="E713" s="12">
        <f t="shared" si="61"/>
        <v>-8.0175581538497411</v>
      </c>
      <c r="F713" s="6">
        <f t="shared" si="65"/>
        <v>524.1615419633298</v>
      </c>
      <c r="G713" s="10">
        <f t="shared" si="62"/>
        <v>-8.0583013751449872</v>
      </c>
      <c r="I713" s="11">
        <f t="shared" si="63"/>
        <v>-8.1</v>
      </c>
      <c r="J713" s="10">
        <f t="shared" si="64"/>
        <v>679</v>
      </c>
      <c r="K713" s="5">
        <f t="shared" si="66"/>
        <v>28.291666666666668</v>
      </c>
    </row>
    <row r="714" spans="4:11" hidden="1" x14ac:dyDescent="0.25">
      <c r="D714" s="5">
        <v>680</v>
      </c>
      <c r="E714" s="12">
        <f t="shared" si="61"/>
        <v>-8.0583013751449872</v>
      </c>
      <c r="F714" s="6">
        <f t="shared" si="65"/>
        <v>523.49379965017556</v>
      </c>
      <c r="G714" s="10">
        <f t="shared" si="62"/>
        <v>-8.0989926926459717</v>
      </c>
      <c r="I714" s="11">
        <f t="shared" si="63"/>
        <v>-8.1</v>
      </c>
      <c r="J714" s="10">
        <f t="shared" si="64"/>
        <v>680</v>
      </c>
      <c r="K714" s="5">
        <f t="shared" si="66"/>
        <v>28.333333333333332</v>
      </c>
    </row>
    <row r="715" spans="4:11" hidden="1" x14ac:dyDescent="0.25">
      <c r="D715" s="5">
        <v>681</v>
      </c>
      <c r="E715" s="12">
        <f t="shared" si="61"/>
        <v>-8.0989926926459717</v>
      </c>
      <c r="F715" s="6">
        <f t="shared" si="65"/>
        <v>522.82690799041927</v>
      </c>
      <c r="G715" s="10">
        <f t="shared" si="62"/>
        <v>-8.1396321724742204</v>
      </c>
      <c r="I715" s="11">
        <f t="shared" si="63"/>
        <v>-8.1</v>
      </c>
      <c r="J715" s="10">
        <f t="shared" si="64"/>
        <v>681</v>
      </c>
      <c r="K715" s="5">
        <f t="shared" si="66"/>
        <v>28.375</v>
      </c>
    </row>
    <row r="716" spans="4:11" hidden="1" x14ac:dyDescent="0.25">
      <c r="D716" s="5">
        <v>682</v>
      </c>
      <c r="E716" s="12">
        <f t="shared" si="61"/>
        <v>-8.1396321724742204</v>
      </c>
      <c r="F716" s="6">
        <f t="shared" si="65"/>
        <v>522.16086590039265</v>
      </c>
      <c r="G716" s="10">
        <f t="shared" si="62"/>
        <v>-8.1802198806670212</v>
      </c>
      <c r="I716" s="11">
        <f t="shared" si="63"/>
        <v>-8.1999999999999993</v>
      </c>
      <c r="J716" s="10">
        <f t="shared" si="64"/>
        <v>682</v>
      </c>
      <c r="K716" s="5">
        <f t="shared" si="66"/>
        <v>28.416666666666668</v>
      </c>
    </row>
    <row r="717" spans="4:11" hidden="1" x14ac:dyDescent="0.25">
      <c r="D717" s="5">
        <v>683</v>
      </c>
      <c r="E717" s="12">
        <f t="shared" si="61"/>
        <v>-8.1802198806670212</v>
      </c>
      <c r="F717" s="6">
        <f t="shared" si="65"/>
        <v>521.49567229780803</v>
      </c>
      <c r="G717" s="10">
        <f t="shared" si="62"/>
        <v>-8.2207558831775387</v>
      </c>
      <c r="I717" s="11">
        <f t="shared" si="63"/>
        <v>-8.1999999999999993</v>
      </c>
      <c r="J717" s="10">
        <f t="shared" si="64"/>
        <v>683</v>
      </c>
      <c r="K717" s="5">
        <f t="shared" si="66"/>
        <v>28.458333333333332</v>
      </c>
    </row>
    <row r="718" spans="4:11" hidden="1" x14ac:dyDescent="0.25">
      <c r="D718" s="5">
        <v>684</v>
      </c>
      <c r="E718" s="12">
        <f t="shared" si="61"/>
        <v>-8.2207558831775387</v>
      </c>
      <c r="F718" s="6">
        <f t="shared" si="65"/>
        <v>520.83132610175608</v>
      </c>
      <c r="G718" s="10">
        <f t="shared" si="62"/>
        <v>-8.2612402458749159</v>
      </c>
      <c r="I718" s="11">
        <f t="shared" si="63"/>
        <v>-8.3000000000000007</v>
      </c>
      <c r="J718" s="10">
        <f t="shared" si="64"/>
        <v>684</v>
      </c>
      <c r="K718" s="5">
        <f t="shared" si="66"/>
        <v>28.5</v>
      </c>
    </row>
    <row r="719" spans="4:11" hidden="1" x14ac:dyDescent="0.25">
      <c r="D719" s="5">
        <v>685</v>
      </c>
      <c r="E719" s="12">
        <f t="shared" si="61"/>
        <v>-8.2612402458749159</v>
      </c>
      <c r="F719" s="6">
        <f t="shared" si="65"/>
        <v>520.16782623270478</v>
      </c>
      <c r="G719" s="10">
        <f t="shared" si="62"/>
        <v>-8.3016730345443843</v>
      </c>
      <c r="I719" s="11">
        <f t="shared" si="63"/>
        <v>-8.3000000000000007</v>
      </c>
      <c r="J719" s="10">
        <f t="shared" si="64"/>
        <v>685</v>
      </c>
      <c r="K719" s="5">
        <f t="shared" si="66"/>
        <v>28.541666666666668</v>
      </c>
    </row>
    <row r="720" spans="4:11" hidden="1" x14ac:dyDescent="0.25">
      <c r="D720" s="5">
        <v>686</v>
      </c>
      <c r="E720" s="12">
        <f t="shared" si="61"/>
        <v>-8.3016730345443843</v>
      </c>
      <c r="F720" s="6">
        <f t="shared" si="65"/>
        <v>519.50517161249741</v>
      </c>
      <c r="G720" s="10">
        <f t="shared" si="62"/>
        <v>-8.3420543148873687</v>
      </c>
      <c r="I720" s="11">
        <f t="shared" si="63"/>
        <v>-8.3000000000000007</v>
      </c>
      <c r="J720" s="10">
        <f t="shared" si="64"/>
        <v>686</v>
      </c>
      <c r="K720" s="5">
        <f t="shared" si="66"/>
        <v>28.583333333333332</v>
      </c>
    </row>
    <row r="721" spans="4:11" hidden="1" x14ac:dyDescent="0.25">
      <c r="D721" s="5">
        <v>687</v>
      </c>
      <c r="E721" s="12">
        <f t="shared" si="61"/>
        <v>-8.3420543148873687</v>
      </c>
      <c r="F721" s="6">
        <f t="shared" si="65"/>
        <v>518.84336116435054</v>
      </c>
      <c r="G721" s="10">
        <f t="shared" si="62"/>
        <v>-8.3823841525215972</v>
      </c>
      <c r="I721" s="11">
        <f t="shared" si="63"/>
        <v>-8.4</v>
      </c>
      <c r="J721" s="10">
        <f t="shared" si="64"/>
        <v>687</v>
      </c>
      <c r="K721" s="5">
        <f t="shared" si="66"/>
        <v>28.625</v>
      </c>
    </row>
    <row r="722" spans="4:11" hidden="1" x14ac:dyDescent="0.25">
      <c r="D722" s="5">
        <v>688</v>
      </c>
      <c r="E722" s="12">
        <f t="shared" si="61"/>
        <v>-8.3823841525215972</v>
      </c>
      <c r="F722" s="6">
        <f t="shared" si="65"/>
        <v>518.18239381285264</v>
      </c>
      <c r="G722" s="10">
        <f t="shared" si="62"/>
        <v>-8.4226626129812043</v>
      </c>
      <c r="I722" s="11">
        <f t="shared" si="63"/>
        <v>-8.4</v>
      </c>
      <c r="J722" s="10">
        <f t="shared" si="64"/>
        <v>688</v>
      </c>
      <c r="K722" s="5">
        <f t="shared" si="66"/>
        <v>28.666666666666668</v>
      </c>
    </row>
    <row r="723" spans="4:11" hidden="1" x14ac:dyDescent="0.25">
      <c r="D723" s="5">
        <v>689</v>
      </c>
      <c r="E723" s="12">
        <f t="shared" si="61"/>
        <v>-8.4226626129812043</v>
      </c>
      <c r="F723" s="6">
        <f t="shared" si="65"/>
        <v>517.52226848396185</v>
      </c>
      <c r="G723" s="10">
        <f t="shared" si="62"/>
        <v>-8.4628897617168413</v>
      </c>
      <c r="I723" s="11">
        <f t="shared" si="63"/>
        <v>-8.5</v>
      </c>
      <c r="J723" s="10">
        <f t="shared" si="64"/>
        <v>689</v>
      </c>
      <c r="K723" s="5">
        <f t="shared" si="66"/>
        <v>28.708333333333332</v>
      </c>
    </row>
    <row r="724" spans="4:11" hidden="1" x14ac:dyDescent="0.25">
      <c r="D724" s="5">
        <v>690</v>
      </c>
      <c r="E724" s="12">
        <f t="shared" si="61"/>
        <v>-8.4628897617168413</v>
      </c>
      <c r="F724" s="6">
        <f t="shared" si="65"/>
        <v>516.86298410500513</v>
      </c>
      <c r="G724" s="10">
        <f t="shared" si="62"/>
        <v>-8.5030656640957769</v>
      </c>
      <c r="I724" s="11">
        <f t="shared" si="63"/>
        <v>-8.5</v>
      </c>
      <c r="J724" s="10">
        <f t="shared" si="64"/>
        <v>690</v>
      </c>
      <c r="K724" s="5">
        <f t="shared" si="66"/>
        <v>28.75</v>
      </c>
    </row>
    <row r="725" spans="4:11" hidden="1" x14ac:dyDescent="0.25">
      <c r="D725" s="5">
        <v>691</v>
      </c>
      <c r="E725" s="12">
        <f t="shared" si="61"/>
        <v>-8.5030656640957769</v>
      </c>
      <c r="F725" s="6">
        <f t="shared" si="65"/>
        <v>516.20453960467557</v>
      </c>
      <c r="G725" s="10">
        <f t="shared" si="62"/>
        <v>-8.5431903854020081</v>
      </c>
      <c r="I725" s="11">
        <f t="shared" si="63"/>
        <v>-8.5</v>
      </c>
      <c r="J725" s="10">
        <f t="shared" si="64"/>
        <v>691</v>
      </c>
      <c r="K725" s="5">
        <f t="shared" si="66"/>
        <v>28.791666666666668</v>
      </c>
    </row>
    <row r="726" spans="4:11" hidden="1" x14ac:dyDescent="0.25">
      <c r="D726" s="5">
        <v>692</v>
      </c>
      <c r="E726" s="12">
        <f t="shared" si="61"/>
        <v>-8.5431903854020081</v>
      </c>
      <c r="F726" s="6">
        <f t="shared" si="65"/>
        <v>515.5469339130309</v>
      </c>
      <c r="G726" s="10">
        <f t="shared" si="62"/>
        <v>-8.5832639908363682</v>
      </c>
      <c r="I726" s="11">
        <f t="shared" si="63"/>
        <v>-8.6</v>
      </c>
      <c r="J726" s="10">
        <f t="shared" si="64"/>
        <v>692</v>
      </c>
      <c r="K726" s="5">
        <f t="shared" si="66"/>
        <v>28.833333333333332</v>
      </c>
    </row>
    <row r="727" spans="4:11" hidden="1" x14ac:dyDescent="0.25">
      <c r="D727" s="5">
        <v>693</v>
      </c>
      <c r="E727" s="12">
        <f t="shared" si="61"/>
        <v>-8.5832639908363682</v>
      </c>
      <c r="F727" s="6">
        <f t="shared" si="65"/>
        <v>514.89016596149213</v>
      </c>
      <c r="G727" s="10">
        <f t="shared" si="62"/>
        <v>-8.6232865455166241</v>
      </c>
      <c r="I727" s="11">
        <f t="shared" si="63"/>
        <v>-8.6</v>
      </c>
      <c r="J727" s="10">
        <f t="shared" si="64"/>
        <v>693</v>
      </c>
      <c r="K727" s="5">
        <f t="shared" si="66"/>
        <v>28.875</v>
      </c>
    </row>
    <row r="728" spans="4:11" hidden="1" x14ac:dyDescent="0.25">
      <c r="D728" s="5">
        <v>694</v>
      </c>
      <c r="E728" s="12">
        <f t="shared" si="61"/>
        <v>-8.6232865455166241</v>
      </c>
      <c r="F728" s="6">
        <f t="shared" si="65"/>
        <v>514.23423468284147</v>
      </c>
      <c r="G728" s="10">
        <f t="shared" si="62"/>
        <v>-8.6632581144775909</v>
      </c>
      <c r="I728" s="11">
        <f t="shared" si="63"/>
        <v>-8.6999999999999993</v>
      </c>
      <c r="J728" s="10">
        <f t="shared" si="64"/>
        <v>694</v>
      </c>
      <c r="K728" s="5">
        <f t="shared" si="66"/>
        <v>28.916666666666668</v>
      </c>
    </row>
    <row r="729" spans="4:11" hidden="1" x14ac:dyDescent="0.25">
      <c r="D729" s="5">
        <v>695</v>
      </c>
      <c r="E729" s="12">
        <f t="shared" si="61"/>
        <v>-8.6632581144775909</v>
      </c>
      <c r="F729" s="6">
        <f t="shared" si="65"/>
        <v>513.57913901122072</v>
      </c>
      <c r="G729" s="10">
        <f t="shared" si="62"/>
        <v>-8.703178762671234</v>
      </c>
      <c r="I729" s="11">
        <f t="shared" si="63"/>
        <v>-8.6999999999999993</v>
      </c>
      <c r="J729" s="10">
        <f t="shared" si="64"/>
        <v>695</v>
      </c>
      <c r="K729" s="5">
        <f t="shared" si="66"/>
        <v>28.958333333333332</v>
      </c>
    </row>
    <row r="730" spans="4:11" hidden="1" x14ac:dyDescent="0.25">
      <c r="D730" s="5">
        <v>696</v>
      </c>
      <c r="E730" s="12">
        <f t="shared" si="61"/>
        <v>-8.703178762671234</v>
      </c>
      <c r="F730" s="6">
        <f t="shared" si="65"/>
        <v>512.92487788212952</v>
      </c>
      <c r="G730" s="10">
        <f t="shared" si="62"/>
        <v>-8.7430485549667747</v>
      </c>
      <c r="I730" s="11">
        <f t="shared" si="63"/>
        <v>-8.6999999999999993</v>
      </c>
      <c r="J730" s="10">
        <f t="shared" si="64"/>
        <v>696</v>
      </c>
      <c r="K730" s="5">
        <f t="shared" si="66"/>
        <v>29</v>
      </c>
    </row>
    <row r="731" spans="4:11" hidden="1" x14ac:dyDescent="0.25">
      <c r="D731" s="5">
        <v>697</v>
      </c>
      <c r="E731" s="12">
        <f t="shared" ref="E731:E794" si="67">G730</f>
        <v>-8.7430485549667747</v>
      </c>
      <c r="F731" s="6">
        <f t="shared" si="65"/>
        <v>512.27145023242349</v>
      </c>
      <c r="G731" s="10">
        <f t="shared" ref="G731:G794" si="68">E731-F731/(8.3*$D$7)</f>
        <v>-8.7828675561507943</v>
      </c>
      <c r="I731" s="11">
        <f t="shared" ref="I731:I794" si="69">ROUND(G731,1)</f>
        <v>-8.8000000000000007</v>
      </c>
      <c r="J731" s="10">
        <f t="shared" ref="J731:J794" si="70">D731</f>
        <v>697</v>
      </c>
      <c r="K731" s="5">
        <f t="shared" si="66"/>
        <v>29.041666666666668</v>
      </c>
    </row>
    <row r="732" spans="4:11" hidden="1" x14ac:dyDescent="0.25">
      <c r="D732" s="5">
        <v>698</v>
      </c>
      <c r="E732" s="12">
        <f t="shared" si="67"/>
        <v>-8.7828675561507943</v>
      </c>
      <c r="F732" s="6">
        <f t="shared" si="65"/>
        <v>511.61885500031281</v>
      </c>
      <c r="G732" s="10">
        <f t="shared" si="68"/>
        <v>-8.8226358309273447</v>
      </c>
      <c r="I732" s="11">
        <f t="shared" si="69"/>
        <v>-8.8000000000000007</v>
      </c>
      <c r="J732" s="10">
        <f t="shared" si="70"/>
        <v>698</v>
      </c>
      <c r="K732" s="5">
        <f t="shared" si="66"/>
        <v>29.083333333333332</v>
      </c>
    </row>
    <row r="733" spans="4:11" hidden="1" x14ac:dyDescent="0.25">
      <c r="D733" s="5">
        <v>699</v>
      </c>
      <c r="E733" s="12">
        <f t="shared" si="67"/>
        <v>-8.8226358309273447</v>
      </c>
      <c r="F733" s="6">
        <f t="shared" si="65"/>
        <v>510.96709112536007</v>
      </c>
      <c r="G733" s="10">
        <f t="shared" si="68"/>
        <v>-8.8623534439180442</v>
      </c>
      <c r="I733" s="11">
        <f t="shared" si="69"/>
        <v>-8.9</v>
      </c>
      <c r="J733" s="10">
        <f t="shared" si="70"/>
        <v>699</v>
      </c>
      <c r="K733" s="5">
        <f t="shared" si="66"/>
        <v>29.125</v>
      </c>
    </row>
    <row r="734" spans="4:11" hidden="1" x14ac:dyDescent="0.25">
      <c r="D734" s="5">
        <v>700</v>
      </c>
      <c r="E734" s="12">
        <f t="shared" si="67"/>
        <v>-8.8623534439180442</v>
      </c>
      <c r="F734" s="6">
        <f t="shared" si="65"/>
        <v>510.31615754847888</v>
      </c>
      <c r="G734" s="10">
        <f t="shared" si="68"/>
        <v>-8.902020459662193</v>
      </c>
      <c r="I734" s="11">
        <f t="shared" si="69"/>
        <v>-8.9</v>
      </c>
      <c r="J734" s="10">
        <f t="shared" si="70"/>
        <v>700</v>
      </c>
      <c r="K734" s="5">
        <f t="shared" si="66"/>
        <v>29.166666666666668</v>
      </c>
    </row>
    <row r="735" spans="4:11" hidden="1" x14ac:dyDescent="0.25">
      <c r="D735" s="5">
        <v>701</v>
      </c>
      <c r="E735" s="12">
        <f t="shared" si="67"/>
        <v>-8.902020459662193</v>
      </c>
      <c r="F735" s="6">
        <f t="shared" si="65"/>
        <v>509.66605321193214</v>
      </c>
      <c r="G735" s="10">
        <f t="shared" si="68"/>
        <v>-8.9416369426168707</v>
      </c>
      <c r="I735" s="11">
        <f t="shared" si="69"/>
        <v>-8.9</v>
      </c>
      <c r="J735" s="10">
        <f t="shared" si="70"/>
        <v>701</v>
      </c>
      <c r="K735" s="5">
        <f t="shared" si="66"/>
        <v>29.208333333333332</v>
      </c>
    </row>
    <row r="736" spans="4:11" hidden="1" x14ac:dyDescent="0.25">
      <c r="D736" s="5">
        <v>702</v>
      </c>
      <c r="E736" s="12">
        <f t="shared" si="67"/>
        <v>-8.9416369426168707</v>
      </c>
      <c r="F736" s="6">
        <f t="shared" si="65"/>
        <v>509.01677705933014</v>
      </c>
      <c r="G736" s="10">
        <f t="shared" si="68"/>
        <v>-8.9812029571570449</v>
      </c>
      <c r="I736" s="11">
        <f t="shared" si="69"/>
        <v>-9</v>
      </c>
      <c r="J736" s="10">
        <f t="shared" si="70"/>
        <v>702</v>
      </c>
      <c r="K736" s="5">
        <f t="shared" si="66"/>
        <v>29.25</v>
      </c>
    </row>
    <row r="737" spans="4:11" hidden="1" x14ac:dyDescent="0.25">
      <c r="D737" s="5">
        <v>703</v>
      </c>
      <c r="E737" s="12">
        <f t="shared" si="67"/>
        <v>-8.9812029571570449</v>
      </c>
      <c r="F737" s="6">
        <f t="shared" si="65"/>
        <v>508.36832803562879</v>
      </c>
      <c r="G737" s="10">
        <f t="shared" si="68"/>
        <v>-9.0207185675756705</v>
      </c>
      <c r="I737" s="11">
        <f t="shared" si="69"/>
        <v>-9</v>
      </c>
      <c r="J737" s="10">
        <f t="shared" si="70"/>
        <v>703</v>
      </c>
      <c r="K737" s="5">
        <f t="shared" si="66"/>
        <v>29.291666666666668</v>
      </c>
    </row>
    <row r="738" spans="4:11" hidden="1" x14ac:dyDescent="0.25">
      <c r="D738" s="5">
        <v>704</v>
      </c>
      <c r="E738" s="12">
        <f t="shared" si="67"/>
        <v>-9.0207185675756705</v>
      </c>
      <c r="F738" s="6">
        <f t="shared" ref="F738:F801" si="71">2*PI()*$D$11*(E738-$D$10)/(($N$9/$N$10)+1/($N$12*$D$12/2))+2*PI()*($D$12/2)^2*$N$10/($D$14/12)*(E738-$D$10)</f>
        <v>507.72070508712829</v>
      </c>
      <c r="G738" s="10">
        <f t="shared" si="68"/>
        <v>-9.0601838380838036</v>
      </c>
      <c r="I738" s="11">
        <f t="shared" si="69"/>
        <v>-9.1</v>
      </c>
      <c r="J738" s="10">
        <f t="shared" si="70"/>
        <v>704</v>
      </c>
      <c r="K738" s="5">
        <f t="shared" si="66"/>
        <v>29.333333333333332</v>
      </c>
    </row>
    <row r="739" spans="4:11" hidden="1" x14ac:dyDescent="0.25">
      <c r="D739" s="5">
        <v>705</v>
      </c>
      <c r="E739" s="12">
        <f t="shared" si="67"/>
        <v>-9.0601838380838036</v>
      </c>
      <c r="F739" s="6">
        <f t="shared" si="71"/>
        <v>507.07390716147114</v>
      </c>
      <c r="G739" s="10">
        <f t="shared" si="68"/>
        <v>-9.0995988328106954</v>
      </c>
      <c r="I739" s="11">
        <f t="shared" si="69"/>
        <v>-9.1</v>
      </c>
      <c r="J739" s="10">
        <f t="shared" si="70"/>
        <v>705</v>
      </c>
      <c r="K739" s="5">
        <f t="shared" ref="K739:K802" si="72">J739/24</f>
        <v>29.375</v>
      </c>
    </row>
    <row r="740" spans="4:11" hidden="1" x14ac:dyDescent="0.25">
      <c r="D740" s="5">
        <v>706</v>
      </c>
      <c r="E740" s="12">
        <f t="shared" si="67"/>
        <v>-9.0995988328106954</v>
      </c>
      <c r="F740" s="6">
        <f t="shared" si="71"/>
        <v>506.42793320764019</v>
      </c>
      <c r="G740" s="10">
        <f t="shared" si="68"/>
        <v>-9.1389636158039043</v>
      </c>
      <c r="I740" s="11">
        <f t="shared" si="69"/>
        <v>-9.1</v>
      </c>
      <c r="J740" s="10">
        <f t="shared" si="70"/>
        <v>706</v>
      </c>
      <c r="K740" s="5">
        <f t="shared" si="72"/>
        <v>29.416666666666668</v>
      </c>
    </row>
    <row r="741" spans="4:11" hidden="1" x14ac:dyDescent="0.25">
      <c r="D741" s="5">
        <v>707</v>
      </c>
      <c r="E741" s="12">
        <f t="shared" si="67"/>
        <v>-9.1389636158039043</v>
      </c>
      <c r="F741" s="6">
        <f t="shared" si="71"/>
        <v>505.78278217595766</v>
      </c>
      <c r="G741" s="10">
        <f t="shared" si="68"/>
        <v>-9.178278251029397</v>
      </c>
      <c r="I741" s="11">
        <f t="shared" si="69"/>
        <v>-9.1999999999999993</v>
      </c>
      <c r="J741" s="10">
        <f t="shared" si="70"/>
        <v>707</v>
      </c>
      <c r="K741" s="5">
        <f t="shared" si="72"/>
        <v>29.458333333333332</v>
      </c>
    </row>
    <row r="742" spans="4:11" hidden="1" x14ac:dyDescent="0.25">
      <c r="D742" s="5">
        <v>708</v>
      </c>
      <c r="E742" s="12">
        <f t="shared" si="67"/>
        <v>-9.178278251029397</v>
      </c>
      <c r="F742" s="6">
        <f t="shared" si="71"/>
        <v>505.13845301808249</v>
      </c>
      <c r="G742" s="10">
        <f t="shared" si="68"/>
        <v>-9.2175428023716499</v>
      </c>
      <c r="I742" s="11">
        <f t="shared" si="69"/>
        <v>-9.1999999999999993</v>
      </c>
      <c r="J742" s="10">
        <f t="shared" si="70"/>
        <v>708</v>
      </c>
      <c r="K742" s="5">
        <f t="shared" si="72"/>
        <v>29.5</v>
      </c>
    </row>
    <row r="743" spans="4:11" hidden="1" x14ac:dyDescent="0.25">
      <c r="D743" s="5">
        <v>709</v>
      </c>
      <c r="E743" s="12">
        <f t="shared" si="67"/>
        <v>-9.2175428023716499</v>
      </c>
      <c r="F743" s="6">
        <f t="shared" si="71"/>
        <v>504.49494468700954</v>
      </c>
      <c r="G743" s="10">
        <f t="shared" si="68"/>
        <v>-9.2567573336337574</v>
      </c>
      <c r="I743" s="11">
        <f t="shared" si="69"/>
        <v>-9.3000000000000007</v>
      </c>
      <c r="J743" s="10">
        <f t="shared" si="70"/>
        <v>709</v>
      </c>
      <c r="K743" s="5">
        <f t="shared" si="72"/>
        <v>29.541666666666668</v>
      </c>
    </row>
    <row r="744" spans="4:11" hidden="1" x14ac:dyDescent="0.25">
      <c r="D744" s="5">
        <v>710</v>
      </c>
      <c r="E744" s="12">
        <f t="shared" si="67"/>
        <v>-9.2567573336337574</v>
      </c>
      <c r="F744" s="6">
        <f t="shared" si="71"/>
        <v>503.85225613706723</v>
      </c>
      <c r="G744" s="10">
        <f t="shared" si="68"/>
        <v>-9.2959219085375331</v>
      </c>
      <c r="I744" s="11">
        <f t="shared" si="69"/>
        <v>-9.3000000000000007</v>
      </c>
      <c r="J744" s="10">
        <f t="shared" si="70"/>
        <v>710</v>
      </c>
      <c r="K744" s="5">
        <f t="shared" si="72"/>
        <v>29.583333333333332</v>
      </c>
    </row>
    <row r="745" spans="4:11" hidden="1" x14ac:dyDescent="0.25">
      <c r="D745" s="5">
        <v>711</v>
      </c>
      <c r="E745" s="12">
        <f t="shared" si="67"/>
        <v>-9.2959219085375331</v>
      </c>
      <c r="F745" s="6">
        <f t="shared" si="71"/>
        <v>503.21038632391628</v>
      </c>
      <c r="G745" s="10">
        <f t="shared" si="68"/>
        <v>-9.3350365907236128</v>
      </c>
      <c r="I745" s="11">
        <f t="shared" si="69"/>
        <v>-9.3000000000000007</v>
      </c>
      <c r="J745" s="10">
        <f t="shared" si="70"/>
        <v>711</v>
      </c>
      <c r="K745" s="5">
        <f t="shared" si="72"/>
        <v>29.625</v>
      </c>
    </row>
    <row r="746" spans="4:11" hidden="1" x14ac:dyDescent="0.25">
      <c r="D746" s="5">
        <v>712</v>
      </c>
      <c r="E746" s="12">
        <f t="shared" si="67"/>
        <v>-9.3350365907236128</v>
      </c>
      <c r="F746" s="6">
        <f t="shared" si="71"/>
        <v>502.5693342045476</v>
      </c>
      <c r="G746" s="10">
        <f t="shared" si="68"/>
        <v>-9.3741014437515613</v>
      </c>
      <c r="I746" s="11">
        <f t="shared" si="69"/>
        <v>-9.4</v>
      </c>
      <c r="J746" s="10">
        <f t="shared" si="70"/>
        <v>712</v>
      </c>
      <c r="K746" s="5">
        <f t="shared" si="72"/>
        <v>29.666666666666668</v>
      </c>
    </row>
    <row r="747" spans="4:11" hidden="1" x14ac:dyDescent="0.25">
      <c r="D747" s="5">
        <v>713</v>
      </c>
      <c r="E747" s="12">
        <f t="shared" si="67"/>
        <v>-9.3741014437515613</v>
      </c>
      <c r="F747" s="6">
        <f t="shared" si="71"/>
        <v>501.92909873728081</v>
      </c>
      <c r="G747" s="10">
        <f t="shared" si="68"/>
        <v>-9.4131165310999698</v>
      </c>
      <c r="I747" s="11">
        <f t="shared" si="69"/>
        <v>-9.4</v>
      </c>
      <c r="J747" s="10">
        <f t="shared" si="70"/>
        <v>713</v>
      </c>
      <c r="K747" s="5">
        <f t="shared" si="72"/>
        <v>29.708333333333332</v>
      </c>
    </row>
    <row r="748" spans="4:11" hidden="1" x14ac:dyDescent="0.25">
      <c r="D748" s="5">
        <v>714</v>
      </c>
      <c r="E748" s="12">
        <f t="shared" si="67"/>
        <v>-9.4131165310999698</v>
      </c>
      <c r="F748" s="6">
        <f t="shared" si="71"/>
        <v>501.28967888176282</v>
      </c>
      <c r="G748" s="10">
        <f t="shared" si="68"/>
        <v>-9.4520819161665663</v>
      </c>
      <c r="I748" s="11">
        <f t="shared" si="69"/>
        <v>-9.5</v>
      </c>
      <c r="J748" s="10">
        <f t="shared" si="70"/>
        <v>714</v>
      </c>
      <c r="K748" s="5">
        <f t="shared" si="72"/>
        <v>29.75</v>
      </c>
    </row>
    <row r="749" spans="4:11" hidden="1" x14ac:dyDescent="0.25">
      <c r="D749" s="5">
        <v>715</v>
      </c>
      <c r="E749" s="12">
        <f t="shared" si="67"/>
        <v>-9.4520819161665663</v>
      </c>
      <c r="F749" s="6">
        <f t="shared" si="71"/>
        <v>500.65107359896581</v>
      </c>
      <c r="G749" s="10">
        <f t="shared" si="68"/>
        <v>-9.4909976622683132</v>
      </c>
      <c r="I749" s="11">
        <f t="shared" si="69"/>
        <v>-9.5</v>
      </c>
      <c r="J749" s="10">
        <f t="shared" si="70"/>
        <v>715</v>
      </c>
      <c r="K749" s="5">
        <f t="shared" si="72"/>
        <v>29.791666666666668</v>
      </c>
    </row>
    <row r="750" spans="4:11" hidden="1" x14ac:dyDescent="0.25">
      <c r="D750" s="5">
        <v>716</v>
      </c>
      <c r="E750" s="12">
        <f t="shared" si="67"/>
        <v>-9.4909976622683132</v>
      </c>
      <c r="F750" s="6">
        <f t="shared" si="71"/>
        <v>500.01328185118535</v>
      </c>
      <c r="G750" s="10">
        <f t="shared" si="68"/>
        <v>-9.5298638326415102</v>
      </c>
      <c r="I750" s="11">
        <f t="shared" si="69"/>
        <v>-9.5</v>
      </c>
      <c r="J750" s="10">
        <f t="shared" si="70"/>
        <v>716</v>
      </c>
      <c r="K750" s="5">
        <f t="shared" si="72"/>
        <v>29.833333333333332</v>
      </c>
    </row>
    <row r="751" spans="4:11" hidden="1" x14ac:dyDescent="0.25">
      <c r="D751" s="5">
        <v>717</v>
      </c>
      <c r="E751" s="12">
        <f t="shared" si="67"/>
        <v>-9.5298638326415102</v>
      </c>
      <c r="F751" s="6">
        <f t="shared" si="71"/>
        <v>499.376302602039</v>
      </c>
      <c r="G751" s="10">
        <f t="shared" si="68"/>
        <v>-9.5686804904419027</v>
      </c>
      <c r="I751" s="11">
        <f t="shared" si="69"/>
        <v>-9.6</v>
      </c>
      <c r="J751" s="10">
        <f t="shared" si="70"/>
        <v>717</v>
      </c>
      <c r="K751" s="5">
        <f t="shared" si="72"/>
        <v>29.875</v>
      </c>
    </row>
    <row r="752" spans="4:11" hidden="1" x14ac:dyDescent="0.25">
      <c r="D752" s="5">
        <v>718</v>
      </c>
      <c r="E752" s="12">
        <f t="shared" si="67"/>
        <v>-9.5686804904419027</v>
      </c>
      <c r="F752" s="6">
        <f t="shared" si="71"/>
        <v>498.740134816465</v>
      </c>
      <c r="G752" s="10">
        <f t="shared" si="68"/>
        <v>-9.6074476987447763</v>
      </c>
      <c r="I752" s="11">
        <f t="shared" si="69"/>
        <v>-9.6</v>
      </c>
      <c r="J752" s="10">
        <f t="shared" si="70"/>
        <v>718</v>
      </c>
      <c r="K752" s="5">
        <f t="shared" si="72"/>
        <v>29.916666666666668</v>
      </c>
    </row>
    <row r="753" spans="4:11" hidden="1" x14ac:dyDescent="0.25">
      <c r="D753" s="5">
        <v>719</v>
      </c>
      <c r="E753" s="12">
        <f t="shared" si="67"/>
        <v>-9.6074476987447763</v>
      </c>
      <c r="F753" s="6">
        <f t="shared" si="71"/>
        <v>498.10477746071967</v>
      </c>
      <c r="G753" s="10">
        <f t="shared" si="68"/>
        <v>-9.6461655205450647</v>
      </c>
      <c r="I753" s="11">
        <f t="shared" si="69"/>
        <v>-9.6</v>
      </c>
      <c r="J753" s="10">
        <f t="shared" si="70"/>
        <v>719</v>
      </c>
      <c r="K753" s="5">
        <f t="shared" si="72"/>
        <v>29.958333333333332</v>
      </c>
    </row>
    <row r="754" spans="4:11" hidden="1" x14ac:dyDescent="0.25">
      <c r="D754" s="5">
        <v>720</v>
      </c>
      <c r="E754" s="12">
        <f t="shared" si="67"/>
        <v>-9.6461655205450647</v>
      </c>
      <c r="F754" s="6">
        <f t="shared" si="71"/>
        <v>497.47022950237658</v>
      </c>
      <c r="G754" s="10">
        <f t="shared" si="68"/>
        <v>-9.6848340187574529</v>
      </c>
      <c r="I754" s="11">
        <f t="shared" si="69"/>
        <v>-9.6999999999999993</v>
      </c>
      <c r="J754" s="10">
        <f t="shared" si="70"/>
        <v>720</v>
      </c>
      <c r="K754" s="5">
        <f t="shared" si="72"/>
        <v>30</v>
      </c>
    </row>
    <row r="755" spans="4:11" hidden="1" x14ac:dyDescent="0.25">
      <c r="D755" s="5">
        <v>721</v>
      </c>
      <c r="E755" s="12">
        <f t="shared" si="67"/>
        <v>-9.6848340187574529</v>
      </c>
      <c r="F755" s="6">
        <f t="shared" si="71"/>
        <v>496.83648991032442</v>
      </c>
      <c r="G755" s="10">
        <f t="shared" si="68"/>
        <v>-9.7234532562164748</v>
      </c>
      <c r="I755" s="11">
        <f t="shared" si="69"/>
        <v>-9.6999999999999993</v>
      </c>
      <c r="J755" s="10">
        <f t="shared" si="70"/>
        <v>721</v>
      </c>
      <c r="K755" s="5">
        <f t="shared" si="72"/>
        <v>30.041666666666668</v>
      </c>
    </row>
    <row r="756" spans="4:11" hidden="1" x14ac:dyDescent="0.25">
      <c r="D756" s="5">
        <v>722</v>
      </c>
      <c r="E756" s="12">
        <f t="shared" si="67"/>
        <v>-9.7234532562164748</v>
      </c>
      <c r="F756" s="6">
        <f t="shared" si="71"/>
        <v>496.20355765476546</v>
      </c>
      <c r="G756" s="10">
        <f t="shared" si="68"/>
        <v>-9.7620232956766202</v>
      </c>
      <c r="I756" s="11">
        <f t="shared" si="69"/>
        <v>-9.8000000000000007</v>
      </c>
      <c r="J756" s="10">
        <f t="shared" si="70"/>
        <v>722</v>
      </c>
      <c r="K756" s="5">
        <f t="shared" si="72"/>
        <v>30.083333333333332</v>
      </c>
    </row>
    <row r="757" spans="4:11" hidden="1" x14ac:dyDescent="0.25">
      <c r="D757" s="5">
        <v>723</v>
      </c>
      <c r="E757" s="12">
        <f t="shared" si="67"/>
        <v>-9.7620232956766202</v>
      </c>
      <c r="F757" s="6">
        <f t="shared" si="71"/>
        <v>495.57143170721372</v>
      </c>
      <c r="G757" s="10">
        <f t="shared" si="68"/>
        <v>-9.8005441998124319</v>
      </c>
      <c r="I757" s="11">
        <f t="shared" si="69"/>
        <v>-9.8000000000000007</v>
      </c>
      <c r="J757" s="10">
        <f t="shared" si="70"/>
        <v>723</v>
      </c>
      <c r="K757" s="5">
        <f t="shared" si="72"/>
        <v>30.125</v>
      </c>
    </row>
    <row r="758" spans="4:11" hidden="1" x14ac:dyDescent="0.25">
      <c r="D758" s="5">
        <v>724</v>
      </c>
      <c r="E758" s="12">
        <f t="shared" si="67"/>
        <v>-9.8005441998124319</v>
      </c>
      <c r="F758" s="6">
        <f t="shared" si="71"/>
        <v>494.94011104049355</v>
      </c>
      <c r="G758" s="10">
        <f t="shared" si="68"/>
        <v>-9.8390160312186108</v>
      </c>
      <c r="I758" s="11">
        <f t="shared" si="69"/>
        <v>-9.8000000000000007</v>
      </c>
      <c r="J758" s="10">
        <f t="shared" si="70"/>
        <v>724</v>
      </c>
      <c r="K758" s="5">
        <f t="shared" si="72"/>
        <v>30.166666666666668</v>
      </c>
    </row>
    <row r="759" spans="4:11" hidden="1" x14ac:dyDescent="0.25">
      <c r="D759" s="5">
        <v>725</v>
      </c>
      <c r="E759" s="12">
        <f t="shared" si="67"/>
        <v>-9.8390160312186108</v>
      </c>
      <c r="F759" s="6">
        <f t="shared" si="71"/>
        <v>494.30959462873795</v>
      </c>
      <c r="G759" s="10">
        <f t="shared" si="68"/>
        <v>-9.8774388524101173</v>
      </c>
      <c r="I759" s="11">
        <f t="shared" si="69"/>
        <v>-9.9</v>
      </c>
      <c r="J759" s="10">
        <f t="shared" si="70"/>
        <v>725</v>
      </c>
      <c r="K759" s="5">
        <f t="shared" si="72"/>
        <v>30.208333333333332</v>
      </c>
    </row>
    <row r="760" spans="4:11" hidden="1" x14ac:dyDescent="0.25">
      <c r="D760" s="5">
        <v>726</v>
      </c>
      <c r="E760" s="12">
        <f t="shared" si="67"/>
        <v>-9.8774388524101173</v>
      </c>
      <c r="F760" s="6">
        <f t="shared" si="71"/>
        <v>493.67988144738672</v>
      </c>
      <c r="G760" s="10">
        <f t="shared" si="68"/>
        <v>-9.9158127258222741</v>
      </c>
      <c r="I760" s="11">
        <f t="shared" si="69"/>
        <v>-9.9</v>
      </c>
      <c r="J760" s="10">
        <f t="shared" si="70"/>
        <v>726</v>
      </c>
      <c r="K760" s="5">
        <f t="shared" si="72"/>
        <v>30.25</v>
      </c>
    </row>
    <row r="761" spans="4:11" hidden="1" x14ac:dyDescent="0.25">
      <c r="D761" s="5">
        <v>727</v>
      </c>
      <c r="E761" s="12">
        <f t="shared" si="67"/>
        <v>-9.9158127258222741</v>
      </c>
      <c r="F761" s="6">
        <f t="shared" si="71"/>
        <v>493.05097047318475</v>
      </c>
      <c r="G761" s="10">
        <f t="shared" si="68"/>
        <v>-9.9541377138108622</v>
      </c>
      <c r="I761" s="11">
        <f t="shared" si="69"/>
        <v>-10</v>
      </c>
      <c r="J761" s="10">
        <f t="shared" si="70"/>
        <v>727</v>
      </c>
      <c r="K761" s="5">
        <f t="shared" si="72"/>
        <v>30.291666666666668</v>
      </c>
    </row>
    <row r="762" spans="4:11" hidden="1" x14ac:dyDescent="0.25">
      <c r="D762" s="5">
        <v>728</v>
      </c>
      <c r="E762" s="12">
        <f t="shared" si="67"/>
        <v>-9.9541377138108622</v>
      </c>
      <c r="F762" s="6">
        <f t="shared" si="71"/>
        <v>492.42286068418048</v>
      </c>
      <c r="G762" s="10">
        <f t="shared" si="68"/>
        <v>-9.9924138786522292</v>
      </c>
      <c r="I762" s="11">
        <f t="shared" si="69"/>
        <v>-10</v>
      </c>
      <c r="J762" s="10">
        <f t="shared" si="70"/>
        <v>728</v>
      </c>
      <c r="K762" s="5">
        <f t="shared" si="72"/>
        <v>30.333333333333332</v>
      </c>
    </row>
    <row r="763" spans="4:11" hidden="1" x14ac:dyDescent="0.25">
      <c r="D763" s="5">
        <v>729</v>
      </c>
      <c r="E763" s="12">
        <f t="shared" si="67"/>
        <v>-9.9924138786522292</v>
      </c>
      <c r="F763" s="6">
        <f t="shared" si="71"/>
        <v>491.79555105972452</v>
      </c>
      <c r="G763" s="10">
        <f t="shared" si="68"/>
        <v>-10.030641282543385</v>
      </c>
      <c r="I763" s="11">
        <f t="shared" si="69"/>
        <v>-10</v>
      </c>
      <c r="J763" s="10">
        <f t="shared" si="70"/>
        <v>729</v>
      </c>
      <c r="K763" s="5">
        <f t="shared" si="72"/>
        <v>30.375</v>
      </c>
    </row>
    <row r="764" spans="4:11" hidden="1" x14ac:dyDescent="0.25">
      <c r="D764" s="5">
        <v>730</v>
      </c>
      <c r="E764" s="12">
        <f t="shared" si="67"/>
        <v>-10.030641282543385</v>
      </c>
      <c r="F764" s="6">
        <f t="shared" si="71"/>
        <v>491.16904058046742</v>
      </c>
      <c r="G764" s="10">
        <f t="shared" si="68"/>
        <v>-10.068819987602108</v>
      </c>
      <c r="I764" s="11">
        <f t="shared" si="69"/>
        <v>-10.1</v>
      </c>
      <c r="J764" s="10">
        <f t="shared" si="70"/>
        <v>730</v>
      </c>
      <c r="K764" s="5">
        <f t="shared" si="72"/>
        <v>30.416666666666668</v>
      </c>
    </row>
    <row r="765" spans="4:11" hidden="1" x14ac:dyDescent="0.25">
      <c r="D765" s="5">
        <v>731</v>
      </c>
      <c r="E765" s="12">
        <f t="shared" si="67"/>
        <v>-10.068819987602108</v>
      </c>
      <c r="F765" s="6">
        <f t="shared" si="71"/>
        <v>490.54332822835852</v>
      </c>
      <c r="G765" s="10">
        <f t="shared" si="68"/>
        <v>-10.10695005586704</v>
      </c>
      <c r="I765" s="11">
        <f t="shared" si="69"/>
        <v>-10.1</v>
      </c>
      <c r="J765" s="10">
        <f t="shared" si="70"/>
        <v>731</v>
      </c>
      <c r="K765" s="5">
        <f t="shared" si="72"/>
        <v>30.458333333333332</v>
      </c>
    </row>
    <row r="766" spans="4:11" hidden="1" x14ac:dyDescent="0.25">
      <c r="D766" s="5">
        <v>732</v>
      </c>
      <c r="E766" s="12">
        <f t="shared" si="67"/>
        <v>-10.10695005586704</v>
      </c>
      <c r="F766" s="6">
        <f t="shared" si="71"/>
        <v>489.91841298664377</v>
      </c>
      <c r="G766" s="10">
        <f t="shared" si="68"/>
        <v>-10.145031549297794</v>
      </c>
      <c r="I766" s="11">
        <f t="shared" si="69"/>
        <v>-10.1</v>
      </c>
      <c r="J766" s="10">
        <f t="shared" si="70"/>
        <v>732</v>
      </c>
      <c r="K766" s="5">
        <f t="shared" si="72"/>
        <v>30.5</v>
      </c>
    </row>
    <row r="767" spans="4:11" hidden="1" x14ac:dyDescent="0.25">
      <c r="D767" s="5">
        <v>733</v>
      </c>
      <c r="E767" s="12">
        <f t="shared" si="67"/>
        <v>-10.145031549297794</v>
      </c>
      <c r="F767" s="6">
        <f t="shared" si="71"/>
        <v>489.29429383986474</v>
      </c>
      <c r="G767" s="10">
        <f t="shared" si="68"/>
        <v>-10.183064529775047</v>
      </c>
      <c r="I767" s="11">
        <f t="shared" si="69"/>
        <v>-10.199999999999999</v>
      </c>
      <c r="J767" s="10">
        <f t="shared" si="70"/>
        <v>733</v>
      </c>
      <c r="K767" s="5">
        <f t="shared" si="72"/>
        <v>30.541666666666668</v>
      </c>
    </row>
    <row r="768" spans="4:11" hidden="1" x14ac:dyDescent="0.25">
      <c r="D768" s="5">
        <v>734</v>
      </c>
      <c r="E768" s="12">
        <f t="shared" si="67"/>
        <v>-10.183064529775047</v>
      </c>
      <c r="F768" s="6">
        <f t="shared" si="71"/>
        <v>488.67096977385637</v>
      </c>
      <c r="G768" s="10">
        <f t="shared" si="68"/>
        <v>-10.221049059100649</v>
      </c>
      <c r="I768" s="11">
        <f t="shared" si="69"/>
        <v>-10.199999999999999</v>
      </c>
      <c r="J768" s="10">
        <f t="shared" si="70"/>
        <v>734</v>
      </c>
      <c r="K768" s="5">
        <f t="shared" si="72"/>
        <v>30.583333333333332</v>
      </c>
    </row>
    <row r="769" spans="4:11" hidden="1" x14ac:dyDescent="0.25">
      <c r="D769" s="5">
        <v>735</v>
      </c>
      <c r="E769" s="12">
        <f t="shared" si="67"/>
        <v>-10.221049059100649</v>
      </c>
      <c r="F769" s="6">
        <f t="shared" si="71"/>
        <v>488.04843977574558</v>
      </c>
      <c r="G769" s="10">
        <f t="shared" si="68"/>
        <v>-10.258985198997713</v>
      </c>
      <c r="I769" s="11">
        <f t="shared" si="69"/>
        <v>-10.3</v>
      </c>
      <c r="J769" s="10">
        <f t="shared" si="70"/>
        <v>735</v>
      </c>
      <c r="K769" s="5">
        <f t="shared" si="72"/>
        <v>30.625</v>
      </c>
    </row>
    <row r="770" spans="4:11" hidden="1" x14ac:dyDescent="0.25">
      <c r="D770" s="5">
        <v>736</v>
      </c>
      <c r="E770" s="12">
        <f t="shared" si="67"/>
        <v>-10.258985198997713</v>
      </c>
      <c r="F770" s="6">
        <f t="shared" si="71"/>
        <v>487.42670283395</v>
      </c>
      <c r="G770" s="10">
        <f t="shared" si="68"/>
        <v>-10.29687301111073</v>
      </c>
      <c r="I770" s="11">
        <f t="shared" si="69"/>
        <v>-10.3</v>
      </c>
      <c r="J770" s="10">
        <f t="shared" si="70"/>
        <v>736</v>
      </c>
      <c r="K770" s="5">
        <f t="shared" si="72"/>
        <v>30.666666666666668</v>
      </c>
    </row>
    <row r="771" spans="4:11" hidden="1" x14ac:dyDescent="0.25">
      <c r="D771" s="5">
        <v>737</v>
      </c>
      <c r="E771" s="12">
        <f t="shared" si="67"/>
        <v>-10.29687301111073</v>
      </c>
      <c r="F771" s="6">
        <f t="shared" si="71"/>
        <v>486.80575793817547</v>
      </c>
      <c r="G771" s="10">
        <f t="shared" si="68"/>
        <v>-10.334712557005652</v>
      </c>
      <c r="I771" s="11">
        <f t="shared" si="69"/>
        <v>-10.3</v>
      </c>
      <c r="J771" s="10">
        <f t="shared" si="70"/>
        <v>737</v>
      </c>
      <c r="K771" s="5">
        <f t="shared" si="72"/>
        <v>30.708333333333332</v>
      </c>
    </row>
    <row r="772" spans="4:11" hidden="1" x14ac:dyDescent="0.25">
      <c r="D772" s="5">
        <v>738</v>
      </c>
      <c r="E772" s="12">
        <f t="shared" si="67"/>
        <v>-10.334712557005652</v>
      </c>
      <c r="F772" s="6">
        <f t="shared" si="71"/>
        <v>486.18560407941493</v>
      </c>
      <c r="G772" s="10">
        <f t="shared" si="68"/>
        <v>-10.372503898170006</v>
      </c>
      <c r="I772" s="11">
        <f t="shared" si="69"/>
        <v>-10.4</v>
      </c>
      <c r="J772" s="10">
        <f t="shared" si="70"/>
        <v>738</v>
      </c>
      <c r="K772" s="5">
        <f t="shared" si="72"/>
        <v>30.75</v>
      </c>
    </row>
    <row r="773" spans="4:11" hidden="1" x14ac:dyDescent="0.25">
      <c r="D773" s="5">
        <v>739</v>
      </c>
      <c r="E773" s="12">
        <f t="shared" si="67"/>
        <v>-10.372503898170006</v>
      </c>
      <c r="F773" s="6">
        <f t="shared" si="71"/>
        <v>485.56624024994687</v>
      </c>
      <c r="G773" s="10">
        <f t="shared" si="68"/>
        <v>-10.410247096012986</v>
      </c>
      <c r="I773" s="11">
        <f t="shared" si="69"/>
        <v>-10.4</v>
      </c>
      <c r="J773" s="10">
        <f t="shared" si="70"/>
        <v>739</v>
      </c>
      <c r="K773" s="5">
        <f t="shared" si="72"/>
        <v>30.791666666666668</v>
      </c>
    </row>
    <row r="774" spans="4:11" hidden="1" x14ac:dyDescent="0.25">
      <c r="D774" s="5">
        <v>740</v>
      </c>
      <c r="E774" s="12">
        <f t="shared" si="67"/>
        <v>-10.410247096012986</v>
      </c>
      <c r="F774" s="6">
        <f t="shared" si="71"/>
        <v>484.94766544333351</v>
      </c>
      <c r="G774" s="10">
        <f t="shared" si="68"/>
        <v>-10.447942211865557</v>
      </c>
      <c r="I774" s="11">
        <f t="shared" si="69"/>
        <v>-10.4</v>
      </c>
      <c r="J774" s="10">
        <f t="shared" si="70"/>
        <v>740</v>
      </c>
      <c r="K774" s="5">
        <f t="shared" si="72"/>
        <v>30.833333333333332</v>
      </c>
    </row>
    <row r="775" spans="4:11" hidden="1" x14ac:dyDescent="0.25">
      <c r="D775" s="5">
        <v>741</v>
      </c>
      <c r="E775" s="12">
        <f t="shared" si="67"/>
        <v>-10.447942211865557</v>
      </c>
      <c r="F775" s="6">
        <f t="shared" si="71"/>
        <v>484.3298786544193</v>
      </c>
      <c r="G775" s="10">
        <f t="shared" si="68"/>
        <v>-10.485589306980554</v>
      </c>
      <c r="I775" s="11">
        <f t="shared" si="69"/>
        <v>-10.5</v>
      </c>
      <c r="J775" s="10">
        <f t="shared" si="70"/>
        <v>741</v>
      </c>
      <c r="K775" s="5">
        <f t="shared" si="72"/>
        <v>30.875</v>
      </c>
    </row>
    <row r="776" spans="4:11" hidden="1" x14ac:dyDescent="0.25">
      <c r="D776" s="5">
        <v>742</v>
      </c>
      <c r="E776" s="12">
        <f t="shared" si="67"/>
        <v>-10.485589306980554</v>
      </c>
      <c r="F776" s="6">
        <f t="shared" si="71"/>
        <v>483.71287887932897</v>
      </c>
      <c r="G776" s="10">
        <f t="shared" si="68"/>
        <v>-10.523188442532776</v>
      </c>
      <c r="I776" s="11">
        <f t="shared" si="69"/>
        <v>-10.5</v>
      </c>
      <c r="J776" s="10">
        <f t="shared" si="70"/>
        <v>742</v>
      </c>
      <c r="K776" s="5">
        <f t="shared" si="72"/>
        <v>30.916666666666668</v>
      </c>
    </row>
    <row r="777" spans="4:11" hidden="1" x14ac:dyDescent="0.25">
      <c r="D777" s="5">
        <v>743</v>
      </c>
      <c r="E777" s="12">
        <f t="shared" si="67"/>
        <v>-10.523188442532776</v>
      </c>
      <c r="F777" s="6">
        <f t="shared" si="71"/>
        <v>483.09666511546607</v>
      </c>
      <c r="G777" s="10">
        <f t="shared" si="68"/>
        <v>-10.560739679619093</v>
      </c>
      <c r="I777" s="11">
        <f t="shared" si="69"/>
        <v>-10.6</v>
      </c>
      <c r="J777" s="10">
        <f t="shared" si="70"/>
        <v>743</v>
      </c>
      <c r="K777" s="5">
        <f t="shared" si="72"/>
        <v>30.958333333333332</v>
      </c>
    </row>
    <row r="778" spans="4:11" hidden="1" x14ac:dyDescent="0.25">
      <c r="D778" s="5">
        <v>744</v>
      </c>
      <c r="E778" s="12">
        <f t="shared" si="67"/>
        <v>-10.560739679619093</v>
      </c>
      <c r="F778" s="6">
        <f t="shared" si="71"/>
        <v>482.48123636151172</v>
      </c>
      <c r="G778" s="10">
        <f t="shared" si="68"/>
        <v>-10.598243079258543</v>
      </c>
      <c r="I778" s="11">
        <f t="shared" si="69"/>
        <v>-10.6</v>
      </c>
      <c r="J778" s="10">
        <f t="shared" si="70"/>
        <v>744</v>
      </c>
      <c r="K778" s="5">
        <f t="shared" si="72"/>
        <v>31</v>
      </c>
    </row>
    <row r="779" spans="4:11" hidden="1" x14ac:dyDescent="0.25">
      <c r="D779" s="5">
        <v>745</v>
      </c>
      <c r="E779" s="12">
        <f t="shared" si="67"/>
        <v>-10.598243079258543</v>
      </c>
      <c r="F779" s="6">
        <f t="shared" si="71"/>
        <v>481.86659161742227</v>
      </c>
      <c r="G779" s="10">
        <f t="shared" si="68"/>
        <v>-10.635698702392427</v>
      </c>
      <c r="I779" s="11">
        <f t="shared" si="69"/>
        <v>-10.6</v>
      </c>
      <c r="J779" s="10">
        <f t="shared" si="70"/>
        <v>745</v>
      </c>
      <c r="K779" s="5">
        <f t="shared" si="72"/>
        <v>31.041666666666668</v>
      </c>
    </row>
    <row r="780" spans="4:11" hidden="1" x14ac:dyDescent="0.25">
      <c r="D780" s="5">
        <v>746</v>
      </c>
      <c r="E780" s="12">
        <f t="shared" si="67"/>
        <v>-10.635698702392427</v>
      </c>
      <c r="F780" s="6">
        <f t="shared" si="71"/>
        <v>481.25272988442839</v>
      </c>
      <c r="G780" s="10">
        <f t="shared" si="68"/>
        <v>-10.673106609884416</v>
      </c>
      <c r="I780" s="11">
        <f t="shared" si="69"/>
        <v>-10.7</v>
      </c>
      <c r="J780" s="10">
        <f t="shared" si="70"/>
        <v>746</v>
      </c>
      <c r="K780" s="5">
        <f t="shared" si="72"/>
        <v>31.083333333333332</v>
      </c>
    </row>
    <row r="781" spans="4:11" hidden="1" x14ac:dyDescent="0.25">
      <c r="D781" s="5">
        <v>747</v>
      </c>
      <c r="E781" s="12">
        <f t="shared" si="67"/>
        <v>-10.673106609884416</v>
      </c>
      <c r="F781" s="6">
        <f t="shared" si="71"/>
        <v>480.63965016503289</v>
      </c>
      <c r="G781" s="10">
        <f t="shared" si="68"/>
        <v>-10.71046686252064</v>
      </c>
      <c r="I781" s="11">
        <f t="shared" si="69"/>
        <v>-10.7</v>
      </c>
      <c r="J781" s="10">
        <f t="shared" si="70"/>
        <v>747</v>
      </c>
      <c r="K781" s="5">
        <f t="shared" si="72"/>
        <v>31.125</v>
      </c>
    </row>
    <row r="782" spans="4:11" hidden="1" x14ac:dyDescent="0.25">
      <c r="D782" s="5">
        <v>748</v>
      </c>
      <c r="E782" s="12">
        <f t="shared" si="67"/>
        <v>-10.71046686252064</v>
      </c>
      <c r="F782" s="6">
        <f t="shared" si="71"/>
        <v>480.02735146300927</v>
      </c>
      <c r="G782" s="10">
        <f t="shared" si="68"/>
        <v>-10.747779521009797</v>
      </c>
      <c r="I782" s="11">
        <f t="shared" si="69"/>
        <v>-10.7</v>
      </c>
      <c r="J782" s="10">
        <f t="shared" si="70"/>
        <v>748</v>
      </c>
      <c r="K782" s="5">
        <f t="shared" si="72"/>
        <v>31.166666666666668</v>
      </c>
    </row>
    <row r="783" spans="4:11" hidden="1" x14ac:dyDescent="0.25">
      <c r="D783" s="5">
        <v>749</v>
      </c>
      <c r="E783" s="12">
        <f t="shared" si="67"/>
        <v>-10.747779521009797</v>
      </c>
      <c r="F783" s="6">
        <f t="shared" si="71"/>
        <v>479.41583278340028</v>
      </c>
      <c r="G783" s="10">
        <f t="shared" si="68"/>
        <v>-10.785044645983245</v>
      </c>
      <c r="I783" s="11">
        <f t="shared" si="69"/>
        <v>-10.8</v>
      </c>
      <c r="J783" s="10">
        <f t="shared" si="70"/>
        <v>749</v>
      </c>
      <c r="K783" s="5">
        <f t="shared" si="72"/>
        <v>31.208333333333332</v>
      </c>
    </row>
    <row r="784" spans="4:11" hidden="1" x14ac:dyDescent="0.25">
      <c r="D784" s="5">
        <v>750</v>
      </c>
      <c r="E784" s="12">
        <f t="shared" si="67"/>
        <v>-10.785044645983245</v>
      </c>
      <c r="F784" s="6">
        <f t="shared" si="71"/>
        <v>478.80509313251628</v>
      </c>
      <c r="G784" s="10">
        <f t="shared" si="68"/>
        <v>-10.822262297995099</v>
      </c>
      <c r="I784" s="11">
        <f t="shared" si="69"/>
        <v>-10.8</v>
      </c>
      <c r="J784" s="10">
        <f t="shared" si="70"/>
        <v>750</v>
      </c>
      <c r="K784" s="5">
        <f t="shared" si="72"/>
        <v>31.25</v>
      </c>
    </row>
    <row r="785" spans="4:11" hidden="1" x14ac:dyDescent="0.25">
      <c r="D785" s="5">
        <v>751</v>
      </c>
      <c r="E785" s="12">
        <f t="shared" si="67"/>
        <v>-10.822262297995099</v>
      </c>
      <c r="F785" s="6">
        <f t="shared" si="71"/>
        <v>478.19513151793308</v>
      </c>
      <c r="G785" s="10">
        <f t="shared" si="68"/>
        <v>-10.859432537522338</v>
      </c>
      <c r="I785" s="11">
        <f t="shared" si="69"/>
        <v>-10.9</v>
      </c>
      <c r="J785" s="10">
        <f t="shared" si="70"/>
        <v>751</v>
      </c>
      <c r="K785" s="5">
        <f t="shared" si="72"/>
        <v>31.291666666666668</v>
      </c>
    </row>
    <row r="786" spans="4:11" hidden="1" x14ac:dyDescent="0.25">
      <c r="D786" s="5">
        <v>752</v>
      </c>
      <c r="E786" s="12">
        <f t="shared" si="67"/>
        <v>-10.859432537522338</v>
      </c>
      <c r="F786" s="6">
        <f t="shared" si="71"/>
        <v>477.58594694849131</v>
      </c>
      <c r="G786" s="10">
        <f t="shared" si="68"/>
        <v>-10.896555424964895</v>
      </c>
      <c r="I786" s="11">
        <f t="shared" si="69"/>
        <v>-10.9</v>
      </c>
      <c r="J786" s="10">
        <f t="shared" si="70"/>
        <v>752</v>
      </c>
      <c r="K786" s="5">
        <f t="shared" si="72"/>
        <v>31.333333333333332</v>
      </c>
    </row>
    <row r="787" spans="4:11" hidden="1" x14ac:dyDescent="0.25">
      <c r="D787" s="5">
        <v>753</v>
      </c>
      <c r="E787" s="12">
        <f t="shared" si="67"/>
        <v>-10.896555424964895</v>
      </c>
      <c r="F787" s="6">
        <f t="shared" si="71"/>
        <v>476.97753843429393</v>
      </c>
      <c r="G787" s="10">
        <f t="shared" si="68"/>
        <v>-10.933631020645757</v>
      </c>
      <c r="I787" s="11">
        <f t="shared" si="69"/>
        <v>-10.9</v>
      </c>
      <c r="J787" s="10">
        <f t="shared" si="70"/>
        <v>753</v>
      </c>
      <c r="K787" s="5">
        <f t="shared" si="72"/>
        <v>31.375</v>
      </c>
    </row>
    <row r="788" spans="4:11" hidden="1" x14ac:dyDescent="0.25">
      <c r="D788" s="5">
        <v>754</v>
      </c>
      <c r="E788" s="12">
        <f t="shared" si="67"/>
        <v>-10.933631020645757</v>
      </c>
      <c r="F788" s="6">
        <f t="shared" si="71"/>
        <v>476.36990498670497</v>
      </c>
      <c r="G788" s="10">
        <f t="shared" si="68"/>
        <v>-10.970659384811066</v>
      </c>
      <c r="I788" s="11">
        <f t="shared" si="69"/>
        <v>-11</v>
      </c>
      <c r="J788" s="10">
        <f t="shared" si="70"/>
        <v>754</v>
      </c>
      <c r="K788" s="5">
        <f t="shared" si="72"/>
        <v>31.416666666666668</v>
      </c>
    </row>
    <row r="789" spans="4:11" hidden="1" x14ac:dyDescent="0.25">
      <c r="D789" s="5">
        <v>755</v>
      </c>
      <c r="E789" s="12">
        <f t="shared" si="67"/>
        <v>-10.970659384811066</v>
      </c>
      <c r="F789" s="6">
        <f t="shared" si="71"/>
        <v>475.76304561834797</v>
      </c>
      <c r="G789" s="10">
        <f t="shared" si="68"/>
        <v>-11.007640577630214</v>
      </c>
      <c r="I789" s="11">
        <f t="shared" si="69"/>
        <v>-11</v>
      </c>
      <c r="J789" s="10">
        <f t="shared" si="70"/>
        <v>755</v>
      </c>
      <c r="K789" s="5">
        <f t="shared" si="72"/>
        <v>31.458333333333332</v>
      </c>
    </row>
    <row r="790" spans="4:11" hidden="1" x14ac:dyDescent="0.25">
      <c r="D790" s="5">
        <v>756</v>
      </c>
      <c r="E790" s="12">
        <f t="shared" si="67"/>
        <v>-11.007640577630214</v>
      </c>
      <c r="F790" s="6">
        <f t="shared" si="71"/>
        <v>475.1569593431044</v>
      </c>
      <c r="G790" s="10">
        <f t="shared" si="68"/>
        <v>-11.044574659195943</v>
      </c>
      <c r="I790" s="11">
        <f t="shared" si="69"/>
        <v>-11</v>
      </c>
      <c r="J790" s="10">
        <f t="shared" si="70"/>
        <v>756</v>
      </c>
      <c r="K790" s="5">
        <f t="shared" si="72"/>
        <v>31.5</v>
      </c>
    </row>
    <row r="791" spans="4:11" hidden="1" x14ac:dyDescent="0.25">
      <c r="D791" s="5">
        <v>757</v>
      </c>
      <c r="E791" s="12">
        <f t="shared" si="67"/>
        <v>-11.044574659195943</v>
      </c>
      <c r="F791" s="6">
        <f t="shared" si="71"/>
        <v>474.55164517611172</v>
      </c>
      <c r="G791" s="10">
        <f t="shared" si="68"/>
        <v>-11.08146168952444</v>
      </c>
      <c r="I791" s="11">
        <f t="shared" si="69"/>
        <v>-11.1</v>
      </c>
      <c r="J791" s="10">
        <f t="shared" si="70"/>
        <v>757</v>
      </c>
      <c r="K791" s="5">
        <f t="shared" si="72"/>
        <v>31.541666666666668</v>
      </c>
    </row>
    <row r="792" spans="4:11" hidden="1" x14ac:dyDescent="0.25">
      <c r="D792" s="5">
        <v>758</v>
      </c>
      <c r="E792" s="12">
        <f t="shared" si="67"/>
        <v>-11.08146168952444</v>
      </c>
      <c r="F792" s="6">
        <f t="shared" si="71"/>
        <v>473.94710213376243</v>
      </c>
      <c r="G792" s="10">
        <f t="shared" si="68"/>
        <v>-11.118301728555435</v>
      </c>
      <c r="I792" s="11">
        <f t="shared" si="69"/>
        <v>-11.1</v>
      </c>
      <c r="J792" s="10">
        <f t="shared" si="70"/>
        <v>758</v>
      </c>
      <c r="K792" s="5">
        <f t="shared" si="72"/>
        <v>31.583333333333332</v>
      </c>
    </row>
    <row r="793" spans="4:11" hidden="1" x14ac:dyDescent="0.25">
      <c r="D793" s="5">
        <v>759</v>
      </c>
      <c r="E793" s="12">
        <f t="shared" si="67"/>
        <v>-11.118301728555435</v>
      </c>
      <c r="F793" s="6">
        <f t="shared" si="71"/>
        <v>473.34332923370158</v>
      </c>
      <c r="G793" s="10">
        <f t="shared" si="68"/>
        <v>-11.155094836152303</v>
      </c>
      <c r="I793" s="11">
        <f t="shared" si="69"/>
        <v>-11.2</v>
      </c>
      <c r="J793" s="10">
        <f t="shared" si="70"/>
        <v>759</v>
      </c>
      <c r="K793" s="5">
        <f t="shared" si="72"/>
        <v>31.625</v>
      </c>
    </row>
    <row r="794" spans="4:11" hidden="1" x14ac:dyDescent="0.25">
      <c r="D794" s="5">
        <v>760</v>
      </c>
      <c r="E794" s="12">
        <f t="shared" si="67"/>
        <v>-11.155094836152303</v>
      </c>
      <c r="F794" s="6">
        <f t="shared" si="71"/>
        <v>472.74032549482615</v>
      </c>
      <c r="G794" s="10">
        <f t="shared" si="68"/>
        <v>-11.191841072102154</v>
      </c>
      <c r="I794" s="11">
        <f t="shared" si="69"/>
        <v>-11.2</v>
      </c>
      <c r="J794" s="10">
        <f t="shared" si="70"/>
        <v>760</v>
      </c>
      <c r="K794" s="5">
        <f t="shared" si="72"/>
        <v>31.666666666666668</v>
      </c>
    </row>
    <row r="795" spans="4:11" hidden="1" x14ac:dyDescent="0.25">
      <c r="D795" s="5">
        <v>761</v>
      </c>
      <c r="E795" s="12">
        <f t="shared" ref="E795:E858" si="73">G794</f>
        <v>-11.191841072102154</v>
      </c>
      <c r="F795" s="6">
        <f t="shared" si="71"/>
        <v>472.13808993728253</v>
      </c>
      <c r="G795" s="10">
        <f t="shared" ref="G795:G858" si="74">E795-F795/(8.3*$D$7)</f>
        <v>-11.228540496115935</v>
      </c>
      <c r="I795" s="11">
        <f t="shared" ref="I795:I858" si="75">ROUND(G795,1)</f>
        <v>-11.2</v>
      </c>
      <c r="J795" s="10">
        <f t="shared" ref="J795:J858" si="76">D795</f>
        <v>761</v>
      </c>
      <c r="K795" s="5">
        <f t="shared" si="72"/>
        <v>31.708333333333332</v>
      </c>
    </row>
    <row r="796" spans="4:11" hidden="1" x14ac:dyDescent="0.25">
      <c r="D796" s="5">
        <v>762</v>
      </c>
      <c r="E796" s="12">
        <f t="shared" si="73"/>
        <v>-11.228540496115935</v>
      </c>
      <c r="F796" s="6">
        <f t="shared" si="71"/>
        <v>471.53662158246573</v>
      </c>
      <c r="G796" s="10">
        <f t="shared" si="74"/>
        <v>-11.265193167828524</v>
      </c>
      <c r="I796" s="11">
        <f t="shared" si="75"/>
        <v>-11.3</v>
      </c>
      <c r="J796" s="10">
        <f t="shared" si="76"/>
        <v>762</v>
      </c>
      <c r="K796" s="5">
        <f t="shared" si="72"/>
        <v>31.75</v>
      </c>
    </row>
    <row r="797" spans="4:11" hidden="1" x14ac:dyDescent="0.25">
      <c r="D797" s="5">
        <v>763</v>
      </c>
      <c r="E797" s="12">
        <f t="shared" si="73"/>
        <v>-11.265193167828524</v>
      </c>
      <c r="F797" s="6">
        <f t="shared" si="71"/>
        <v>470.93591945301716</v>
      </c>
      <c r="G797" s="10">
        <f t="shared" si="74"/>
        <v>-11.301799146798833</v>
      </c>
      <c r="I797" s="11">
        <f t="shared" si="75"/>
        <v>-11.3</v>
      </c>
      <c r="J797" s="10">
        <f t="shared" si="76"/>
        <v>763</v>
      </c>
      <c r="K797" s="5">
        <f t="shared" si="72"/>
        <v>31.791666666666668</v>
      </c>
    </row>
    <row r="798" spans="4:11" hidden="1" x14ac:dyDescent="0.25">
      <c r="D798" s="5">
        <v>764</v>
      </c>
      <c r="E798" s="12">
        <f t="shared" si="73"/>
        <v>-11.301799146798833</v>
      </c>
      <c r="F798" s="6">
        <f t="shared" si="71"/>
        <v>470.33598257282347</v>
      </c>
      <c r="G798" s="10">
        <f t="shared" si="74"/>
        <v>-11.338358492509895</v>
      </c>
      <c r="I798" s="11">
        <f t="shared" si="75"/>
        <v>-11.3</v>
      </c>
      <c r="J798" s="10">
        <f t="shared" si="76"/>
        <v>764</v>
      </c>
      <c r="K798" s="5">
        <f t="shared" si="72"/>
        <v>31.833333333333332</v>
      </c>
    </row>
    <row r="799" spans="4:11" hidden="1" x14ac:dyDescent="0.25">
      <c r="D799" s="5">
        <v>765</v>
      </c>
      <c r="E799" s="12">
        <f t="shared" si="73"/>
        <v>-11.338358492509895</v>
      </c>
      <c r="F799" s="6">
        <f t="shared" si="71"/>
        <v>469.73680996701484</v>
      </c>
      <c r="G799" s="10">
        <f t="shared" si="74"/>
        <v>-11.374871264368972</v>
      </c>
      <c r="I799" s="11">
        <f t="shared" si="75"/>
        <v>-11.4</v>
      </c>
      <c r="J799" s="10">
        <f t="shared" si="76"/>
        <v>765</v>
      </c>
      <c r="K799" s="5">
        <f t="shared" si="72"/>
        <v>31.875</v>
      </c>
    </row>
    <row r="800" spans="4:11" hidden="1" x14ac:dyDescent="0.25">
      <c r="D800" s="5">
        <v>766</v>
      </c>
      <c r="E800" s="12">
        <f t="shared" si="73"/>
        <v>-11.374871264368972</v>
      </c>
      <c r="F800" s="6">
        <f t="shared" si="71"/>
        <v>469.13840066196326</v>
      </c>
      <c r="G800" s="10">
        <f t="shared" si="74"/>
        <v>-11.41133752170764</v>
      </c>
      <c r="I800" s="11">
        <f t="shared" si="75"/>
        <v>-11.4</v>
      </c>
      <c r="J800" s="10">
        <f t="shared" si="76"/>
        <v>766</v>
      </c>
      <c r="K800" s="5">
        <f t="shared" si="72"/>
        <v>31.916666666666668</v>
      </c>
    </row>
    <row r="801" spans="4:11" hidden="1" x14ac:dyDescent="0.25">
      <c r="D801" s="5">
        <v>767</v>
      </c>
      <c r="E801" s="12">
        <f t="shared" si="73"/>
        <v>-11.41133752170764</v>
      </c>
      <c r="F801" s="6">
        <f t="shared" si="71"/>
        <v>468.54075368528095</v>
      </c>
      <c r="G801" s="10">
        <f t="shared" si="74"/>
        <v>-11.447757323781895</v>
      </c>
      <c r="I801" s="11">
        <f t="shared" si="75"/>
        <v>-11.4</v>
      </c>
      <c r="J801" s="10">
        <f t="shared" si="76"/>
        <v>767</v>
      </c>
      <c r="K801" s="5">
        <f t="shared" si="72"/>
        <v>31.958333333333332</v>
      </c>
    </row>
    <row r="802" spans="4:11" hidden="1" x14ac:dyDescent="0.25">
      <c r="D802" s="5">
        <v>768</v>
      </c>
      <c r="E802" s="12">
        <f t="shared" si="73"/>
        <v>-11.447757323781895</v>
      </c>
      <c r="F802" s="6">
        <f t="shared" ref="F802:F865" si="77">2*PI()*$D$11*(E802-$D$10)/(($N$9/$N$10)+1/($N$12*$D$12/2))+2*PI()*($D$12/2)^2*$N$10/($D$14/12)*(E802-$D$10)</f>
        <v>467.94386806581917</v>
      </c>
      <c r="G802" s="10">
        <f t="shared" si="74"/>
        <v>-11.484130729772243</v>
      </c>
      <c r="I802" s="11">
        <f t="shared" si="75"/>
        <v>-11.5</v>
      </c>
      <c r="J802" s="10">
        <f t="shared" si="76"/>
        <v>768</v>
      </c>
      <c r="K802" s="5">
        <f t="shared" si="72"/>
        <v>32</v>
      </c>
    </row>
    <row r="803" spans="4:11" hidden="1" x14ac:dyDescent="0.25">
      <c r="D803" s="5">
        <v>769</v>
      </c>
      <c r="E803" s="12">
        <f t="shared" si="73"/>
        <v>-11.484130729772243</v>
      </c>
      <c r="F803" s="6">
        <f t="shared" si="77"/>
        <v>467.34774283366608</v>
      </c>
      <c r="G803" s="10">
        <f t="shared" si="74"/>
        <v>-11.520457798783799</v>
      </c>
      <c r="I803" s="11">
        <f t="shared" si="75"/>
        <v>-11.5</v>
      </c>
      <c r="J803" s="10">
        <f t="shared" si="76"/>
        <v>769</v>
      </c>
      <c r="K803" s="5">
        <f t="shared" ref="K803:K866" si="78">J803/24</f>
        <v>32.041666666666664</v>
      </c>
    </row>
    <row r="804" spans="4:11" hidden="1" x14ac:dyDescent="0.25">
      <c r="D804" s="5">
        <v>770</v>
      </c>
      <c r="E804" s="12">
        <f t="shared" si="73"/>
        <v>-11.520457798783799</v>
      </c>
      <c r="F804" s="6">
        <f t="shared" si="77"/>
        <v>466.75237702014556</v>
      </c>
      <c r="G804" s="10">
        <f t="shared" si="74"/>
        <v>-11.556738589846383</v>
      </c>
      <c r="I804" s="11">
        <f t="shared" si="75"/>
        <v>-11.6</v>
      </c>
      <c r="J804" s="10">
        <f t="shared" si="76"/>
        <v>770</v>
      </c>
      <c r="K804" s="5">
        <f t="shared" si="78"/>
        <v>32.083333333333336</v>
      </c>
    </row>
    <row r="805" spans="4:11" hidden="1" x14ac:dyDescent="0.25">
      <c r="D805" s="5">
        <v>771</v>
      </c>
      <c r="E805" s="12">
        <f t="shared" si="73"/>
        <v>-11.556738589846383</v>
      </c>
      <c r="F805" s="6">
        <f t="shared" si="77"/>
        <v>466.15776965781549</v>
      </c>
      <c r="G805" s="10">
        <f t="shared" si="74"/>
        <v>-11.592973161914616</v>
      </c>
      <c r="I805" s="11">
        <f t="shared" si="75"/>
        <v>-11.6</v>
      </c>
      <c r="J805" s="10">
        <f t="shared" si="76"/>
        <v>771</v>
      </c>
      <c r="K805" s="5">
        <f t="shared" si="78"/>
        <v>32.125</v>
      </c>
    </row>
    <row r="806" spans="4:11" hidden="1" x14ac:dyDescent="0.25">
      <c r="D806" s="5">
        <v>772</v>
      </c>
      <c r="E806" s="12">
        <f t="shared" si="73"/>
        <v>-11.592973161914616</v>
      </c>
      <c r="F806" s="6">
        <f t="shared" si="77"/>
        <v>465.56391978046628</v>
      </c>
      <c r="G806" s="10">
        <f t="shared" si="74"/>
        <v>-11.629161573868014</v>
      </c>
      <c r="I806" s="11">
        <f t="shared" si="75"/>
        <v>-11.6</v>
      </c>
      <c r="J806" s="10">
        <f t="shared" si="76"/>
        <v>772</v>
      </c>
      <c r="K806" s="5">
        <f t="shared" si="78"/>
        <v>32.166666666666664</v>
      </c>
    </row>
    <row r="807" spans="4:11" hidden="1" x14ac:dyDescent="0.25">
      <c r="D807" s="5">
        <v>773</v>
      </c>
      <c r="E807" s="12">
        <f t="shared" si="73"/>
        <v>-11.629161573868014</v>
      </c>
      <c r="F807" s="6">
        <f t="shared" si="77"/>
        <v>464.97082642311898</v>
      </c>
      <c r="G807" s="10">
        <f t="shared" si="74"/>
        <v>-11.665303884511086</v>
      </c>
      <c r="I807" s="11">
        <f t="shared" si="75"/>
        <v>-11.7</v>
      </c>
      <c r="J807" s="10">
        <f t="shared" si="76"/>
        <v>773</v>
      </c>
      <c r="K807" s="5">
        <f t="shared" si="78"/>
        <v>32.208333333333336</v>
      </c>
    </row>
    <row r="808" spans="4:11" hidden="1" x14ac:dyDescent="0.25">
      <c r="D808" s="5">
        <v>774</v>
      </c>
      <c r="E808" s="12">
        <f t="shared" si="73"/>
        <v>-11.665303884511086</v>
      </c>
      <c r="F808" s="6">
        <f t="shared" si="77"/>
        <v>464.37848862202418</v>
      </c>
      <c r="G808" s="10">
        <f t="shared" si="74"/>
        <v>-11.701400152573427</v>
      </c>
      <c r="I808" s="11">
        <f t="shared" si="75"/>
        <v>-11.7</v>
      </c>
      <c r="J808" s="10">
        <f t="shared" si="76"/>
        <v>774</v>
      </c>
      <c r="K808" s="5">
        <f t="shared" si="78"/>
        <v>32.25</v>
      </c>
    </row>
    <row r="809" spans="4:11" hidden="1" x14ac:dyDescent="0.25">
      <c r="D809" s="5">
        <v>775</v>
      </c>
      <c r="E809" s="12">
        <f t="shared" si="73"/>
        <v>-11.701400152573427</v>
      </c>
      <c r="F809" s="6">
        <f t="shared" si="77"/>
        <v>463.78690541466017</v>
      </c>
      <c r="G809" s="10">
        <f t="shared" si="74"/>
        <v>-11.737450436709818</v>
      </c>
      <c r="I809" s="11">
        <f t="shared" si="75"/>
        <v>-11.7</v>
      </c>
      <c r="J809" s="10">
        <f t="shared" si="76"/>
        <v>775</v>
      </c>
      <c r="K809" s="5">
        <f t="shared" si="78"/>
        <v>32.291666666666664</v>
      </c>
    </row>
    <row r="810" spans="4:11" hidden="1" x14ac:dyDescent="0.25">
      <c r="D810" s="5">
        <v>776</v>
      </c>
      <c r="E810" s="12">
        <f t="shared" si="73"/>
        <v>-11.737450436709818</v>
      </c>
      <c r="F810" s="6">
        <f t="shared" si="77"/>
        <v>463.19607583973141</v>
      </c>
      <c r="G810" s="10">
        <f t="shared" si="74"/>
        <v>-11.773454795500314</v>
      </c>
      <c r="I810" s="11">
        <f t="shared" si="75"/>
        <v>-11.8</v>
      </c>
      <c r="J810" s="10">
        <f t="shared" si="76"/>
        <v>776</v>
      </c>
      <c r="K810" s="5">
        <f t="shared" si="78"/>
        <v>32.333333333333336</v>
      </c>
    </row>
    <row r="811" spans="4:11" hidden="1" x14ac:dyDescent="0.25">
      <c r="D811" s="5">
        <v>777</v>
      </c>
      <c r="E811" s="12">
        <f t="shared" si="73"/>
        <v>-11.773454795500314</v>
      </c>
      <c r="F811" s="6">
        <f t="shared" si="77"/>
        <v>462.60599893716682</v>
      </c>
      <c r="G811" s="10">
        <f t="shared" si="74"/>
        <v>-11.809413287450345</v>
      </c>
      <c r="I811" s="11">
        <f t="shared" si="75"/>
        <v>-11.8</v>
      </c>
      <c r="J811" s="10">
        <f t="shared" si="76"/>
        <v>777</v>
      </c>
      <c r="K811" s="5">
        <f t="shared" si="78"/>
        <v>32.375</v>
      </c>
    </row>
    <row r="812" spans="4:11" hidden="1" x14ac:dyDescent="0.25">
      <c r="D812" s="5">
        <v>778</v>
      </c>
      <c r="E812" s="12">
        <f t="shared" si="73"/>
        <v>-11.809413287450345</v>
      </c>
      <c r="F812" s="6">
        <f t="shared" si="77"/>
        <v>462.01667374811859</v>
      </c>
      <c r="G812" s="10">
        <f t="shared" si="74"/>
        <v>-11.845325970990814</v>
      </c>
      <c r="I812" s="11">
        <f t="shared" si="75"/>
        <v>-11.8</v>
      </c>
      <c r="J812" s="10">
        <f t="shared" si="76"/>
        <v>778</v>
      </c>
      <c r="K812" s="5">
        <f t="shared" si="78"/>
        <v>32.416666666666664</v>
      </c>
    </row>
    <row r="813" spans="4:11" hidden="1" x14ac:dyDescent="0.25">
      <c r="D813" s="5">
        <v>779</v>
      </c>
      <c r="E813" s="12">
        <f t="shared" si="73"/>
        <v>-11.845325970990814</v>
      </c>
      <c r="F813" s="6">
        <f t="shared" si="77"/>
        <v>461.42809931496038</v>
      </c>
      <c r="G813" s="10">
        <f t="shared" si="74"/>
        <v>-11.88119290447818</v>
      </c>
      <c r="I813" s="11">
        <f t="shared" si="75"/>
        <v>-11.9</v>
      </c>
      <c r="J813" s="10">
        <f t="shared" si="76"/>
        <v>779</v>
      </c>
      <c r="K813" s="5">
        <f t="shared" si="78"/>
        <v>32.458333333333336</v>
      </c>
    </row>
    <row r="814" spans="4:11" hidden="1" x14ac:dyDescent="0.25">
      <c r="D814" s="5">
        <v>780</v>
      </c>
      <c r="E814" s="12">
        <f t="shared" si="73"/>
        <v>-11.88119290447818</v>
      </c>
      <c r="F814" s="6">
        <f t="shared" si="77"/>
        <v>460.84027468128579</v>
      </c>
      <c r="G814" s="10">
        <f t="shared" si="74"/>
        <v>-11.917014146194564</v>
      </c>
      <c r="I814" s="11">
        <f t="shared" si="75"/>
        <v>-11.9</v>
      </c>
      <c r="J814" s="10">
        <f t="shared" si="76"/>
        <v>780</v>
      </c>
      <c r="K814" s="5">
        <f t="shared" si="78"/>
        <v>32.5</v>
      </c>
    </row>
    <row r="815" spans="4:11" hidden="1" x14ac:dyDescent="0.25">
      <c r="D815" s="5">
        <v>781</v>
      </c>
      <c r="E815" s="12">
        <f t="shared" si="73"/>
        <v>-11.917014146194564</v>
      </c>
      <c r="F815" s="6">
        <f t="shared" si="77"/>
        <v>460.25319889190666</v>
      </c>
      <c r="G815" s="10">
        <f t="shared" si="74"/>
        <v>-11.95278975434784</v>
      </c>
      <c r="I815" s="11">
        <f t="shared" si="75"/>
        <v>-12</v>
      </c>
      <c r="J815" s="10">
        <f t="shared" si="76"/>
        <v>781</v>
      </c>
      <c r="K815" s="5">
        <f t="shared" si="78"/>
        <v>32.541666666666664</v>
      </c>
    </row>
    <row r="816" spans="4:11" hidden="1" x14ac:dyDescent="0.25">
      <c r="D816" s="5">
        <v>782</v>
      </c>
      <c r="E816" s="12">
        <f t="shared" si="73"/>
        <v>-11.95278975434784</v>
      </c>
      <c r="F816" s="6">
        <f t="shared" si="77"/>
        <v>459.66687099285184</v>
      </c>
      <c r="G816" s="10">
        <f t="shared" si="74"/>
        <v>-11.988519787071731</v>
      </c>
      <c r="I816" s="11">
        <f t="shared" si="75"/>
        <v>-12</v>
      </c>
      <c r="J816" s="10">
        <f t="shared" si="76"/>
        <v>782</v>
      </c>
      <c r="K816" s="5">
        <f t="shared" si="78"/>
        <v>32.583333333333336</v>
      </c>
    </row>
    <row r="817" spans="4:11" hidden="1" x14ac:dyDescent="0.25">
      <c r="D817" s="5">
        <v>783</v>
      </c>
      <c r="E817" s="12">
        <f t="shared" si="73"/>
        <v>-11.988519787071731</v>
      </c>
      <c r="F817" s="6">
        <f t="shared" si="77"/>
        <v>459.08129003136526</v>
      </c>
      <c r="G817" s="10">
        <f t="shared" si="74"/>
        <v>-12.024204302425899</v>
      </c>
      <c r="I817" s="11">
        <f t="shared" si="75"/>
        <v>-12</v>
      </c>
      <c r="J817" s="10">
        <f t="shared" si="76"/>
        <v>783</v>
      </c>
      <c r="K817" s="5">
        <f t="shared" si="78"/>
        <v>32.625</v>
      </c>
    </row>
    <row r="818" spans="4:11" hidden="1" x14ac:dyDescent="0.25">
      <c r="D818" s="5">
        <v>784</v>
      </c>
      <c r="E818" s="12">
        <f t="shared" si="73"/>
        <v>-12.024204302425899</v>
      </c>
      <c r="F818" s="6">
        <f t="shared" si="77"/>
        <v>458.49645505590496</v>
      </c>
      <c r="G818" s="10">
        <f t="shared" si="74"/>
        <v>-12.059843358396042</v>
      </c>
      <c r="I818" s="11">
        <f t="shared" si="75"/>
        <v>-12.1</v>
      </c>
      <c r="J818" s="10">
        <f t="shared" si="76"/>
        <v>784</v>
      </c>
      <c r="K818" s="5">
        <f t="shared" si="78"/>
        <v>32.666666666666664</v>
      </c>
    </row>
    <row r="819" spans="4:11" hidden="1" x14ac:dyDescent="0.25">
      <c r="D819" s="5">
        <v>785</v>
      </c>
      <c r="E819" s="12">
        <f t="shared" si="73"/>
        <v>-12.059843358396042</v>
      </c>
      <c r="F819" s="6">
        <f t="shared" si="77"/>
        <v>457.91236511614079</v>
      </c>
      <c r="G819" s="10">
        <f t="shared" si="74"/>
        <v>-12.095437012893994</v>
      </c>
      <c r="I819" s="11">
        <f t="shared" si="75"/>
        <v>-12.1</v>
      </c>
      <c r="J819" s="10">
        <f t="shared" si="76"/>
        <v>785</v>
      </c>
      <c r="K819" s="5">
        <f t="shared" si="78"/>
        <v>32.708333333333336</v>
      </c>
    </row>
    <row r="820" spans="4:11" hidden="1" x14ac:dyDescent="0.25">
      <c r="D820" s="5">
        <v>786</v>
      </c>
      <c r="E820" s="12">
        <f t="shared" si="73"/>
        <v>-12.095437012893994</v>
      </c>
      <c r="F820" s="6">
        <f t="shared" si="77"/>
        <v>457.32901926295352</v>
      </c>
      <c r="G820" s="10">
        <f t="shared" si="74"/>
        <v>-12.130985323757807</v>
      </c>
      <c r="I820" s="11">
        <f t="shared" si="75"/>
        <v>-12.1</v>
      </c>
      <c r="J820" s="10">
        <f t="shared" si="76"/>
        <v>786</v>
      </c>
      <c r="K820" s="5">
        <f t="shared" si="78"/>
        <v>32.75</v>
      </c>
    </row>
    <row r="821" spans="4:11" hidden="1" x14ac:dyDescent="0.25">
      <c r="D821" s="5">
        <v>787</v>
      </c>
      <c r="E821" s="12">
        <f t="shared" si="73"/>
        <v>-12.130985323757807</v>
      </c>
      <c r="F821" s="6">
        <f t="shared" si="77"/>
        <v>456.74641654843282</v>
      </c>
      <c r="G821" s="10">
        <f t="shared" si="74"/>
        <v>-12.166488348751855</v>
      </c>
      <c r="I821" s="11">
        <f t="shared" si="75"/>
        <v>-12.2</v>
      </c>
      <c r="J821" s="10">
        <f t="shared" si="76"/>
        <v>787</v>
      </c>
      <c r="K821" s="5">
        <f t="shared" si="78"/>
        <v>32.791666666666664</v>
      </c>
    </row>
    <row r="822" spans="4:11" hidden="1" x14ac:dyDescent="0.25">
      <c r="D822" s="5">
        <v>788</v>
      </c>
      <c r="E822" s="12">
        <f t="shared" si="73"/>
        <v>-12.166488348751855</v>
      </c>
      <c r="F822" s="6">
        <f t="shared" si="77"/>
        <v>456.16455602587604</v>
      </c>
      <c r="G822" s="10">
        <f t="shared" si="74"/>
        <v>-12.201946145566925</v>
      </c>
      <c r="I822" s="11">
        <f t="shared" si="75"/>
        <v>-12.2</v>
      </c>
      <c r="J822" s="10">
        <f t="shared" si="76"/>
        <v>788</v>
      </c>
      <c r="K822" s="5">
        <f t="shared" si="78"/>
        <v>32.833333333333336</v>
      </c>
    </row>
    <row r="823" spans="4:11" hidden="1" x14ac:dyDescent="0.25">
      <c r="D823" s="5">
        <v>789</v>
      </c>
      <c r="E823" s="12">
        <f t="shared" si="73"/>
        <v>-12.201946145566925</v>
      </c>
      <c r="F823" s="6">
        <f t="shared" si="77"/>
        <v>455.58343674978653</v>
      </c>
      <c r="G823" s="10">
        <f t="shared" si="74"/>
        <v>-12.237358771820309</v>
      </c>
      <c r="I823" s="11">
        <f t="shared" si="75"/>
        <v>-12.2</v>
      </c>
      <c r="J823" s="10">
        <f t="shared" si="76"/>
        <v>789</v>
      </c>
      <c r="K823" s="5">
        <f t="shared" si="78"/>
        <v>32.875</v>
      </c>
    </row>
    <row r="824" spans="4:11" hidden="1" x14ac:dyDescent="0.25">
      <c r="D824" s="5">
        <v>790</v>
      </c>
      <c r="E824" s="12">
        <f t="shared" si="73"/>
        <v>-12.237358771820309</v>
      </c>
      <c r="F824" s="6">
        <f t="shared" si="77"/>
        <v>455.00305777587209</v>
      </c>
      <c r="G824" s="10">
        <f t="shared" si="74"/>
        <v>-12.272726285055899</v>
      </c>
      <c r="I824" s="11">
        <f t="shared" si="75"/>
        <v>-12.3</v>
      </c>
      <c r="J824" s="10">
        <f t="shared" si="76"/>
        <v>790</v>
      </c>
      <c r="K824" s="5">
        <f t="shared" si="78"/>
        <v>32.916666666666664</v>
      </c>
    </row>
    <row r="825" spans="4:11" hidden="1" x14ac:dyDescent="0.25">
      <c r="D825" s="5">
        <v>791</v>
      </c>
      <c r="E825" s="12">
        <f t="shared" si="73"/>
        <v>-12.272726285055899</v>
      </c>
      <c r="F825" s="6">
        <f t="shared" si="77"/>
        <v>454.42341816104368</v>
      </c>
      <c r="G825" s="10">
        <f t="shared" si="74"/>
        <v>-12.308048742744282</v>
      </c>
      <c r="I825" s="11">
        <f t="shared" si="75"/>
        <v>-12.3</v>
      </c>
      <c r="J825" s="10">
        <f t="shared" si="76"/>
        <v>791</v>
      </c>
      <c r="K825" s="5">
        <f t="shared" si="78"/>
        <v>32.958333333333336</v>
      </c>
    </row>
    <row r="826" spans="4:11" hidden="1" x14ac:dyDescent="0.25">
      <c r="D826" s="5">
        <v>792</v>
      </c>
      <c r="E826" s="12">
        <f t="shared" si="73"/>
        <v>-12.308048742744282</v>
      </c>
      <c r="F826" s="6">
        <f t="shared" si="77"/>
        <v>453.84451696341341</v>
      </c>
      <c r="G826" s="10">
        <f t="shared" si="74"/>
        <v>-12.34332620228283</v>
      </c>
      <c r="I826" s="11">
        <f t="shared" si="75"/>
        <v>-12.3</v>
      </c>
      <c r="J826" s="10">
        <f t="shared" si="76"/>
        <v>792</v>
      </c>
      <c r="K826" s="5">
        <f t="shared" si="78"/>
        <v>33</v>
      </c>
    </row>
    <row r="827" spans="4:11" hidden="1" x14ac:dyDescent="0.25">
      <c r="D827" s="5">
        <v>793</v>
      </c>
      <c r="E827" s="12">
        <f t="shared" si="73"/>
        <v>-12.34332620228283</v>
      </c>
      <c r="F827" s="6">
        <f t="shared" si="77"/>
        <v>453.26635324229341</v>
      </c>
      <c r="G827" s="10">
        <f t="shared" si="74"/>
        <v>-12.378558720995795</v>
      </c>
      <c r="I827" s="11">
        <f t="shared" si="75"/>
        <v>-12.4</v>
      </c>
      <c r="J827" s="10">
        <f t="shared" si="76"/>
        <v>793</v>
      </c>
      <c r="K827" s="5">
        <f t="shared" si="78"/>
        <v>33.041666666666664</v>
      </c>
    </row>
    <row r="828" spans="4:11" hidden="1" x14ac:dyDescent="0.25">
      <c r="D828" s="5">
        <v>794</v>
      </c>
      <c r="E828" s="12">
        <f t="shared" si="73"/>
        <v>-12.378558720995795</v>
      </c>
      <c r="F828" s="6">
        <f t="shared" si="77"/>
        <v>452.68892605819423</v>
      </c>
      <c r="G828" s="10">
        <f t="shared" si="74"/>
        <v>-12.413746356134403</v>
      </c>
      <c r="I828" s="11">
        <f t="shared" si="75"/>
        <v>-12.4</v>
      </c>
      <c r="J828" s="10">
        <f t="shared" si="76"/>
        <v>794</v>
      </c>
      <c r="K828" s="5">
        <f t="shared" si="78"/>
        <v>33.083333333333336</v>
      </c>
    </row>
    <row r="829" spans="4:11" hidden="1" x14ac:dyDescent="0.25">
      <c r="D829" s="5">
        <v>795</v>
      </c>
      <c r="E829" s="12">
        <f t="shared" si="73"/>
        <v>-12.413746356134403</v>
      </c>
      <c r="F829" s="6">
        <f t="shared" si="77"/>
        <v>452.11223447282305</v>
      </c>
      <c r="G829" s="10">
        <f t="shared" si="74"/>
        <v>-12.448889164876947</v>
      </c>
      <c r="I829" s="11">
        <f t="shared" si="75"/>
        <v>-12.4</v>
      </c>
      <c r="J829" s="10">
        <f t="shared" si="76"/>
        <v>795</v>
      </c>
      <c r="K829" s="5">
        <f t="shared" si="78"/>
        <v>33.125</v>
      </c>
    </row>
    <row r="830" spans="4:11" hidden="1" x14ac:dyDescent="0.25">
      <c r="D830" s="5">
        <v>796</v>
      </c>
      <c r="E830" s="12">
        <f t="shared" si="73"/>
        <v>-12.448889164876947</v>
      </c>
      <c r="F830" s="6">
        <f t="shared" si="77"/>
        <v>451.53627754908274</v>
      </c>
      <c r="G830" s="10">
        <f t="shared" si="74"/>
        <v>-12.483987204328878</v>
      </c>
      <c r="I830" s="11">
        <f t="shared" si="75"/>
        <v>-12.5</v>
      </c>
      <c r="J830" s="10">
        <f t="shared" si="76"/>
        <v>796</v>
      </c>
      <c r="K830" s="5">
        <f t="shared" si="78"/>
        <v>33.166666666666664</v>
      </c>
    </row>
    <row r="831" spans="4:11" hidden="1" x14ac:dyDescent="0.25">
      <c r="D831" s="5">
        <v>797</v>
      </c>
      <c r="E831" s="12">
        <f t="shared" si="73"/>
        <v>-12.483987204328878</v>
      </c>
      <c r="F831" s="6">
        <f t="shared" si="77"/>
        <v>450.96105435106961</v>
      </c>
      <c r="G831" s="10">
        <f t="shared" si="74"/>
        <v>-12.519040531522899</v>
      </c>
      <c r="I831" s="11">
        <f t="shared" si="75"/>
        <v>-12.5</v>
      </c>
      <c r="J831" s="10">
        <f t="shared" si="76"/>
        <v>797</v>
      </c>
      <c r="K831" s="5">
        <f t="shared" si="78"/>
        <v>33.208333333333336</v>
      </c>
    </row>
    <row r="832" spans="4:11" hidden="1" x14ac:dyDescent="0.25">
      <c r="D832" s="5">
        <v>798</v>
      </c>
      <c r="E832" s="12">
        <f t="shared" si="73"/>
        <v>-12.519040531522899</v>
      </c>
      <c r="F832" s="6">
        <f t="shared" si="77"/>
        <v>450.38656394407224</v>
      </c>
      <c r="G832" s="10">
        <f t="shared" si="74"/>
        <v>-12.554049203419057</v>
      </c>
      <c r="I832" s="11">
        <f t="shared" si="75"/>
        <v>-12.6</v>
      </c>
      <c r="J832" s="10">
        <f t="shared" si="76"/>
        <v>798</v>
      </c>
      <c r="K832" s="5">
        <f t="shared" si="78"/>
        <v>33.25</v>
      </c>
    </row>
    <row r="833" spans="4:11" hidden="1" x14ac:dyDescent="0.25">
      <c r="D833" s="5">
        <v>799</v>
      </c>
      <c r="E833" s="12">
        <f t="shared" si="73"/>
        <v>-12.554049203419057</v>
      </c>
      <c r="F833" s="6">
        <f t="shared" si="77"/>
        <v>449.8128053945702</v>
      </c>
      <c r="G833" s="10">
        <f t="shared" si="74"/>
        <v>-12.589013276904838</v>
      </c>
      <c r="I833" s="11">
        <f t="shared" si="75"/>
        <v>-12.6</v>
      </c>
      <c r="J833" s="10">
        <f t="shared" si="76"/>
        <v>799</v>
      </c>
      <c r="K833" s="5">
        <f t="shared" si="78"/>
        <v>33.291666666666664</v>
      </c>
    </row>
    <row r="834" spans="4:11" hidden="1" x14ac:dyDescent="0.25">
      <c r="D834" s="5">
        <v>800</v>
      </c>
      <c r="E834" s="12">
        <f t="shared" si="73"/>
        <v>-12.589013276904838</v>
      </c>
      <c r="F834" s="6">
        <f t="shared" si="77"/>
        <v>449.23977777023231</v>
      </c>
      <c r="G834" s="10">
        <f t="shared" si="74"/>
        <v>-12.623932808795256</v>
      </c>
      <c r="I834" s="11">
        <f t="shared" si="75"/>
        <v>-12.6</v>
      </c>
      <c r="J834" s="10">
        <f t="shared" si="76"/>
        <v>800</v>
      </c>
      <c r="K834" s="5">
        <f t="shared" si="78"/>
        <v>33.333333333333336</v>
      </c>
    </row>
    <row r="835" spans="4:11" hidden="1" x14ac:dyDescent="0.25">
      <c r="D835" s="5">
        <v>801</v>
      </c>
      <c r="E835" s="12">
        <f t="shared" si="73"/>
        <v>-12.623932808795256</v>
      </c>
      <c r="F835" s="6">
        <f t="shared" si="77"/>
        <v>448.6674801399148</v>
      </c>
      <c r="G835" s="10">
        <f t="shared" si="74"/>
        <v>-12.658807855832949</v>
      </c>
      <c r="I835" s="11">
        <f t="shared" si="75"/>
        <v>-12.7</v>
      </c>
      <c r="J835" s="10">
        <f t="shared" si="76"/>
        <v>801</v>
      </c>
      <c r="K835" s="5">
        <f t="shared" si="78"/>
        <v>33.375</v>
      </c>
    </row>
    <row r="836" spans="4:11" hidden="1" x14ac:dyDescent="0.25">
      <c r="D836" s="5">
        <v>802</v>
      </c>
      <c r="E836" s="12">
        <f t="shared" si="73"/>
        <v>-12.658807855832949</v>
      </c>
      <c r="F836" s="6">
        <f t="shared" si="77"/>
        <v>448.09591157366026</v>
      </c>
      <c r="G836" s="10">
        <f t="shared" si="74"/>
        <v>-12.693638474688266</v>
      </c>
      <c r="I836" s="11">
        <f t="shared" si="75"/>
        <v>-12.7</v>
      </c>
      <c r="J836" s="10">
        <f t="shared" si="76"/>
        <v>802</v>
      </c>
      <c r="K836" s="5">
        <f t="shared" si="78"/>
        <v>33.416666666666664</v>
      </c>
    </row>
    <row r="837" spans="4:11" hidden="1" x14ac:dyDescent="0.25">
      <c r="D837" s="5">
        <v>803</v>
      </c>
      <c r="E837" s="12">
        <f t="shared" si="73"/>
        <v>-12.693638474688266</v>
      </c>
      <c r="F837" s="6">
        <f t="shared" si="77"/>
        <v>447.52507114269622</v>
      </c>
      <c r="G837" s="10">
        <f t="shared" si="74"/>
        <v>-12.728424721959366</v>
      </c>
      <c r="I837" s="11">
        <f t="shared" si="75"/>
        <v>-12.7</v>
      </c>
      <c r="J837" s="10">
        <f t="shared" si="76"/>
        <v>803</v>
      </c>
      <c r="K837" s="5">
        <f t="shared" si="78"/>
        <v>33.458333333333336</v>
      </c>
    </row>
    <row r="838" spans="4:11" hidden="1" x14ac:dyDescent="0.25">
      <c r="D838" s="5">
        <v>804</v>
      </c>
      <c r="E838" s="12">
        <f t="shared" si="73"/>
        <v>-12.728424721959366</v>
      </c>
      <c r="F838" s="6">
        <f t="shared" si="77"/>
        <v>446.95495791943301</v>
      </c>
      <c r="G838" s="10">
        <f t="shared" si="74"/>
        <v>-12.763166654172302</v>
      </c>
      <c r="I838" s="11">
        <f t="shared" si="75"/>
        <v>-12.8</v>
      </c>
      <c r="J838" s="10">
        <f t="shared" si="76"/>
        <v>804</v>
      </c>
      <c r="K838" s="5">
        <f t="shared" si="78"/>
        <v>33.5</v>
      </c>
    </row>
    <row r="839" spans="4:11" hidden="1" x14ac:dyDescent="0.25">
      <c r="D839" s="5">
        <v>805</v>
      </c>
      <c r="E839" s="12">
        <f t="shared" si="73"/>
        <v>-12.763166654172302</v>
      </c>
      <c r="F839" s="6">
        <f t="shared" si="77"/>
        <v>446.38557097746281</v>
      </c>
      <c r="G839" s="10">
        <f t="shared" si="74"/>
        <v>-12.797864327781122</v>
      </c>
      <c r="I839" s="11">
        <f t="shared" si="75"/>
        <v>-12.8</v>
      </c>
      <c r="J839" s="10">
        <f t="shared" si="76"/>
        <v>805</v>
      </c>
      <c r="K839" s="5">
        <f t="shared" si="78"/>
        <v>33.541666666666664</v>
      </c>
    </row>
    <row r="840" spans="4:11" hidden="1" x14ac:dyDescent="0.25">
      <c r="D840" s="5">
        <v>806</v>
      </c>
      <c r="E840" s="12">
        <f t="shared" si="73"/>
        <v>-12.797864327781122</v>
      </c>
      <c r="F840" s="6">
        <f t="shared" si="77"/>
        <v>445.81690939155806</v>
      </c>
      <c r="G840" s="10">
        <f t="shared" si="74"/>
        <v>-12.832517799167951</v>
      </c>
      <c r="I840" s="11">
        <f t="shared" si="75"/>
        <v>-12.8</v>
      </c>
      <c r="J840" s="10">
        <f t="shared" si="76"/>
        <v>806</v>
      </c>
      <c r="K840" s="5">
        <f t="shared" si="78"/>
        <v>33.583333333333336</v>
      </c>
    </row>
    <row r="841" spans="4:11" hidden="1" x14ac:dyDescent="0.25">
      <c r="D841" s="5">
        <v>807</v>
      </c>
      <c r="E841" s="12">
        <f t="shared" si="73"/>
        <v>-12.832517799167951</v>
      </c>
      <c r="F841" s="6">
        <f t="shared" si="77"/>
        <v>445.2489722376697</v>
      </c>
      <c r="G841" s="10">
        <f t="shared" si="74"/>
        <v>-12.86712712464309</v>
      </c>
      <c r="I841" s="11">
        <f t="shared" si="75"/>
        <v>-12.9</v>
      </c>
      <c r="J841" s="10">
        <f t="shared" si="76"/>
        <v>807</v>
      </c>
      <c r="K841" s="5">
        <f t="shared" si="78"/>
        <v>33.625</v>
      </c>
    </row>
    <row r="842" spans="4:11" hidden="1" x14ac:dyDescent="0.25">
      <c r="D842" s="5">
        <v>808</v>
      </c>
      <c r="E842" s="12">
        <f t="shared" si="73"/>
        <v>-12.86712712464309</v>
      </c>
      <c r="F842" s="6">
        <f t="shared" si="77"/>
        <v>444.68175859292592</v>
      </c>
      <c r="G842" s="10">
        <f t="shared" si="74"/>
        <v>-12.901692360445105</v>
      </c>
      <c r="I842" s="11">
        <f t="shared" si="75"/>
        <v>-12.9</v>
      </c>
      <c r="J842" s="10">
        <f t="shared" si="76"/>
        <v>808</v>
      </c>
      <c r="K842" s="5">
        <f t="shared" si="78"/>
        <v>33.666666666666664</v>
      </c>
    </row>
    <row r="843" spans="4:11" hidden="1" x14ac:dyDescent="0.25">
      <c r="D843" s="5">
        <v>809</v>
      </c>
      <c r="E843" s="12">
        <f t="shared" si="73"/>
        <v>-12.901692360445105</v>
      </c>
      <c r="F843" s="6">
        <f t="shared" si="77"/>
        <v>444.11526753563066</v>
      </c>
      <c r="G843" s="10">
        <f t="shared" si="74"/>
        <v>-12.936213562740917</v>
      </c>
      <c r="I843" s="11">
        <f t="shared" si="75"/>
        <v>-12.9</v>
      </c>
      <c r="J843" s="10">
        <f t="shared" si="76"/>
        <v>809</v>
      </c>
      <c r="K843" s="5">
        <f t="shared" si="78"/>
        <v>33.708333333333336</v>
      </c>
    </row>
    <row r="844" spans="4:11" hidden="1" x14ac:dyDescent="0.25">
      <c r="D844" s="5">
        <v>810</v>
      </c>
      <c r="E844" s="12">
        <f t="shared" si="73"/>
        <v>-12.936213562740917</v>
      </c>
      <c r="F844" s="6">
        <f t="shared" si="77"/>
        <v>443.54949814526191</v>
      </c>
      <c r="G844" s="10">
        <f t="shared" si="74"/>
        <v>-12.970690787625896</v>
      </c>
      <c r="I844" s="11">
        <f t="shared" si="75"/>
        <v>-13</v>
      </c>
      <c r="J844" s="10">
        <f t="shared" si="76"/>
        <v>810</v>
      </c>
      <c r="K844" s="5">
        <f t="shared" si="78"/>
        <v>33.75</v>
      </c>
    </row>
    <row r="845" spans="4:11" hidden="1" x14ac:dyDescent="0.25">
      <c r="D845" s="5">
        <v>811</v>
      </c>
      <c r="E845" s="12">
        <f t="shared" si="73"/>
        <v>-12.970690787625896</v>
      </c>
      <c r="F845" s="6">
        <f t="shared" si="77"/>
        <v>442.98444950247028</v>
      </c>
      <c r="G845" s="10">
        <f t="shared" si="74"/>
        <v>-13.005124091123951</v>
      </c>
      <c r="I845" s="11">
        <f t="shared" si="75"/>
        <v>-13</v>
      </c>
      <c r="J845" s="10">
        <f t="shared" si="76"/>
        <v>811</v>
      </c>
      <c r="K845" s="5">
        <f t="shared" si="78"/>
        <v>33.791666666666664</v>
      </c>
    </row>
    <row r="846" spans="4:11" hidden="1" x14ac:dyDescent="0.25">
      <c r="D846" s="5">
        <v>812</v>
      </c>
      <c r="E846" s="12">
        <f t="shared" si="73"/>
        <v>-13.005124091123951</v>
      </c>
      <c r="F846" s="6">
        <f t="shared" si="77"/>
        <v>442.42012068907786</v>
      </c>
      <c r="G846" s="10">
        <f t="shared" si="74"/>
        <v>-13.039513529187619</v>
      </c>
      <c r="I846" s="11">
        <f t="shared" si="75"/>
        <v>-13</v>
      </c>
      <c r="J846" s="10">
        <f t="shared" si="76"/>
        <v>812</v>
      </c>
      <c r="K846" s="5">
        <f t="shared" si="78"/>
        <v>33.833333333333336</v>
      </c>
    </row>
    <row r="847" spans="4:11" hidden="1" x14ac:dyDescent="0.25">
      <c r="D847" s="5">
        <v>813</v>
      </c>
      <c r="E847" s="12">
        <f t="shared" si="73"/>
        <v>-13.039513529187619</v>
      </c>
      <c r="F847" s="6">
        <f t="shared" si="77"/>
        <v>441.85651078807604</v>
      </c>
      <c r="G847" s="10">
        <f t="shared" si="74"/>
        <v>-13.073859157698157</v>
      </c>
      <c r="I847" s="11">
        <f t="shared" si="75"/>
        <v>-13.1</v>
      </c>
      <c r="J847" s="10">
        <f t="shared" si="76"/>
        <v>813</v>
      </c>
      <c r="K847" s="5">
        <f t="shared" si="78"/>
        <v>33.875</v>
      </c>
    </row>
    <row r="848" spans="4:11" hidden="1" x14ac:dyDescent="0.25">
      <c r="D848" s="5">
        <v>814</v>
      </c>
      <c r="E848" s="12">
        <f t="shared" si="73"/>
        <v>-13.073859157698157</v>
      </c>
      <c r="F848" s="6">
        <f t="shared" si="77"/>
        <v>441.29361888362467</v>
      </c>
      <c r="G848" s="10">
        <f t="shared" si="74"/>
        <v>-13.108161032465636</v>
      </c>
      <c r="I848" s="11">
        <f t="shared" si="75"/>
        <v>-13.1</v>
      </c>
      <c r="J848" s="10">
        <f t="shared" si="76"/>
        <v>814</v>
      </c>
      <c r="K848" s="5">
        <f t="shared" si="78"/>
        <v>33.916666666666664</v>
      </c>
    </row>
    <row r="849" spans="4:11" hidden="1" x14ac:dyDescent="0.25">
      <c r="D849" s="5">
        <v>815</v>
      </c>
      <c r="E849" s="12">
        <f t="shared" si="73"/>
        <v>-13.108161032465636</v>
      </c>
      <c r="F849" s="6">
        <f t="shared" si="77"/>
        <v>440.7314440610503</v>
      </c>
      <c r="G849" s="10">
        <f t="shared" si="74"/>
        <v>-13.142419209229029</v>
      </c>
      <c r="I849" s="11">
        <f t="shared" si="75"/>
        <v>-13.1</v>
      </c>
      <c r="J849" s="10">
        <f t="shared" si="76"/>
        <v>815</v>
      </c>
      <c r="K849" s="5">
        <f t="shared" si="78"/>
        <v>33.958333333333336</v>
      </c>
    </row>
    <row r="850" spans="4:11" hidden="1" x14ac:dyDescent="0.25">
      <c r="D850" s="5">
        <v>816</v>
      </c>
      <c r="E850" s="12">
        <f t="shared" si="73"/>
        <v>-13.142419209229029</v>
      </c>
      <c r="F850" s="6">
        <f t="shared" si="77"/>
        <v>440.16998540684466</v>
      </c>
      <c r="G850" s="10">
        <f t="shared" si="74"/>
        <v>-13.1766337436563</v>
      </c>
      <c r="I850" s="11">
        <f t="shared" si="75"/>
        <v>-13.2</v>
      </c>
      <c r="J850" s="10">
        <f t="shared" si="76"/>
        <v>816</v>
      </c>
      <c r="K850" s="5">
        <f t="shared" si="78"/>
        <v>34</v>
      </c>
    </row>
    <row r="851" spans="4:11" hidden="1" x14ac:dyDescent="0.25">
      <c r="D851" s="5">
        <v>817</v>
      </c>
      <c r="E851" s="12">
        <f t="shared" si="73"/>
        <v>-13.1766337436563</v>
      </c>
      <c r="F851" s="6">
        <f t="shared" si="77"/>
        <v>439.60924200866305</v>
      </c>
      <c r="G851" s="10">
        <f t="shared" si="74"/>
        <v>-13.210804691344498</v>
      </c>
      <c r="I851" s="11">
        <f t="shared" si="75"/>
        <v>-13.2</v>
      </c>
      <c r="J851" s="10">
        <f t="shared" si="76"/>
        <v>817</v>
      </c>
      <c r="K851" s="5">
        <f t="shared" si="78"/>
        <v>34.041666666666664</v>
      </c>
    </row>
    <row r="852" spans="4:11" hidden="1" x14ac:dyDescent="0.25">
      <c r="D852" s="5">
        <v>818</v>
      </c>
      <c r="E852" s="12">
        <f t="shared" si="73"/>
        <v>-13.210804691344498</v>
      </c>
      <c r="F852" s="6">
        <f t="shared" si="77"/>
        <v>439.04921295532324</v>
      </c>
      <c r="G852" s="10">
        <f t="shared" si="74"/>
        <v>-13.244932107819844</v>
      </c>
      <c r="I852" s="11">
        <f t="shared" si="75"/>
        <v>-13.2</v>
      </c>
      <c r="J852" s="10">
        <f t="shared" si="76"/>
        <v>818</v>
      </c>
      <c r="K852" s="5">
        <f t="shared" si="78"/>
        <v>34.083333333333336</v>
      </c>
    </row>
    <row r="853" spans="4:11" hidden="1" x14ac:dyDescent="0.25">
      <c r="D853" s="5">
        <v>819</v>
      </c>
      <c r="E853" s="12">
        <f t="shared" si="73"/>
        <v>-13.244932107819844</v>
      </c>
      <c r="F853" s="6">
        <f t="shared" si="77"/>
        <v>438.48989733680378</v>
      </c>
      <c r="G853" s="10">
        <f t="shared" si="74"/>
        <v>-13.279016048537823</v>
      </c>
      <c r="I853" s="11">
        <f t="shared" si="75"/>
        <v>-13.3</v>
      </c>
      <c r="J853" s="10">
        <f t="shared" si="76"/>
        <v>819</v>
      </c>
      <c r="K853" s="5">
        <f t="shared" si="78"/>
        <v>34.125</v>
      </c>
    </row>
    <row r="854" spans="4:11" hidden="1" x14ac:dyDescent="0.25">
      <c r="D854" s="5">
        <v>820</v>
      </c>
      <c r="E854" s="12">
        <f t="shared" si="73"/>
        <v>-13.279016048537823</v>
      </c>
      <c r="F854" s="6">
        <f t="shared" si="77"/>
        <v>437.93129424424245</v>
      </c>
      <c r="G854" s="10">
        <f t="shared" si="74"/>
        <v>-13.313056568883276</v>
      </c>
      <c r="I854" s="11">
        <f t="shared" si="75"/>
        <v>-13.3</v>
      </c>
      <c r="J854" s="10">
        <f t="shared" si="76"/>
        <v>820</v>
      </c>
      <c r="K854" s="5">
        <f t="shared" si="78"/>
        <v>34.166666666666664</v>
      </c>
    </row>
    <row r="855" spans="4:11" hidden="1" x14ac:dyDescent="0.25">
      <c r="D855" s="5">
        <v>821</v>
      </c>
      <c r="E855" s="12">
        <f t="shared" si="73"/>
        <v>-13.313056568883276</v>
      </c>
      <c r="F855" s="6">
        <f t="shared" si="77"/>
        <v>437.37340276993484</v>
      </c>
      <c r="G855" s="10">
        <f t="shared" si="74"/>
        <v>-13.347053724170484</v>
      </c>
      <c r="I855" s="11">
        <f t="shared" si="75"/>
        <v>-13.3</v>
      </c>
      <c r="J855" s="10">
        <f t="shared" si="76"/>
        <v>821</v>
      </c>
      <c r="K855" s="5">
        <f t="shared" si="78"/>
        <v>34.208333333333336</v>
      </c>
    </row>
    <row r="856" spans="4:11" hidden="1" x14ac:dyDescent="0.25">
      <c r="D856" s="5">
        <v>822</v>
      </c>
      <c r="E856" s="12">
        <f t="shared" si="73"/>
        <v>-13.347053724170484</v>
      </c>
      <c r="F856" s="6">
        <f t="shared" si="77"/>
        <v>436.81622200733284</v>
      </c>
      <c r="G856" s="10">
        <f t="shared" si="74"/>
        <v>-13.381007569643266</v>
      </c>
      <c r="I856" s="11">
        <f t="shared" si="75"/>
        <v>-13.4</v>
      </c>
      <c r="J856" s="10">
        <f t="shared" si="76"/>
        <v>822</v>
      </c>
      <c r="K856" s="5">
        <f t="shared" si="78"/>
        <v>34.25</v>
      </c>
    </row>
    <row r="857" spans="4:11" hidden="1" x14ac:dyDescent="0.25">
      <c r="D857" s="5">
        <v>823</v>
      </c>
      <c r="E857" s="12">
        <f t="shared" si="73"/>
        <v>-13.381007569643266</v>
      </c>
      <c r="F857" s="6">
        <f t="shared" si="77"/>
        <v>436.25975105104351</v>
      </c>
      <c r="G857" s="10">
        <f t="shared" si="74"/>
        <v>-13.414918160475061</v>
      </c>
      <c r="I857" s="11">
        <f t="shared" si="75"/>
        <v>-13.4</v>
      </c>
      <c r="J857" s="10">
        <f t="shared" si="76"/>
        <v>823</v>
      </c>
      <c r="K857" s="5">
        <f t="shared" si="78"/>
        <v>34.291666666666664</v>
      </c>
    </row>
    <row r="858" spans="4:11" hidden="1" x14ac:dyDescent="0.25">
      <c r="D858" s="5">
        <v>824</v>
      </c>
      <c r="E858" s="12">
        <f t="shared" si="73"/>
        <v>-13.414918160475061</v>
      </c>
      <c r="F858" s="6">
        <f t="shared" si="77"/>
        <v>435.70398899682687</v>
      </c>
      <c r="G858" s="10">
        <f t="shared" si="74"/>
        <v>-13.448785551769024</v>
      </c>
      <c r="I858" s="11">
        <f t="shared" si="75"/>
        <v>-13.4</v>
      </c>
      <c r="J858" s="10">
        <f t="shared" si="76"/>
        <v>824</v>
      </c>
      <c r="K858" s="5">
        <f t="shared" si="78"/>
        <v>34.333333333333336</v>
      </c>
    </row>
    <row r="859" spans="4:11" hidden="1" x14ac:dyDescent="0.25">
      <c r="D859" s="5">
        <v>825</v>
      </c>
      <c r="E859" s="12">
        <f t="shared" ref="E859:E922" si="79">G858</f>
        <v>-13.448785551769024</v>
      </c>
      <c r="F859" s="6">
        <f t="shared" si="77"/>
        <v>435.14893494159509</v>
      </c>
      <c r="G859" s="10">
        <f t="shared" ref="G859:G922" si="80">E859-F859/(8.3*$D$7)</f>
        <v>-13.48260979855811</v>
      </c>
      <c r="I859" s="11">
        <f t="shared" ref="I859:I922" si="81">ROUND(G859,1)</f>
        <v>-13.5</v>
      </c>
      <c r="J859" s="10">
        <f t="shared" ref="J859:J922" si="82">D859</f>
        <v>825</v>
      </c>
      <c r="K859" s="5">
        <f t="shared" si="78"/>
        <v>34.375</v>
      </c>
    </row>
    <row r="860" spans="4:11" hidden="1" x14ac:dyDescent="0.25">
      <c r="D860" s="5">
        <v>826</v>
      </c>
      <c r="E860" s="12">
        <f t="shared" si="79"/>
        <v>-13.48260979855811</v>
      </c>
      <c r="F860" s="6">
        <f t="shared" si="77"/>
        <v>434.59458798341097</v>
      </c>
      <c r="G860" s="10">
        <f t="shared" si="80"/>
        <v>-13.51639095580517</v>
      </c>
      <c r="I860" s="11">
        <f t="shared" si="81"/>
        <v>-13.5</v>
      </c>
      <c r="J860" s="10">
        <f t="shared" si="82"/>
        <v>826</v>
      </c>
      <c r="K860" s="5">
        <f t="shared" si="78"/>
        <v>34.416666666666664</v>
      </c>
    </row>
    <row r="861" spans="4:11" hidden="1" x14ac:dyDescent="0.25">
      <c r="D861" s="5">
        <v>827</v>
      </c>
      <c r="E861" s="12">
        <f t="shared" si="79"/>
        <v>-13.51639095580517</v>
      </c>
      <c r="F861" s="6">
        <f t="shared" si="77"/>
        <v>434.04094722148591</v>
      </c>
      <c r="G861" s="10">
        <f t="shared" si="80"/>
        <v>-13.550129078403032</v>
      </c>
      <c r="I861" s="11">
        <f t="shared" si="81"/>
        <v>-13.6</v>
      </c>
      <c r="J861" s="10">
        <f t="shared" si="82"/>
        <v>827</v>
      </c>
      <c r="K861" s="5">
        <f t="shared" si="78"/>
        <v>34.458333333333336</v>
      </c>
    </row>
    <row r="862" spans="4:11" hidden="1" x14ac:dyDescent="0.25">
      <c r="D862" s="5">
        <v>828</v>
      </c>
      <c r="E862" s="12">
        <f t="shared" si="79"/>
        <v>-13.550129078403032</v>
      </c>
      <c r="F862" s="6">
        <f t="shared" si="77"/>
        <v>433.48801175617928</v>
      </c>
      <c r="G862" s="10">
        <f t="shared" si="80"/>
        <v>-13.583824221174597</v>
      </c>
      <c r="I862" s="11">
        <f t="shared" si="81"/>
        <v>-13.6</v>
      </c>
      <c r="J862" s="10">
        <f t="shared" si="82"/>
        <v>828</v>
      </c>
      <c r="K862" s="5">
        <f t="shared" si="78"/>
        <v>34.5</v>
      </c>
    </row>
    <row r="863" spans="4:11" hidden="1" x14ac:dyDescent="0.25">
      <c r="D863" s="5">
        <v>829</v>
      </c>
      <c r="E863" s="12">
        <f t="shared" si="79"/>
        <v>-13.583824221174597</v>
      </c>
      <c r="F863" s="6">
        <f t="shared" si="77"/>
        <v>432.93578068899632</v>
      </c>
      <c r="G863" s="10">
        <f t="shared" si="80"/>
        <v>-13.617476438872925</v>
      </c>
      <c r="I863" s="11">
        <f t="shared" si="81"/>
        <v>-13.6</v>
      </c>
      <c r="J863" s="10">
        <f t="shared" si="82"/>
        <v>829</v>
      </c>
      <c r="K863" s="5">
        <f t="shared" si="78"/>
        <v>34.541666666666664</v>
      </c>
    </row>
    <row r="864" spans="4:11" hidden="1" x14ac:dyDescent="0.25">
      <c r="D864" s="5">
        <v>830</v>
      </c>
      <c r="E864" s="12">
        <f t="shared" si="79"/>
        <v>-13.617476438872925</v>
      </c>
      <c r="F864" s="6">
        <f t="shared" si="77"/>
        <v>432.38425312258676</v>
      </c>
      <c r="G864" s="10">
        <f t="shared" si="80"/>
        <v>-13.651085786181326</v>
      </c>
      <c r="I864" s="11">
        <f t="shared" si="81"/>
        <v>-13.7</v>
      </c>
      <c r="J864" s="10">
        <f t="shared" si="82"/>
        <v>830</v>
      </c>
      <c r="K864" s="5">
        <f t="shared" si="78"/>
        <v>34.583333333333336</v>
      </c>
    </row>
    <row r="865" spans="4:11" hidden="1" x14ac:dyDescent="0.25">
      <c r="D865" s="5">
        <v>831</v>
      </c>
      <c r="E865" s="12">
        <f t="shared" si="79"/>
        <v>-13.651085786181326</v>
      </c>
      <c r="F865" s="6">
        <f t="shared" si="77"/>
        <v>431.83342816074372</v>
      </c>
      <c r="G865" s="10">
        <f t="shared" si="80"/>
        <v>-13.684652317713448</v>
      </c>
      <c r="I865" s="11">
        <f t="shared" si="81"/>
        <v>-13.7</v>
      </c>
      <c r="J865" s="10">
        <f t="shared" si="82"/>
        <v>831</v>
      </c>
      <c r="K865" s="5">
        <f t="shared" si="78"/>
        <v>34.625</v>
      </c>
    </row>
    <row r="866" spans="4:11" hidden="1" x14ac:dyDescent="0.25">
      <c r="D866" s="5">
        <v>832</v>
      </c>
      <c r="E866" s="12">
        <f t="shared" si="79"/>
        <v>-13.684652317713448</v>
      </c>
      <c r="F866" s="6">
        <f t="shared" ref="F866:F929" si="83">2*PI()*$D$11*(E866-$D$10)/(($N$9/$N$10)+1/($N$12*$D$12/2))+2*PI()*($D$12/2)^2*$N$10/($D$14/12)*(E866-$D$10)</f>
        <v>431.28330490840187</v>
      </c>
      <c r="G866" s="10">
        <f t="shared" si="80"/>
        <v>-13.718176088013363</v>
      </c>
      <c r="I866" s="11">
        <f t="shared" si="81"/>
        <v>-13.7</v>
      </c>
      <c r="J866" s="10">
        <f t="shared" si="82"/>
        <v>832</v>
      </c>
      <c r="K866" s="5">
        <f t="shared" si="78"/>
        <v>34.666666666666664</v>
      </c>
    </row>
    <row r="867" spans="4:11" hidden="1" x14ac:dyDescent="0.25">
      <c r="D867" s="5">
        <v>833</v>
      </c>
      <c r="E867" s="12">
        <f t="shared" si="79"/>
        <v>-13.718176088013363</v>
      </c>
      <c r="F867" s="6">
        <f t="shared" si="83"/>
        <v>430.73388247163621</v>
      </c>
      <c r="G867" s="10">
        <f t="shared" si="80"/>
        <v>-13.751657151555658</v>
      </c>
      <c r="I867" s="11">
        <f t="shared" si="81"/>
        <v>-13.8</v>
      </c>
      <c r="J867" s="10">
        <f t="shared" si="82"/>
        <v>833</v>
      </c>
      <c r="K867" s="5">
        <f t="shared" ref="K867:K930" si="84">J867/24</f>
        <v>34.708333333333336</v>
      </c>
    </row>
    <row r="868" spans="4:11" hidden="1" x14ac:dyDescent="0.25">
      <c r="D868" s="5">
        <v>834</v>
      </c>
      <c r="E868" s="12">
        <f t="shared" si="79"/>
        <v>-13.751657151555658</v>
      </c>
      <c r="F868" s="6">
        <f t="shared" si="83"/>
        <v>430.18515995766052</v>
      </c>
      <c r="G868" s="10">
        <f t="shared" si="80"/>
        <v>-13.785095562745527</v>
      </c>
      <c r="I868" s="11">
        <f t="shared" si="81"/>
        <v>-13.8</v>
      </c>
      <c r="J868" s="10">
        <f t="shared" si="82"/>
        <v>834</v>
      </c>
      <c r="K868" s="5">
        <f t="shared" si="84"/>
        <v>34.75</v>
      </c>
    </row>
    <row r="869" spans="4:11" hidden="1" x14ac:dyDescent="0.25">
      <c r="D869" s="5">
        <v>835</v>
      </c>
      <c r="E869" s="12">
        <f t="shared" si="79"/>
        <v>-13.785095562745527</v>
      </c>
      <c r="F869" s="6">
        <f t="shared" si="83"/>
        <v>429.63713647482587</v>
      </c>
      <c r="G869" s="10">
        <f t="shared" si="80"/>
        <v>-13.818491375918851</v>
      </c>
      <c r="I869" s="11">
        <f t="shared" si="81"/>
        <v>-13.8</v>
      </c>
      <c r="J869" s="10">
        <f t="shared" si="82"/>
        <v>835</v>
      </c>
      <c r="K869" s="5">
        <f t="shared" si="84"/>
        <v>34.791666666666664</v>
      </c>
    </row>
    <row r="870" spans="4:11" hidden="1" x14ac:dyDescent="0.25">
      <c r="D870" s="5">
        <v>836</v>
      </c>
      <c r="E870" s="12">
        <f t="shared" si="79"/>
        <v>-13.818491375918851</v>
      </c>
      <c r="F870" s="6">
        <f t="shared" si="83"/>
        <v>429.08981113261916</v>
      </c>
      <c r="G870" s="10">
        <f t="shared" si="80"/>
        <v>-13.851844645342297</v>
      </c>
      <c r="I870" s="11">
        <f t="shared" si="81"/>
        <v>-13.9</v>
      </c>
      <c r="J870" s="10">
        <f t="shared" si="82"/>
        <v>836</v>
      </c>
      <c r="K870" s="5">
        <f t="shared" si="84"/>
        <v>34.833333333333336</v>
      </c>
    </row>
    <row r="871" spans="4:11" hidden="1" x14ac:dyDescent="0.25">
      <c r="D871" s="5">
        <v>837</v>
      </c>
      <c r="E871" s="12">
        <f t="shared" si="79"/>
        <v>-13.851844645342297</v>
      </c>
      <c r="F871" s="6">
        <f t="shared" si="83"/>
        <v>428.54318304166191</v>
      </c>
      <c r="G871" s="10">
        <f t="shared" si="80"/>
        <v>-13.885155425213394</v>
      </c>
      <c r="I871" s="11">
        <f t="shared" si="81"/>
        <v>-13.9</v>
      </c>
      <c r="J871" s="10">
        <f t="shared" si="82"/>
        <v>837</v>
      </c>
      <c r="K871" s="5">
        <f t="shared" si="84"/>
        <v>34.875</v>
      </c>
    </row>
    <row r="872" spans="4:11" hidden="1" x14ac:dyDescent="0.25">
      <c r="D872" s="5">
        <v>838</v>
      </c>
      <c r="E872" s="12">
        <f t="shared" si="79"/>
        <v>-13.885155425213394</v>
      </c>
      <c r="F872" s="6">
        <f t="shared" si="83"/>
        <v>427.9972513137086</v>
      </c>
      <c r="G872" s="10">
        <f t="shared" si="80"/>
        <v>-13.918423769660631</v>
      </c>
      <c r="I872" s="11">
        <f t="shared" si="81"/>
        <v>-13.9</v>
      </c>
      <c r="J872" s="10">
        <f t="shared" si="82"/>
        <v>838</v>
      </c>
      <c r="K872" s="5">
        <f t="shared" si="84"/>
        <v>34.916666666666664</v>
      </c>
    </row>
    <row r="873" spans="4:11" hidden="1" x14ac:dyDescent="0.25">
      <c r="D873" s="5">
        <v>839</v>
      </c>
      <c r="E873" s="12">
        <f t="shared" si="79"/>
        <v>-13.918423769660631</v>
      </c>
      <c r="F873" s="6">
        <f t="shared" si="83"/>
        <v>427.45201506164517</v>
      </c>
      <c r="G873" s="10">
        <f t="shared" si="80"/>
        <v>-13.951649732743542</v>
      </c>
      <c r="I873" s="11">
        <f t="shared" si="81"/>
        <v>-14</v>
      </c>
      <c r="J873" s="10">
        <f t="shared" si="82"/>
        <v>839</v>
      </c>
      <c r="K873" s="5">
        <f t="shared" si="84"/>
        <v>34.958333333333336</v>
      </c>
    </row>
    <row r="874" spans="4:11" hidden="1" x14ac:dyDescent="0.25">
      <c r="D874" s="5">
        <v>840</v>
      </c>
      <c r="E874" s="12">
        <f t="shared" si="79"/>
        <v>-13.951649732743542</v>
      </c>
      <c r="F874" s="6">
        <f t="shared" si="83"/>
        <v>426.9074733994878</v>
      </c>
      <c r="G874" s="10">
        <f t="shared" si="80"/>
        <v>-13.98483336845279</v>
      </c>
      <c r="I874" s="11">
        <f t="shared" si="81"/>
        <v>-14</v>
      </c>
      <c r="J874" s="10">
        <f t="shared" si="82"/>
        <v>840</v>
      </c>
      <c r="K874" s="5">
        <f t="shared" si="84"/>
        <v>35</v>
      </c>
    </row>
    <row r="875" spans="4:11" hidden="1" x14ac:dyDescent="0.25">
      <c r="D875" s="5">
        <v>841</v>
      </c>
      <c r="E875" s="12">
        <f t="shared" si="79"/>
        <v>-13.98483336845279</v>
      </c>
      <c r="F875" s="6">
        <f t="shared" si="83"/>
        <v>426.36362544238125</v>
      </c>
      <c r="G875" s="10">
        <f t="shared" si="80"/>
        <v>-14.017974730710263</v>
      </c>
      <c r="I875" s="11">
        <f t="shared" si="81"/>
        <v>-14</v>
      </c>
      <c r="J875" s="10">
        <f t="shared" si="82"/>
        <v>841</v>
      </c>
      <c r="K875" s="5">
        <f t="shared" si="84"/>
        <v>35.041666666666664</v>
      </c>
    </row>
    <row r="876" spans="4:11" hidden="1" x14ac:dyDescent="0.25">
      <c r="D876" s="5">
        <v>842</v>
      </c>
      <c r="E876" s="12">
        <f t="shared" si="79"/>
        <v>-14.017974730710263</v>
      </c>
      <c r="F876" s="6">
        <f t="shared" si="83"/>
        <v>425.82047030659743</v>
      </c>
      <c r="G876" s="10">
        <f t="shared" si="80"/>
        <v>-14.051073873369152</v>
      </c>
      <c r="I876" s="11">
        <f t="shared" si="81"/>
        <v>-14.1</v>
      </c>
      <c r="J876" s="10">
        <f t="shared" si="82"/>
        <v>842</v>
      </c>
      <c r="K876" s="5">
        <f t="shared" si="84"/>
        <v>35.083333333333336</v>
      </c>
    </row>
    <row r="877" spans="4:11" hidden="1" x14ac:dyDescent="0.25">
      <c r="D877" s="5">
        <v>843</v>
      </c>
      <c r="E877" s="12">
        <f t="shared" si="79"/>
        <v>-14.051073873369152</v>
      </c>
      <c r="F877" s="6">
        <f t="shared" si="83"/>
        <v>425.27800710953437</v>
      </c>
      <c r="G877" s="10">
        <f t="shared" si="80"/>
        <v>-14.084130850214043</v>
      </c>
      <c r="I877" s="11">
        <f t="shared" si="81"/>
        <v>-14.1</v>
      </c>
      <c r="J877" s="10">
        <f t="shared" si="82"/>
        <v>843</v>
      </c>
      <c r="K877" s="5">
        <f t="shared" si="84"/>
        <v>35.125</v>
      </c>
    </row>
    <row r="878" spans="4:11" hidden="1" x14ac:dyDescent="0.25">
      <c r="D878" s="5">
        <v>844</v>
      </c>
      <c r="E878" s="12">
        <f t="shared" si="79"/>
        <v>-14.084130850214043</v>
      </c>
      <c r="F878" s="6">
        <f t="shared" si="83"/>
        <v>424.73623496971413</v>
      </c>
      <c r="G878" s="10">
        <f t="shared" si="80"/>
        <v>-14.117145714961008</v>
      </c>
      <c r="I878" s="11">
        <f t="shared" si="81"/>
        <v>-14.1</v>
      </c>
      <c r="J878" s="10">
        <f t="shared" si="82"/>
        <v>844</v>
      </c>
      <c r="K878" s="5">
        <f t="shared" si="84"/>
        <v>35.166666666666664</v>
      </c>
    </row>
    <row r="879" spans="4:11" hidden="1" x14ac:dyDescent="0.25">
      <c r="D879" s="5">
        <v>845</v>
      </c>
      <c r="E879" s="12">
        <f t="shared" si="79"/>
        <v>-14.117145714961008</v>
      </c>
      <c r="F879" s="6">
        <f t="shared" si="83"/>
        <v>424.19515300678188</v>
      </c>
      <c r="G879" s="10">
        <f t="shared" si="80"/>
        <v>-14.150118521257689</v>
      </c>
      <c r="I879" s="11">
        <f t="shared" si="81"/>
        <v>-14.2</v>
      </c>
      <c r="J879" s="10">
        <f t="shared" si="82"/>
        <v>845</v>
      </c>
      <c r="K879" s="5">
        <f t="shared" si="84"/>
        <v>35.208333333333336</v>
      </c>
    </row>
    <row r="880" spans="4:11" hidden="1" x14ac:dyDescent="0.25">
      <c r="D880" s="5">
        <v>846</v>
      </c>
      <c r="E880" s="12">
        <f t="shared" si="79"/>
        <v>-14.150118521257689</v>
      </c>
      <c r="F880" s="6">
        <f t="shared" si="83"/>
        <v>423.65476034150436</v>
      </c>
      <c r="G880" s="10">
        <f t="shared" si="80"/>
        <v>-14.183049322683379</v>
      </c>
      <c r="I880" s="11">
        <f t="shared" si="81"/>
        <v>-14.2</v>
      </c>
      <c r="J880" s="10">
        <f t="shared" si="82"/>
        <v>846</v>
      </c>
      <c r="K880" s="5">
        <f t="shared" si="84"/>
        <v>35.25</v>
      </c>
    </row>
    <row r="881" spans="4:11" hidden="1" x14ac:dyDescent="0.25">
      <c r="D881" s="5">
        <v>847</v>
      </c>
      <c r="E881" s="12">
        <f t="shared" si="79"/>
        <v>-14.183049322683379</v>
      </c>
      <c r="F881" s="6">
        <f t="shared" si="83"/>
        <v>423.11505609576813</v>
      </c>
      <c r="G881" s="10">
        <f t="shared" si="80"/>
        <v>-14.215938172749121</v>
      </c>
      <c r="I881" s="11">
        <f t="shared" si="81"/>
        <v>-14.2</v>
      </c>
      <c r="J881" s="10">
        <f t="shared" si="82"/>
        <v>847</v>
      </c>
      <c r="K881" s="5">
        <f t="shared" si="84"/>
        <v>35.291666666666664</v>
      </c>
    </row>
    <row r="882" spans="4:11" hidden="1" x14ac:dyDescent="0.25">
      <c r="D882" s="5">
        <v>848</v>
      </c>
      <c r="E882" s="12">
        <f t="shared" si="79"/>
        <v>-14.215938172749121</v>
      </c>
      <c r="F882" s="6">
        <f t="shared" si="83"/>
        <v>422.57603939257876</v>
      </c>
      <c r="G882" s="10">
        <f t="shared" si="80"/>
        <v>-14.248785124897786</v>
      </c>
      <c r="I882" s="11">
        <f t="shared" si="81"/>
        <v>-14.2</v>
      </c>
      <c r="J882" s="10">
        <f t="shared" si="82"/>
        <v>848</v>
      </c>
      <c r="K882" s="5">
        <f t="shared" si="84"/>
        <v>35.333333333333336</v>
      </c>
    </row>
    <row r="883" spans="4:11" hidden="1" x14ac:dyDescent="0.25">
      <c r="D883" s="5">
        <v>849</v>
      </c>
      <c r="E883" s="12">
        <f t="shared" si="79"/>
        <v>-14.248785124897786</v>
      </c>
      <c r="F883" s="6">
        <f t="shared" si="83"/>
        <v>422.0377093560586</v>
      </c>
      <c r="G883" s="10">
        <f t="shared" si="80"/>
        <v>-14.281590232504165</v>
      </c>
      <c r="I883" s="11">
        <f t="shared" si="81"/>
        <v>-14.3</v>
      </c>
      <c r="J883" s="10">
        <f t="shared" si="82"/>
        <v>849</v>
      </c>
      <c r="K883" s="5">
        <f t="shared" si="84"/>
        <v>35.375</v>
      </c>
    </row>
    <row r="884" spans="4:11" hidden="1" x14ac:dyDescent="0.25">
      <c r="D884" s="5">
        <v>850</v>
      </c>
      <c r="E884" s="12">
        <f t="shared" si="79"/>
        <v>-14.281590232504165</v>
      </c>
      <c r="F884" s="6">
        <f t="shared" si="83"/>
        <v>421.50006511144625</v>
      </c>
      <c r="G884" s="10">
        <f t="shared" si="80"/>
        <v>-14.314353548875051</v>
      </c>
      <c r="I884" s="11">
        <f t="shared" si="81"/>
        <v>-14.3</v>
      </c>
      <c r="J884" s="10">
        <f t="shared" si="82"/>
        <v>850</v>
      </c>
      <c r="K884" s="5">
        <f t="shared" si="84"/>
        <v>35.416666666666664</v>
      </c>
    </row>
    <row r="885" spans="4:11" hidden="1" x14ac:dyDescent="0.25">
      <c r="D885" s="5">
        <v>851</v>
      </c>
      <c r="E885" s="12">
        <f t="shared" si="79"/>
        <v>-14.314353548875051</v>
      </c>
      <c r="F885" s="6">
        <f t="shared" si="83"/>
        <v>420.9631057850944</v>
      </c>
      <c r="G885" s="10">
        <f t="shared" si="80"/>
        <v>-14.34707512724933</v>
      </c>
      <c r="I885" s="11">
        <f t="shared" si="81"/>
        <v>-14.3</v>
      </c>
      <c r="J885" s="10">
        <f t="shared" si="82"/>
        <v>851</v>
      </c>
      <c r="K885" s="5">
        <f t="shared" si="84"/>
        <v>35.458333333333336</v>
      </c>
    </row>
    <row r="886" spans="4:11" hidden="1" x14ac:dyDescent="0.25">
      <c r="D886" s="5">
        <v>852</v>
      </c>
      <c r="E886" s="12">
        <f t="shared" si="79"/>
        <v>-14.34707512724933</v>
      </c>
      <c r="F886" s="6">
        <f t="shared" si="83"/>
        <v>420.42683050446885</v>
      </c>
      <c r="G886" s="10">
        <f t="shared" si="80"/>
        <v>-14.379755020798063</v>
      </c>
      <c r="I886" s="11">
        <f t="shared" si="81"/>
        <v>-14.4</v>
      </c>
      <c r="J886" s="10">
        <f t="shared" si="82"/>
        <v>852</v>
      </c>
      <c r="K886" s="5">
        <f t="shared" si="84"/>
        <v>35.5</v>
      </c>
    </row>
    <row r="887" spans="4:11" hidden="1" x14ac:dyDescent="0.25">
      <c r="D887" s="5">
        <v>853</v>
      </c>
      <c r="E887" s="12">
        <f t="shared" si="79"/>
        <v>-14.379755020798063</v>
      </c>
      <c r="F887" s="6">
        <f t="shared" si="83"/>
        <v>419.89123839814675</v>
      </c>
      <c r="G887" s="10">
        <f t="shared" si="80"/>
        <v>-14.412393282624581</v>
      </c>
      <c r="I887" s="11">
        <f t="shared" si="81"/>
        <v>-14.4</v>
      </c>
      <c r="J887" s="10">
        <f t="shared" si="82"/>
        <v>853</v>
      </c>
      <c r="K887" s="5">
        <f t="shared" si="84"/>
        <v>35.541666666666664</v>
      </c>
    </row>
    <row r="888" spans="4:11" hidden="1" x14ac:dyDescent="0.25">
      <c r="D888" s="5">
        <v>854</v>
      </c>
      <c r="E888" s="12">
        <f t="shared" si="79"/>
        <v>-14.412393282624581</v>
      </c>
      <c r="F888" s="6">
        <f t="shared" si="83"/>
        <v>419.35632859581568</v>
      </c>
      <c r="G888" s="10">
        <f t="shared" si="80"/>
        <v>-14.44498996576456</v>
      </c>
      <c r="I888" s="11">
        <f t="shared" si="81"/>
        <v>-14.4</v>
      </c>
      <c r="J888" s="10">
        <f t="shared" si="82"/>
        <v>854</v>
      </c>
      <c r="K888" s="5">
        <f t="shared" si="84"/>
        <v>35.583333333333336</v>
      </c>
    </row>
    <row r="889" spans="4:11" hidden="1" x14ac:dyDescent="0.25">
      <c r="D889" s="5">
        <v>855</v>
      </c>
      <c r="E889" s="12">
        <f t="shared" si="79"/>
        <v>-14.44498996576456</v>
      </c>
      <c r="F889" s="6">
        <f t="shared" si="83"/>
        <v>418.82210022827167</v>
      </c>
      <c r="G889" s="10">
        <f t="shared" si="80"/>
        <v>-14.477545123186111</v>
      </c>
      <c r="I889" s="11">
        <f t="shared" si="81"/>
        <v>-14.5</v>
      </c>
      <c r="J889" s="10">
        <f t="shared" si="82"/>
        <v>855</v>
      </c>
      <c r="K889" s="5">
        <f t="shared" si="84"/>
        <v>35.625</v>
      </c>
    </row>
    <row r="890" spans="4:11" hidden="1" x14ac:dyDescent="0.25">
      <c r="D890" s="5">
        <v>856</v>
      </c>
      <c r="E890" s="12">
        <f t="shared" si="79"/>
        <v>-14.477545123186111</v>
      </c>
      <c r="F890" s="6">
        <f t="shared" si="83"/>
        <v>418.2885524274181</v>
      </c>
      <c r="G890" s="10">
        <f t="shared" si="80"/>
        <v>-14.510058807789875</v>
      </c>
      <c r="I890" s="11">
        <f t="shared" si="81"/>
        <v>-14.5</v>
      </c>
      <c r="J890" s="10">
        <f t="shared" si="82"/>
        <v>856</v>
      </c>
      <c r="K890" s="5">
        <f t="shared" si="84"/>
        <v>35.666666666666664</v>
      </c>
    </row>
    <row r="891" spans="4:11" hidden="1" x14ac:dyDescent="0.25">
      <c r="D891" s="5">
        <v>857</v>
      </c>
      <c r="E891" s="12">
        <f t="shared" si="79"/>
        <v>-14.510058807789875</v>
      </c>
      <c r="F891" s="6">
        <f t="shared" si="83"/>
        <v>417.75568432626437</v>
      </c>
      <c r="G891" s="10">
        <f t="shared" si="80"/>
        <v>-14.542531072409094</v>
      </c>
      <c r="I891" s="11">
        <f t="shared" si="81"/>
        <v>-14.5</v>
      </c>
      <c r="J891" s="10">
        <f t="shared" si="82"/>
        <v>857</v>
      </c>
      <c r="K891" s="5">
        <f t="shared" si="84"/>
        <v>35.708333333333336</v>
      </c>
    </row>
    <row r="892" spans="4:11" hidden="1" x14ac:dyDescent="0.25">
      <c r="D892" s="5">
        <v>858</v>
      </c>
      <c r="E892" s="12">
        <f t="shared" si="79"/>
        <v>-14.542531072409094</v>
      </c>
      <c r="F892" s="6">
        <f t="shared" si="83"/>
        <v>417.22349505892419</v>
      </c>
      <c r="G892" s="10">
        <f t="shared" si="80"/>
        <v>-14.57496196980971</v>
      </c>
      <c r="I892" s="11">
        <f t="shared" si="81"/>
        <v>-14.6</v>
      </c>
      <c r="J892" s="10">
        <f t="shared" si="82"/>
        <v>858</v>
      </c>
      <c r="K892" s="5">
        <f t="shared" si="84"/>
        <v>35.75</v>
      </c>
    </row>
    <row r="893" spans="4:11" hidden="1" x14ac:dyDescent="0.25">
      <c r="D893" s="5">
        <v>859</v>
      </c>
      <c r="E893" s="12">
        <f t="shared" si="79"/>
        <v>-14.57496196980971</v>
      </c>
      <c r="F893" s="6">
        <f t="shared" si="83"/>
        <v>416.69198376061456</v>
      </c>
      <c r="G893" s="10">
        <f t="shared" si="80"/>
        <v>-14.607351552690442</v>
      </c>
      <c r="I893" s="11">
        <f t="shared" si="81"/>
        <v>-14.6</v>
      </c>
      <c r="J893" s="10">
        <f t="shared" si="82"/>
        <v>859</v>
      </c>
      <c r="K893" s="5">
        <f t="shared" si="84"/>
        <v>35.791666666666664</v>
      </c>
    </row>
    <row r="894" spans="4:11" hidden="1" x14ac:dyDescent="0.25">
      <c r="D894" s="5">
        <v>860</v>
      </c>
      <c r="E894" s="12">
        <f t="shared" si="79"/>
        <v>-14.607351552690442</v>
      </c>
      <c r="F894" s="6">
        <f t="shared" si="83"/>
        <v>416.16114956765381</v>
      </c>
      <c r="G894" s="10">
        <f t="shared" si="80"/>
        <v>-14.639699873682876</v>
      </c>
      <c r="I894" s="11">
        <f t="shared" si="81"/>
        <v>-14.6</v>
      </c>
      <c r="J894" s="10">
        <f t="shared" si="82"/>
        <v>860</v>
      </c>
      <c r="K894" s="5">
        <f t="shared" si="84"/>
        <v>35.833333333333336</v>
      </c>
    </row>
    <row r="895" spans="4:11" hidden="1" x14ac:dyDescent="0.25">
      <c r="D895" s="5">
        <v>861</v>
      </c>
      <c r="E895" s="12">
        <f t="shared" si="79"/>
        <v>-14.639699873682876</v>
      </c>
      <c r="F895" s="6">
        <f t="shared" si="83"/>
        <v>415.63099161746095</v>
      </c>
      <c r="G895" s="10">
        <f t="shared" si="80"/>
        <v>-14.672006985351548</v>
      </c>
      <c r="I895" s="11">
        <f t="shared" si="81"/>
        <v>-14.7</v>
      </c>
      <c r="J895" s="10">
        <f t="shared" si="82"/>
        <v>861</v>
      </c>
      <c r="K895" s="5">
        <f t="shared" si="84"/>
        <v>35.875</v>
      </c>
    </row>
    <row r="896" spans="4:11" hidden="1" x14ac:dyDescent="0.25">
      <c r="D896" s="5">
        <v>862</v>
      </c>
      <c r="E896" s="12">
        <f t="shared" si="79"/>
        <v>-14.672006985351548</v>
      </c>
      <c r="F896" s="6">
        <f t="shared" si="83"/>
        <v>415.10150904855345</v>
      </c>
      <c r="G896" s="10">
        <f t="shared" si="80"/>
        <v>-14.704272940194031</v>
      </c>
      <c r="I896" s="11">
        <f t="shared" si="81"/>
        <v>-14.7</v>
      </c>
      <c r="J896" s="10">
        <f t="shared" si="82"/>
        <v>862</v>
      </c>
      <c r="K896" s="5">
        <f t="shared" si="84"/>
        <v>35.916666666666664</v>
      </c>
    </row>
    <row r="897" spans="4:11" hidden="1" x14ac:dyDescent="0.25">
      <c r="D897" s="5">
        <v>863</v>
      </c>
      <c r="E897" s="12">
        <f t="shared" si="79"/>
        <v>-14.704272940194031</v>
      </c>
      <c r="F897" s="6">
        <f t="shared" si="83"/>
        <v>414.57270100054666</v>
      </c>
      <c r="G897" s="10">
        <f t="shared" si="80"/>
        <v>-14.736497790641023</v>
      </c>
      <c r="I897" s="11">
        <f t="shared" si="81"/>
        <v>-14.7</v>
      </c>
      <c r="J897" s="10">
        <f t="shared" si="82"/>
        <v>863</v>
      </c>
      <c r="K897" s="5">
        <f t="shared" si="84"/>
        <v>35.958333333333336</v>
      </c>
    </row>
    <row r="898" spans="4:11" hidden="1" x14ac:dyDescent="0.25">
      <c r="D898" s="5">
        <v>864</v>
      </c>
      <c r="E898" s="12">
        <f t="shared" si="79"/>
        <v>-14.736497790641023</v>
      </c>
      <c r="F898" s="6">
        <f t="shared" si="83"/>
        <v>414.04456661415156</v>
      </c>
      <c r="G898" s="10">
        <f t="shared" si="80"/>
        <v>-14.768681589056426</v>
      </c>
      <c r="I898" s="11">
        <f t="shared" si="81"/>
        <v>-14.8</v>
      </c>
      <c r="J898" s="10">
        <f t="shared" si="82"/>
        <v>864</v>
      </c>
      <c r="K898" s="5">
        <f t="shared" si="84"/>
        <v>36</v>
      </c>
    </row>
    <row r="899" spans="4:11" hidden="1" x14ac:dyDescent="0.25">
      <c r="D899" s="5">
        <v>865</v>
      </c>
      <c r="E899" s="12">
        <f t="shared" si="79"/>
        <v>-14.768681589056426</v>
      </c>
      <c r="F899" s="6">
        <f t="shared" si="83"/>
        <v>413.51710503117408</v>
      </c>
      <c r="G899" s="10">
        <f t="shared" si="80"/>
        <v>-14.800824387737434</v>
      </c>
      <c r="I899" s="11">
        <f t="shared" si="81"/>
        <v>-14.8</v>
      </c>
      <c r="J899" s="10">
        <f t="shared" si="82"/>
        <v>865</v>
      </c>
      <c r="K899" s="5">
        <f t="shared" si="84"/>
        <v>36.041666666666664</v>
      </c>
    </row>
    <row r="900" spans="4:11" hidden="1" x14ac:dyDescent="0.25">
      <c r="D900" s="5">
        <v>866</v>
      </c>
      <c r="E900" s="12">
        <f t="shared" si="79"/>
        <v>-14.800824387737434</v>
      </c>
      <c r="F900" s="6">
        <f t="shared" si="83"/>
        <v>412.99031539451346</v>
      </c>
      <c r="G900" s="10">
        <f t="shared" si="80"/>
        <v>-14.83292623891462</v>
      </c>
      <c r="I900" s="11">
        <f t="shared" si="81"/>
        <v>-14.8</v>
      </c>
      <c r="J900" s="10">
        <f t="shared" si="82"/>
        <v>866</v>
      </c>
      <c r="K900" s="5">
        <f t="shared" si="84"/>
        <v>36.083333333333336</v>
      </c>
    </row>
    <row r="901" spans="4:11" hidden="1" x14ac:dyDescent="0.25">
      <c r="D901" s="5">
        <v>867</v>
      </c>
      <c r="E901" s="12">
        <f t="shared" si="79"/>
        <v>-14.83292623891462</v>
      </c>
      <c r="F901" s="6">
        <f t="shared" si="83"/>
        <v>412.46419684816055</v>
      </c>
      <c r="G901" s="10">
        <f t="shared" si="80"/>
        <v>-14.86498719475202</v>
      </c>
      <c r="I901" s="11">
        <f t="shared" si="81"/>
        <v>-14.9</v>
      </c>
      <c r="J901" s="10">
        <f t="shared" si="82"/>
        <v>867</v>
      </c>
      <c r="K901" s="5">
        <f t="shared" si="84"/>
        <v>36.125</v>
      </c>
    </row>
    <row r="902" spans="4:11" hidden="1" x14ac:dyDescent="0.25">
      <c r="D902" s="5">
        <v>868</v>
      </c>
      <c r="E902" s="12">
        <f t="shared" si="79"/>
        <v>-14.86498719475202</v>
      </c>
      <c r="F902" s="6">
        <f t="shared" si="83"/>
        <v>411.93874853719706</v>
      </c>
      <c r="G902" s="10">
        <f t="shared" si="80"/>
        <v>-14.897007307347216</v>
      </c>
      <c r="I902" s="11">
        <f t="shared" si="81"/>
        <v>-14.9</v>
      </c>
      <c r="J902" s="10">
        <f t="shared" si="82"/>
        <v>868</v>
      </c>
      <c r="K902" s="5">
        <f t="shared" si="84"/>
        <v>36.166666666666664</v>
      </c>
    </row>
    <row r="903" spans="4:11" hidden="1" x14ac:dyDescent="0.25">
      <c r="D903" s="5">
        <v>869</v>
      </c>
      <c r="E903" s="12">
        <f t="shared" si="79"/>
        <v>-14.897007307347216</v>
      </c>
      <c r="F903" s="6">
        <f t="shared" si="83"/>
        <v>411.41396960779338</v>
      </c>
      <c r="G903" s="10">
        <f t="shared" si="80"/>
        <v>-14.928986628731421</v>
      </c>
      <c r="I903" s="11">
        <f t="shared" si="81"/>
        <v>-14.9</v>
      </c>
      <c r="J903" s="10">
        <f t="shared" si="82"/>
        <v>869</v>
      </c>
      <c r="K903" s="5">
        <f t="shared" si="84"/>
        <v>36.208333333333336</v>
      </c>
    </row>
    <row r="904" spans="4:11" hidden="1" x14ac:dyDescent="0.25">
      <c r="D904" s="5">
        <v>870</v>
      </c>
      <c r="E904" s="12">
        <f t="shared" si="79"/>
        <v>-14.928986628731421</v>
      </c>
      <c r="F904" s="6">
        <f t="shared" si="83"/>
        <v>410.88985920720791</v>
      </c>
      <c r="G904" s="10">
        <f t="shared" si="80"/>
        <v>-14.960925210869563</v>
      </c>
      <c r="I904" s="11">
        <f t="shared" si="81"/>
        <v>-15</v>
      </c>
      <c r="J904" s="10">
        <f t="shared" si="82"/>
        <v>870</v>
      </c>
      <c r="K904" s="5">
        <f t="shared" si="84"/>
        <v>36.25</v>
      </c>
    </row>
    <row r="905" spans="4:11" hidden="1" x14ac:dyDescent="0.25">
      <c r="D905" s="5">
        <v>871</v>
      </c>
      <c r="E905" s="12">
        <f t="shared" si="79"/>
        <v>-14.960925210869563</v>
      </c>
      <c r="F905" s="6">
        <f t="shared" si="83"/>
        <v>410.36641648378549</v>
      </c>
      <c r="G905" s="10">
        <f t="shared" si="80"/>
        <v>-14.992823105660374</v>
      </c>
      <c r="I905" s="11">
        <f t="shared" si="81"/>
        <v>-15</v>
      </c>
      <c r="J905" s="10">
        <f t="shared" si="82"/>
        <v>871</v>
      </c>
      <c r="K905" s="5">
        <f t="shared" si="84"/>
        <v>36.291666666666664</v>
      </c>
    </row>
    <row r="906" spans="4:11" hidden="1" x14ac:dyDescent="0.25">
      <c r="D906" s="5">
        <v>872</v>
      </c>
      <c r="E906" s="12">
        <f t="shared" si="79"/>
        <v>-14.992823105660374</v>
      </c>
      <c r="F906" s="6">
        <f t="shared" si="83"/>
        <v>409.84364058695542</v>
      </c>
      <c r="G906" s="10">
        <f t="shared" si="80"/>
        <v>-15.024680364936469</v>
      </c>
      <c r="I906" s="11">
        <f t="shared" si="81"/>
        <v>-15</v>
      </c>
      <c r="J906" s="10">
        <f t="shared" si="82"/>
        <v>872</v>
      </c>
      <c r="K906" s="5">
        <f t="shared" si="84"/>
        <v>36.333333333333336</v>
      </c>
    </row>
    <row r="907" spans="4:11" hidden="1" x14ac:dyDescent="0.25">
      <c r="D907" s="5">
        <v>873</v>
      </c>
      <c r="E907" s="12">
        <f t="shared" si="79"/>
        <v>-15.024680364936469</v>
      </c>
      <c r="F907" s="6">
        <f t="shared" si="83"/>
        <v>409.321530667231</v>
      </c>
      <c r="G907" s="10">
        <f t="shared" si="80"/>
        <v>-15.05649704046443</v>
      </c>
      <c r="I907" s="11">
        <f t="shared" si="81"/>
        <v>-15.1</v>
      </c>
      <c r="J907" s="10">
        <f t="shared" si="82"/>
        <v>873</v>
      </c>
      <c r="K907" s="5">
        <f t="shared" si="84"/>
        <v>36.375</v>
      </c>
    </row>
    <row r="908" spans="4:11" hidden="1" x14ac:dyDescent="0.25">
      <c r="D908" s="5">
        <v>874</v>
      </c>
      <c r="E908" s="12">
        <f t="shared" si="79"/>
        <v>-15.05649704046443</v>
      </c>
      <c r="F908" s="6">
        <f t="shared" si="83"/>
        <v>408.80008587620767</v>
      </c>
      <c r="G908" s="10">
        <f t="shared" si="80"/>
        <v>-15.088273183944898</v>
      </c>
      <c r="I908" s="11">
        <f t="shared" si="81"/>
        <v>-15.1</v>
      </c>
      <c r="J908" s="10">
        <f t="shared" si="82"/>
        <v>874</v>
      </c>
      <c r="K908" s="5">
        <f t="shared" si="84"/>
        <v>36.416666666666664</v>
      </c>
    </row>
    <row r="909" spans="4:11" hidden="1" x14ac:dyDescent="0.25">
      <c r="D909" s="5">
        <v>875</v>
      </c>
      <c r="E909" s="12">
        <f t="shared" si="79"/>
        <v>-15.088273183944898</v>
      </c>
      <c r="F909" s="6">
        <f t="shared" si="83"/>
        <v>408.27930536656135</v>
      </c>
      <c r="G909" s="10">
        <f t="shared" si="80"/>
        <v>-15.120008847012643</v>
      </c>
      <c r="I909" s="11">
        <f t="shared" si="81"/>
        <v>-15.1</v>
      </c>
      <c r="J909" s="10">
        <f t="shared" si="82"/>
        <v>875</v>
      </c>
      <c r="K909" s="5">
        <f t="shared" si="84"/>
        <v>36.458333333333336</v>
      </c>
    </row>
    <row r="910" spans="4:11" hidden="1" x14ac:dyDescent="0.25">
      <c r="D910" s="5">
        <v>876</v>
      </c>
      <c r="E910" s="12">
        <f t="shared" si="79"/>
        <v>-15.120008847012643</v>
      </c>
      <c r="F910" s="6">
        <f t="shared" si="83"/>
        <v>407.7591882920479</v>
      </c>
      <c r="G910" s="10">
        <f t="shared" si="80"/>
        <v>-15.151704081236666</v>
      </c>
      <c r="I910" s="11">
        <f t="shared" si="81"/>
        <v>-15.2</v>
      </c>
      <c r="J910" s="10">
        <f t="shared" si="82"/>
        <v>876</v>
      </c>
      <c r="K910" s="5">
        <f t="shared" si="84"/>
        <v>36.5</v>
      </c>
    </row>
    <row r="911" spans="4:11" hidden="1" x14ac:dyDescent="0.25">
      <c r="D911" s="5">
        <v>877</v>
      </c>
      <c r="E911" s="12">
        <f t="shared" si="79"/>
        <v>-15.151704081236666</v>
      </c>
      <c r="F911" s="6">
        <f t="shared" si="83"/>
        <v>407.23973380750067</v>
      </c>
      <c r="G911" s="10">
        <f t="shared" si="80"/>
        <v>-15.183358938120264</v>
      </c>
      <c r="I911" s="11">
        <f t="shared" si="81"/>
        <v>-15.2</v>
      </c>
      <c r="J911" s="10">
        <f t="shared" si="82"/>
        <v>877</v>
      </c>
      <c r="K911" s="5">
        <f t="shared" si="84"/>
        <v>36.541666666666664</v>
      </c>
    </row>
    <row r="912" spans="4:11" hidden="1" x14ac:dyDescent="0.25">
      <c r="D912" s="5">
        <v>878</v>
      </c>
      <c r="E912" s="12">
        <f t="shared" si="79"/>
        <v>-15.183358938120264</v>
      </c>
      <c r="F912" s="6">
        <f t="shared" si="83"/>
        <v>406.72094106883014</v>
      </c>
      <c r="G912" s="10">
        <f t="shared" si="80"/>
        <v>-15.21497346910113</v>
      </c>
      <c r="I912" s="11">
        <f t="shared" si="81"/>
        <v>-15.2</v>
      </c>
      <c r="J912" s="10">
        <f t="shared" si="82"/>
        <v>878</v>
      </c>
      <c r="K912" s="5">
        <f t="shared" si="84"/>
        <v>36.583333333333336</v>
      </c>
    </row>
    <row r="913" spans="4:11" hidden="1" x14ac:dyDescent="0.25">
      <c r="D913" s="5">
        <v>879</v>
      </c>
      <c r="E913" s="12">
        <f t="shared" si="79"/>
        <v>-15.21497346910113</v>
      </c>
      <c r="F913" s="6">
        <f t="shared" si="83"/>
        <v>406.20280923302181</v>
      </c>
      <c r="G913" s="10">
        <f t="shared" si="80"/>
        <v>-15.246547725551423</v>
      </c>
      <c r="I913" s="11">
        <f t="shared" si="81"/>
        <v>-15.2</v>
      </c>
      <c r="J913" s="10">
        <f t="shared" si="82"/>
        <v>879</v>
      </c>
      <c r="K913" s="5">
        <f t="shared" si="84"/>
        <v>36.625</v>
      </c>
    </row>
    <row r="914" spans="4:11" hidden="1" x14ac:dyDescent="0.25">
      <c r="D914" s="5">
        <v>880</v>
      </c>
      <c r="E914" s="12">
        <f t="shared" si="79"/>
        <v>-15.246547725551423</v>
      </c>
      <c r="F914" s="6">
        <f t="shared" si="83"/>
        <v>405.68533745813534</v>
      </c>
      <c r="G914" s="10">
        <f t="shared" si="80"/>
        <v>-15.278081758777862</v>
      </c>
      <c r="I914" s="11">
        <f t="shared" si="81"/>
        <v>-15.3</v>
      </c>
      <c r="J914" s="10">
        <f t="shared" si="82"/>
        <v>880</v>
      </c>
      <c r="K914" s="5">
        <f t="shared" si="84"/>
        <v>36.666666666666664</v>
      </c>
    </row>
    <row r="915" spans="4:11" hidden="1" x14ac:dyDescent="0.25">
      <c r="D915" s="5">
        <v>881</v>
      </c>
      <c r="E915" s="12">
        <f t="shared" si="79"/>
        <v>-15.278081758777862</v>
      </c>
      <c r="F915" s="6">
        <f t="shared" si="83"/>
        <v>405.1685249033028</v>
      </c>
      <c r="G915" s="10">
        <f t="shared" si="80"/>
        <v>-15.309575620021803</v>
      </c>
      <c r="I915" s="11">
        <f t="shared" si="81"/>
        <v>-15.3</v>
      </c>
      <c r="J915" s="10">
        <f t="shared" si="82"/>
        <v>881</v>
      </c>
      <c r="K915" s="5">
        <f t="shared" si="84"/>
        <v>36.708333333333336</v>
      </c>
    </row>
    <row r="916" spans="4:11" hidden="1" x14ac:dyDescent="0.25">
      <c r="D916" s="5">
        <v>882</v>
      </c>
      <c r="E916" s="12">
        <f t="shared" si="79"/>
        <v>-15.309575620021803</v>
      </c>
      <c r="F916" s="6">
        <f t="shared" si="83"/>
        <v>404.65237072872748</v>
      </c>
      <c r="G916" s="10">
        <f t="shared" si="80"/>
        <v>-15.341029360459325</v>
      </c>
      <c r="I916" s="11">
        <f t="shared" si="81"/>
        <v>-15.3</v>
      </c>
      <c r="J916" s="10">
        <f t="shared" si="82"/>
        <v>882</v>
      </c>
      <c r="K916" s="5">
        <f t="shared" si="84"/>
        <v>36.75</v>
      </c>
    </row>
    <row r="917" spans="4:11" hidden="1" x14ac:dyDescent="0.25">
      <c r="D917" s="5">
        <v>883</v>
      </c>
      <c r="E917" s="12">
        <f t="shared" si="79"/>
        <v>-15.341029360459325</v>
      </c>
      <c r="F917" s="6">
        <f t="shared" si="83"/>
        <v>404.13687409568257</v>
      </c>
      <c r="G917" s="10">
        <f t="shared" si="80"/>
        <v>-15.372443031201314</v>
      </c>
      <c r="I917" s="11">
        <f t="shared" si="81"/>
        <v>-15.4</v>
      </c>
      <c r="J917" s="10">
        <f t="shared" si="82"/>
        <v>883</v>
      </c>
      <c r="K917" s="5">
        <f t="shared" si="84"/>
        <v>36.791666666666664</v>
      </c>
    </row>
    <row r="918" spans="4:11" hidden="1" x14ac:dyDescent="0.25">
      <c r="D918" s="5">
        <v>884</v>
      </c>
      <c r="E918" s="12">
        <f t="shared" si="79"/>
        <v>-15.372443031201314</v>
      </c>
      <c r="F918" s="6">
        <f t="shared" si="83"/>
        <v>403.62203416650959</v>
      </c>
      <c r="G918" s="10">
        <f t="shared" si="80"/>
        <v>-15.403816683293542</v>
      </c>
      <c r="I918" s="11">
        <f t="shared" si="81"/>
        <v>-15.4</v>
      </c>
      <c r="J918" s="10">
        <f t="shared" si="82"/>
        <v>884</v>
      </c>
      <c r="K918" s="5">
        <f t="shared" si="84"/>
        <v>36.833333333333336</v>
      </c>
    </row>
    <row r="919" spans="4:11" hidden="1" x14ac:dyDescent="0.25">
      <c r="D919" s="5">
        <v>885</v>
      </c>
      <c r="E919" s="12">
        <f t="shared" si="79"/>
        <v>-15.403816683293542</v>
      </c>
      <c r="F919" s="6">
        <f t="shared" si="83"/>
        <v>403.10785010461746</v>
      </c>
      <c r="G919" s="10">
        <f t="shared" si="80"/>
        <v>-15.435150367716753</v>
      </c>
      <c r="I919" s="11">
        <f t="shared" si="81"/>
        <v>-15.4</v>
      </c>
      <c r="J919" s="10">
        <f t="shared" si="82"/>
        <v>885</v>
      </c>
      <c r="K919" s="5">
        <f t="shared" si="84"/>
        <v>36.875</v>
      </c>
    </row>
    <row r="920" spans="4:11" hidden="1" x14ac:dyDescent="0.25">
      <c r="D920" s="5">
        <v>886</v>
      </c>
      <c r="E920" s="12">
        <f t="shared" si="79"/>
        <v>-15.435150367716753</v>
      </c>
      <c r="F920" s="6">
        <f t="shared" si="83"/>
        <v>402.5943210744806</v>
      </c>
      <c r="G920" s="10">
        <f t="shared" si="80"/>
        <v>-15.466444135386748</v>
      </c>
      <c r="I920" s="11">
        <f t="shared" si="81"/>
        <v>-15.5</v>
      </c>
      <c r="J920" s="10">
        <f t="shared" si="82"/>
        <v>886</v>
      </c>
      <c r="K920" s="5">
        <f t="shared" si="84"/>
        <v>36.916666666666664</v>
      </c>
    </row>
    <row r="921" spans="4:11" hidden="1" x14ac:dyDescent="0.25">
      <c r="D921" s="5">
        <v>887</v>
      </c>
      <c r="E921" s="12">
        <f t="shared" si="79"/>
        <v>-15.466444135386748</v>
      </c>
      <c r="F921" s="6">
        <f t="shared" si="83"/>
        <v>402.08144624163788</v>
      </c>
      <c r="G921" s="10">
        <f t="shared" si="80"/>
        <v>-15.497698037154462</v>
      </c>
      <c r="I921" s="11">
        <f t="shared" si="81"/>
        <v>-15.5</v>
      </c>
      <c r="J921" s="10">
        <f t="shared" si="82"/>
        <v>887</v>
      </c>
      <c r="K921" s="5">
        <f t="shared" si="84"/>
        <v>36.958333333333336</v>
      </c>
    </row>
    <row r="922" spans="4:11" hidden="1" x14ac:dyDescent="0.25">
      <c r="D922" s="5">
        <v>888</v>
      </c>
      <c r="E922" s="12">
        <f t="shared" si="79"/>
        <v>-15.497698037154462</v>
      </c>
      <c r="F922" s="6">
        <f t="shared" si="83"/>
        <v>401.56922477269114</v>
      </c>
      <c r="G922" s="10">
        <f t="shared" si="80"/>
        <v>-15.528912123806052</v>
      </c>
      <c r="I922" s="11">
        <f t="shared" si="81"/>
        <v>-15.5</v>
      </c>
      <c r="J922" s="10">
        <f t="shared" si="82"/>
        <v>888</v>
      </c>
      <c r="K922" s="5">
        <f t="shared" si="84"/>
        <v>37</v>
      </c>
    </row>
    <row r="923" spans="4:11" hidden="1" x14ac:dyDescent="0.25">
      <c r="D923" s="5">
        <v>889</v>
      </c>
      <c r="E923" s="12">
        <f t="shared" ref="E923:E986" si="85">G922</f>
        <v>-15.528912123806052</v>
      </c>
      <c r="F923" s="6">
        <f t="shared" si="83"/>
        <v>401.05765583530427</v>
      </c>
      <c r="G923" s="10">
        <f t="shared" ref="G923:G986" si="86">E923-F923/(8.3*$D$7)</f>
        <v>-15.560086446062973</v>
      </c>
      <c r="I923" s="11">
        <f t="shared" ref="I923:I986" si="87">ROUND(G923,1)</f>
        <v>-15.6</v>
      </c>
      <c r="J923" s="10">
        <f t="shared" ref="J923:J986" si="88">D923</f>
        <v>889</v>
      </c>
      <c r="K923" s="5">
        <f t="shared" si="84"/>
        <v>37.041666666666664</v>
      </c>
    </row>
    <row r="924" spans="4:11" hidden="1" x14ac:dyDescent="0.25">
      <c r="D924" s="5">
        <v>890</v>
      </c>
      <c r="E924" s="12">
        <f t="shared" si="85"/>
        <v>-15.560086446062973</v>
      </c>
      <c r="F924" s="6">
        <f t="shared" si="83"/>
        <v>400.54673859820105</v>
      </c>
      <c r="G924" s="10">
        <f t="shared" si="86"/>
        <v>-15.591221054582071</v>
      </c>
      <c r="I924" s="11">
        <f t="shared" si="87"/>
        <v>-15.6</v>
      </c>
      <c r="J924" s="10">
        <f t="shared" si="88"/>
        <v>890</v>
      </c>
      <c r="K924" s="5">
        <f t="shared" si="84"/>
        <v>37.083333333333336</v>
      </c>
    </row>
    <row r="925" spans="4:11" hidden="1" x14ac:dyDescent="0.25">
      <c r="D925" s="5">
        <v>891</v>
      </c>
      <c r="E925" s="12">
        <f t="shared" si="85"/>
        <v>-15.591221054582071</v>
      </c>
      <c r="F925" s="6">
        <f t="shared" si="83"/>
        <v>400.0364722311644</v>
      </c>
      <c r="G925" s="10">
        <f t="shared" si="86"/>
        <v>-15.622315999955656</v>
      </c>
      <c r="I925" s="11">
        <f t="shared" si="87"/>
        <v>-15.6</v>
      </c>
      <c r="J925" s="10">
        <f t="shared" si="88"/>
        <v>891</v>
      </c>
      <c r="K925" s="5">
        <f t="shared" si="84"/>
        <v>37.125</v>
      </c>
    </row>
    <row r="926" spans="4:11" hidden="1" x14ac:dyDescent="0.25">
      <c r="D926" s="5">
        <v>892</v>
      </c>
      <c r="E926" s="12">
        <f t="shared" si="85"/>
        <v>-15.622315999955656</v>
      </c>
      <c r="F926" s="6">
        <f t="shared" si="83"/>
        <v>399.52685590503495</v>
      </c>
      <c r="G926" s="10">
        <f t="shared" si="86"/>
        <v>-15.653371332711586</v>
      </c>
      <c r="I926" s="11">
        <f t="shared" si="87"/>
        <v>-15.7</v>
      </c>
      <c r="J926" s="10">
        <f t="shared" si="88"/>
        <v>892</v>
      </c>
      <c r="K926" s="5">
        <f t="shared" si="84"/>
        <v>37.166666666666664</v>
      </c>
    </row>
    <row r="927" spans="4:11" hidden="1" x14ac:dyDescent="0.25">
      <c r="D927" s="5">
        <v>893</v>
      </c>
      <c r="E927" s="12">
        <f t="shared" si="85"/>
        <v>-15.653371332711586</v>
      </c>
      <c r="F927" s="6">
        <f t="shared" si="83"/>
        <v>399.01788879170954</v>
      </c>
      <c r="G927" s="10">
        <f t="shared" si="86"/>
        <v>-15.684387103313352</v>
      </c>
      <c r="I927" s="11">
        <f t="shared" si="87"/>
        <v>-15.7</v>
      </c>
      <c r="J927" s="10">
        <f t="shared" si="88"/>
        <v>893</v>
      </c>
      <c r="K927" s="5">
        <f t="shared" si="84"/>
        <v>37.208333333333336</v>
      </c>
    </row>
    <row r="928" spans="4:11" hidden="1" x14ac:dyDescent="0.25">
      <c r="D928" s="5">
        <v>894</v>
      </c>
      <c r="E928" s="12">
        <f t="shared" si="85"/>
        <v>-15.684387103313352</v>
      </c>
      <c r="F928" s="6">
        <f t="shared" si="83"/>
        <v>398.50957006414001</v>
      </c>
      <c r="G928" s="10">
        <f t="shared" si="86"/>
        <v>-15.715363362160156</v>
      </c>
      <c r="I928" s="11">
        <f t="shared" si="87"/>
        <v>-15.7</v>
      </c>
      <c r="J928" s="10">
        <f t="shared" si="88"/>
        <v>894</v>
      </c>
      <c r="K928" s="5">
        <f t="shared" si="84"/>
        <v>37.25</v>
      </c>
    </row>
    <row r="929" spans="4:11" hidden="1" x14ac:dyDescent="0.25">
      <c r="D929" s="5">
        <v>895</v>
      </c>
      <c r="E929" s="12">
        <f t="shared" si="85"/>
        <v>-15.715363362160156</v>
      </c>
      <c r="F929" s="6">
        <f t="shared" si="83"/>
        <v>398.00189889633174</v>
      </c>
      <c r="G929" s="10">
        <f t="shared" si="86"/>
        <v>-15.746300159586999</v>
      </c>
      <c r="I929" s="11">
        <f t="shared" si="87"/>
        <v>-15.7</v>
      </c>
      <c r="J929" s="10">
        <f t="shared" si="88"/>
        <v>895</v>
      </c>
      <c r="K929" s="5">
        <f t="shared" si="84"/>
        <v>37.291666666666664</v>
      </c>
    </row>
    <row r="930" spans="4:11" hidden="1" x14ac:dyDescent="0.25">
      <c r="D930" s="5">
        <v>896</v>
      </c>
      <c r="E930" s="12">
        <f t="shared" si="85"/>
        <v>-15.746300159586999</v>
      </c>
      <c r="F930" s="6">
        <f t="shared" ref="F930:F993" si="89">2*PI()*$D$11*(E930-$D$10)/(($N$9/$N$10)+1/($N$12*$D$12/2))+2*PI()*($D$12/2)^2*$N$10/($D$14/12)*(E930-$D$10)</f>
        <v>397.49487446334228</v>
      </c>
      <c r="G930" s="10">
        <f t="shared" si="86"/>
        <v>-15.777197545864757</v>
      </c>
      <c r="I930" s="11">
        <f t="shared" si="87"/>
        <v>-15.8</v>
      </c>
      <c r="J930" s="10">
        <f t="shared" si="88"/>
        <v>896</v>
      </c>
      <c r="K930" s="5">
        <f t="shared" si="84"/>
        <v>37.333333333333336</v>
      </c>
    </row>
    <row r="931" spans="4:11" hidden="1" x14ac:dyDescent="0.25">
      <c r="D931" s="5">
        <v>897</v>
      </c>
      <c r="E931" s="12">
        <f t="shared" si="85"/>
        <v>-15.777197545864757</v>
      </c>
      <c r="F931" s="6">
        <f t="shared" si="89"/>
        <v>396.98849594128035</v>
      </c>
      <c r="G931" s="10">
        <f t="shared" si="86"/>
        <v>-15.808055571200264</v>
      </c>
      <c r="I931" s="11">
        <f t="shared" si="87"/>
        <v>-15.8</v>
      </c>
      <c r="J931" s="10">
        <f t="shared" si="88"/>
        <v>897</v>
      </c>
      <c r="K931" s="5">
        <f t="shared" ref="K931:K994" si="90">J931/24</f>
        <v>37.375</v>
      </c>
    </row>
    <row r="932" spans="4:11" hidden="1" x14ac:dyDescent="0.25">
      <c r="D932" s="5">
        <v>898</v>
      </c>
      <c r="E932" s="12">
        <f t="shared" si="85"/>
        <v>-15.808055571200264</v>
      </c>
      <c r="F932" s="6">
        <f t="shared" si="89"/>
        <v>396.48276250730396</v>
      </c>
      <c r="G932" s="10">
        <f t="shared" si="86"/>
        <v>-15.838874285736393</v>
      </c>
      <c r="I932" s="11">
        <f t="shared" si="87"/>
        <v>-15.8</v>
      </c>
      <c r="J932" s="10">
        <f t="shared" si="88"/>
        <v>898</v>
      </c>
      <c r="K932" s="5">
        <f t="shared" si="90"/>
        <v>37.416666666666664</v>
      </c>
    </row>
    <row r="933" spans="4:11" hidden="1" x14ac:dyDescent="0.25">
      <c r="D933" s="5">
        <v>899</v>
      </c>
      <c r="E933" s="12">
        <f t="shared" si="85"/>
        <v>-15.838874285736393</v>
      </c>
      <c r="F933" s="6">
        <f t="shared" si="89"/>
        <v>395.97767333961963</v>
      </c>
      <c r="G933" s="10">
        <f t="shared" si="86"/>
        <v>-15.869653739552144</v>
      </c>
      <c r="I933" s="11">
        <f t="shared" si="87"/>
        <v>-15.9</v>
      </c>
      <c r="J933" s="10">
        <f t="shared" si="88"/>
        <v>899</v>
      </c>
      <c r="K933" s="5">
        <f t="shared" si="90"/>
        <v>37.458333333333336</v>
      </c>
    </row>
    <row r="934" spans="4:11" hidden="1" x14ac:dyDescent="0.25">
      <c r="D934" s="5">
        <v>900</v>
      </c>
      <c r="E934" s="12">
        <f t="shared" si="85"/>
        <v>-15.869653739552144</v>
      </c>
      <c r="F934" s="6">
        <f t="shared" si="89"/>
        <v>395.47322761748057</v>
      </c>
      <c r="G934" s="10">
        <f t="shared" si="86"/>
        <v>-15.900393982662713</v>
      </c>
      <c r="I934" s="11">
        <f t="shared" si="87"/>
        <v>-15.9</v>
      </c>
      <c r="J934" s="10">
        <f t="shared" si="88"/>
        <v>900</v>
      </c>
      <c r="K934" s="5">
        <f t="shared" si="90"/>
        <v>37.5</v>
      </c>
    </row>
    <row r="935" spans="4:11" hidden="1" x14ac:dyDescent="0.25">
      <c r="D935" s="5">
        <v>901</v>
      </c>
      <c r="E935" s="12">
        <f t="shared" si="85"/>
        <v>-15.900393982662713</v>
      </c>
      <c r="F935" s="6">
        <f t="shared" si="89"/>
        <v>394.9694245211856</v>
      </c>
      <c r="G935" s="10">
        <f t="shared" si="86"/>
        <v>-15.931095065019587</v>
      </c>
      <c r="I935" s="11">
        <f t="shared" si="87"/>
        <v>-15.9</v>
      </c>
      <c r="J935" s="10">
        <f t="shared" si="88"/>
        <v>901</v>
      </c>
      <c r="K935" s="5">
        <f t="shared" si="90"/>
        <v>37.541666666666664</v>
      </c>
    </row>
    <row r="936" spans="4:11" hidden="1" x14ac:dyDescent="0.25">
      <c r="D936" s="5">
        <v>902</v>
      </c>
      <c r="E936" s="12">
        <f t="shared" si="85"/>
        <v>-15.931095065019587</v>
      </c>
      <c r="F936" s="6">
        <f t="shared" si="89"/>
        <v>394.46626323207784</v>
      </c>
      <c r="G936" s="10">
        <f t="shared" si="86"/>
        <v>-15.961757036510615</v>
      </c>
      <c r="I936" s="11">
        <f t="shared" si="87"/>
        <v>-16</v>
      </c>
      <c r="J936" s="10">
        <f t="shared" si="88"/>
        <v>902</v>
      </c>
      <c r="K936" s="5">
        <f t="shared" si="90"/>
        <v>37.583333333333336</v>
      </c>
    </row>
    <row r="937" spans="4:11" hidden="1" x14ac:dyDescent="0.25">
      <c r="D937" s="5">
        <v>903</v>
      </c>
      <c r="E937" s="12">
        <f t="shared" si="85"/>
        <v>-15.961757036510615</v>
      </c>
      <c r="F937" s="6">
        <f t="shared" si="89"/>
        <v>393.96374293254331</v>
      </c>
      <c r="G937" s="10">
        <f t="shared" si="86"/>
        <v>-15.992379946960094</v>
      </c>
      <c r="I937" s="11">
        <f t="shared" si="87"/>
        <v>-16</v>
      </c>
      <c r="J937" s="10">
        <f t="shared" si="88"/>
        <v>903</v>
      </c>
      <c r="K937" s="5">
        <f t="shared" si="90"/>
        <v>37.625</v>
      </c>
    </row>
    <row r="938" spans="4:11" hidden="1" x14ac:dyDescent="0.25">
      <c r="D938" s="5">
        <v>904</v>
      </c>
      <c r="E938" s="12">
        <f t="shared" si="85"/>
        <v>-15.992379946960094</v>
      </c>
      <c r="F938" s="6">
        <f t="shared" si="89"/>
        <v>393.46186280600961</v>
      </c>
      <c r="G938" s="10">
        <f t="shared" si="86"/>
        <v>-16.022963846128846</v>
      </c>
      <c r="I938" s="11">
        <f t="shared" si="87"/>
        <v>-16</v>
      </c>
      <c r="J938" s="10">
        <f t="shared" si="88"/>
        <v>904</v>
      </c>
      <c r="K938" s="5">
        <f t="shared" si="90"/>
        <v>37.666666666666664</v>
      </c>
    </row>
    <row r="939" spans="4:11" hidden="1" x14ac:dyDescent="0.25">
      <c r="D939" s="5">
        <v>905</v>
      </c>
      <c r="E939" s="12">
        <f t="shared" si="85"/>
        <v>-16.022963846128846</v>
      </c>
      <c r="F939" s="6">
        <f t="shared" si="89"/>
        <v>392.96062203694453</v>
      </c>
      <c r="G939" s="10">
        <f t="shared" si="86"/>
        <v>-16.053508783714307</v>
      </c>
      <c r="I939" s="11">
        <f t="shared" si="87"/>
        <v>-16.100000000000001</v>
      </c>
      <c r="J939" s="10">
        <f t="shared" si="88"/>
        <v>905</v>
      </c>
      <c r="K939" s="5">
        <f t="shared" si="90"/>
        <v>37.708333333333336</v>
      </c>
    </row>
    <row r="940" spans="4:11" hidden="1" x14ac:dyDescent="0.25">
      <c r="D940" s="5">
        <v>906</v>
      </c>
      <c r="E940" s="12">
        <f t="shared" si="85"/>
        <v>-16.053508783714307</v>
      </c>
      <c r="F940" s="6">
        <f t="shared" si="89"/>
        <v>392.46001981085476</v>
      </c>
      <c r="G940" s="10">
        <f t="shared" si="86"/>
        <v>-16.084014809350595</v>
      </c>
      <c r="I940" s="11">
        <f t="shared" si="87"/>
        <v>-16.100000000000001</v>
      </c>
      <c r="J940" s="10">
        <f t="shared" si="88"/>
        <v>906</v>
      </c>
      <c r="K940" s="5">
        <f t="shared" si="90"/>
        <v>37.75</v>
      </c>
    </row>
    <row r="941" spans="4:11" hidden="1" x14ac:dyDescent="0.25">
      <c r="D941" s="5">
        <v>907</v>
      </c>
      <c r="E941" s="12">
        <f t="shared" si="85"/>
        <v>-16.084014809350595</v>
      </c>
      <c r="F941" s="6">
        <f t="shared" si="89"/>
        <v>391.96005531428477</v>
      </c>
      <c r="G941" s="10">
        <f t="shared" si="86"/>
        <v>-16.114481972608605</v>
      </c>
      <c r="I941" s="11">
        <f t="shared" si="87"/>
        <v>-16.100000000000001</v>
      </c>
      <c r="J941" s="10">
        <f t="shared" si="88"/>
        <v>907</v>
      </c>
      <c r="K941" s="5">
        <f t="shared" si="90"/>
        <v>37.791666666666664</v>
      </c>
    </row>
    <row r="942" spans="4:11" hidden="1" x14ac:dyDescent="0.25">
      <c r="D942" s="5">
        <v>908</v>
      </c>
      <c r="E942" s="12">
        <f t="shared" si="85"/>
        <v>-16.114481972608605</v>
      </c>
      <c r="F942" s="6">
        <f t="shared" si="89"/>
        <v>391.46072773481512</v>
      </c>
      <c r="G942" s="10">
        <f t="shared" si="86"/>
        <v>-16.144910322996076</v>
      </c>
      <c r="I942" s="11">
        <f t="shared" si="87"/>
        <v>-16.100000000000001</v>
      </c>
      <c r="J942" s="10">
        <f t="shared" si="88"/>
        <v>908</v>
      </c>
      <c r="K942" s="5">
        <f t="shared" si="90"/>
        <v>37.833333333333336</v>
      </c>
    </row>
    <row r="943" spans="4:11" hidden="1" x14ac:dyDescent="0.25">
      <c r="D943" s="5">
        <v>909</v>
      </c>
      <c r="E943" s="12">
        <f t="shared" si="85"/>
        <v>-16.144910322996076</v>
      </c>
      <c r="F943" s="6">
        <f t="shared" si="89"/>
        <v>390.96203626106148</v>
      </c>
      <c r="G943" s="10">
        <f t="shared" si="86"/>
        <v>-16.175299909957683</v>
      </c>
      <c r="I943" s="11">
        <f t="shared" si="87"/>
        <v>-16.2</v>
      </c>
      <c r="J943" s="10">
        <f t="shared" si="88"/>
        <v>909</v>
      </c>
      <c r="K943" s="5">
        <f t="shared" si="90"/>
        <v>37.875</v>
      </c>
    </row>
    <row r="944" spans="4:11" hidden="1" x14ac:dyDescent="0.25">
      <c r="D944" s="5">
        <v>910</v>
      </c>
      <c r="E944" s="12">
        <f t="shared" si="85"/>
        <v>-16.175299909957683</v>
      </c>
      <c r="F944" s="6">
        <f t="shared" si="89"/>
        <v>390.46398008267295</v>
      </c>
      <c r="G944" s="10">
        <f t="shared" si="86"/>
        <v>-16.205650782875107</v>
      </c>
      <c r="I944" s="11">
        <f t="shared" si="87"/>
        <v>-16.2</v>
      </c>
      <c r="J944" s="10">
        <f t="shared" si="88"/>
        <v>910</v>
      </c>
      <c r="K944" s="5">
        <f t="shared" si="90"/>
        <v>37.916666666666664</v>
      </c>
    </row>
    <row r="945" spans="4:11" hidden="1" x14ac:dyDescent="0.25">
      <c r="D945" s="5">
        <v>911</v>
      </c>
      <c r="E945" s="12">
        <f t="shared" si="85"/>
        <v>-16.205650782875107</v>
      </c>
      <c r="F945" s="6">
        <f t="shared" si="89"/>
        <v>389.96655839033133</v>
      </c>
      <c r="G945" s="10">
        <f t="shared" si="86"/>
        <v>-16.235962991067126</v>
      </c>
      <c r="I945" s="11">
        <f t="shared" si="87"/>
        <v>-16.2</v>
      </c>
      <c r="J945" s="10">
        <f t="shared" si="88"/>
        <v>911</v>
      </c>
      <c r="K945" s="5">
        <f t="shared" si="90"/>
        <v>37.958333333333336</v>
      </c>
    </row>
    <row r="946" spans="4:11" hidden="1" x14ac:dyDescent="0.25">
      <c r="D946" s="5">
        <v>912</v>
      </c>
      <c r="E946" s="12">
        <f t="shared" si="85"/>
        <v>-16.235962991067126</v>
      </c>
      <c r="F946" s="6">
        <f t="shared" si="89"/>
        <v>389.46977037574908</v>
      </c>
      <c r="G946" s="10">
        <f t="shared" si="86"/>
        <v>-16.266236583789688</v>
      </c>
      <c r="I946" s="11">
        <f t="shared" si="87"/>
        <v>-16.3</v>
      </c>
      <c r="J946" s="10">
        <f t="shared" si="88"/>
        <v>912</v>
      </c>
      <c r="K946" s="5">
        <f t="shared" si="90"/>
        <v>38</v>
      </c>
    </row>
    <row r="947" spans="4:11" hidden="1" x14ac:dyDescent="0.25">
      <c r="D947" s="5">
        <v>913</v>
      </c>
      <c r="E947" s="12">
        <f t="shared" si="85"/>
        <v>-16.266236583789688</v>
      </c>
      <c r="F947" s="6">
        <f t="shared" si="89"/>
        <v>388.97361523166842</v>
      </c>
      <c r="G947" s="10">
        <f t="shared" si="86"/>
        <v>-16.29647161023599</v>
      </c>
      <c r="I947" s="11">
        <f t="shared" si="87"/>
        <v>-16.3</v>
      </c>
      <c r="J947" s="10">
        <f t="shared" si="88"/>
        <v>913</v>
      </c>
      <c r="K947" s="5">
        <f t="shared" si="90"/>
        <v>38.041666666666664</v>
      </c>
    </row>
    <row r="948" spans="4:11" hidden="1" x14ac:dyDescent="0.25">
      <c r="D948" s="5">
        <v>914</v>
      </c>
      <c r="E948" s="12">
        <f t="shared" si="85"/>
        <v>-16.29647161023599</v>
      </c>
      <c r="F948" s="6">
        <f t="shared" si="89"/>
        <v>388.47809215186004</v>
      </c>
      <c r="G948" s="10">
        <f t="shared" si="86"/>
        <v>-16.326668119536563</v>
      </c>
      <c r="I948" s="11">
        <f t="shared" si="87"/>
        <v>-16.3</v>
      </c>
      <c r="J948" s="10">
        <f t="shared" si="88"/>
        <v>914</v>
      </c>
      <c r="K948" s="5">
        <f t="shared" si="90"/>
        <v>38.083333333333336</v>
      </c>
    </row>
    <row r="949" spans="4:11" hidden="1" x14ac:dyDescent="0.25">
      <c r="D949" s="5">
        <v>915</v>
      </c>
      <c r="E949" s="12">
        <f t="shared" si="85"/>
        <v>-16.326668119536563</v>
      </c>
      <c r="F949" s="6">
        <f t="shared" si="89"/>
        <v>387.98320033112179</v>
      </c>
      <c r="G949" s="10">
        <f t="shared" si="86"/>
        <v>-16.356826160759347</v>
      </c>
      <c r="I949" s="11">
        <f t="shared" si="87"/>
        <v>-16.399999999999999</v>
      </c>
      <c r="J949" s="10">
        <f t="shared" si="88"/>
        <v>915</v>
      </c>
      <c r="K949" s="5">
        <f t="shared" si="90"/>
        <v>38.125</v>
      </c>
    </row>
    <row r="950" spans="4:11" hidden="1" x14ac:dyDescent="0.25">
      <c r="D950" s="5">
        <v>916</v>
      </c>
      <c r="E950" s="12">
        <f t="shared" si="85"/>
        <v>-16.356826160759347</v>
      </c>
      <c r="F950" s="6">
        <f t="shared" si="89"/>
        <v>387.48893896527704</v>
      </c>
      <c r="G950" s="10">
        <f t="shared" si="86"/>
        <v>-16.386945782909777</v>
      </c>
      <c r="I950" s="11">
        <f t="shared" si="87"/>
        <v>-16.399999999999999</v>
      </c>
      <c r="J950" s="10">
        <f t="shared" si="88"/>
        <v>916</v>
      </c>
      <c r="K950" s="5">
        <f t="shared" si="90"/>
        <v>38.166666666666664</v>
      </c>
    </row>
    <row r="951" spans="4:11" hidden="1" x14ac:dyDescent="0.25">
      <c r="D951" s="5">
        <v>917</v>
      </c>
      <c r="E951" s="12">
        <f t="shared" si="85"/>
        <v>-16.386945782909777</v>
      </c>
      <c r="F951" s="6">
        <f t="shared" si="89"/>
        <v>386.99530725117381</v>
      </c>
      <c r="G951" s="10">
        <f t="shared" si="86"/>
        <v>-16.417027034930854</v>
      </c>
      <c r="I951" s="11">
        <f t="shared" si="87"/>
        <v>-16.399999999999999</v>
      </c>
      <c r="J951" s="10">
        <f t="shared" si="88"/>
        <v>917</v>
      </c>
      <c r="K951" s="5">
        <f t="shared" si="90"/>
        <v>38.208333333333336</v>
      </c>
    </row>
    <row r="952" spans="4:11" hidden="1" x14ac:dyDescent="0.25">
      <c r="D952" s="5">
        <v>918</v>
      </c>
      <c r="E952" s="12">
        <f t="shared" si="85"/>
        <v>-16.417027034930854</v>
      </c>
      <c r="F952" s="6">
        <f t="shared" si="89"/>
        <v>386.50230438668325</v>
      </c>
      <c r="G952" s="10">
        <f t="shared" si="86"/>
        <v>-16.447069965703236</v>
      </c>
      <c r="I952" s="11">
        <f t="shared" si="87"/>
        <v>-16.399999999999999</v>
      </c>
      <c r="J952" s="10">
        <f t="shared" si="88"/>
        <v>918</v>
      </c>
      <c r="K952" s="5">
        <f t="shared" si="90"/>
        <v>38.25</v>
      </c>
    </row>
    <row r="953" spans="4:11" hidden="1" x14ac:dyDescent="0.25">
      <c r="D953" s="5">
        <v>919</v>
      </c>
      <c r="E953" s="12">
        <f t="shared" si="85"/>
        <v>-16.447069965703236</v>
      </c>
      <c r="F953" s="6">
        <f t="shared" si="89"/>
        <v>386.0099295706982</v>
      </c>
      <c r="G953" s="10">
        <f t="shared" si="86"/>
        <v>-16.477074624045304</v>
      </c>
      <c r="I953" s="11">
        <f t="shared" si="87"/>
        <v>-16.5</v>
      </c>
      <c r="J953" s="10">
        <f t="shared" si="88"/>
        <v>919</v>
      </c>
      <c r="K953" s="5">
        <f t="shared" si="90"/>
        <v>38.291666666666664</v>
      </c>
    </row>
    <row r="954" spans="4:11" hidden="1" x14ac:dyDescent="0.25">
      <c r="D954" s="5">
        <v>920</v>
      </c>
      <c r="E954" s="12">
        <f t="shared" si="85"/>
        <v>-16.477074624045304</v>
      </c>
      <c r="F954" s="6">
        <f t="shared" si="89"/>
        <v>385.51818200313232</v>
      </c>
      <c r="G954" s="10">
        <f t="shared" si="86"/>
        <v>-16.507041058713252</v>
      </c>
      <c r="I954" s="11">
        <f t="shared" si="87"/>
        <v>-16.5</v>
      </c>
      <c r="J954" s="10">
        <f t="shared" si="88"/>
        <v>920</v>
      </c>
      <c r="K954" s="5">
        <f t="shared" si="90"/>
        <v>38.333333333333336</v>
      </c>
    </row>
    <row r="955" spans="4:11" hidden="1" x14ac:dyDescent="0.25">
      <c r="D955" s="5">
        <v>921</v>
      </c>
      <c r="E955" s="12">
        <f t="shared" si="85"/>
        <v>-16.507041058713252</v>
      </c>
      <c r="F955" s="6">
        <f t="shared" si="89"/>
        <v>385.02706088491834</v>
      </c>
      <c r="G955" s="10">
        <f t="shared" si="86"/>
        <v>-16.536969318401159</v>
      </c>
      <c r="I955" s="11">
        <f t="shared" si="87"/>
        <v>-16.5</v>
      </c>
      <c r="J955" s="10">
        <f t="shared" si="88"/>
        <v>921</v>
      </c>
      <c r="K955" s="5">
        <f t="shared" si="90"/>
        <v>38.375</v>
      </c>
    </row>
    <row r="956" spans="4:11" hidden="1" x14ac:dyDescent="0.25">
      <c r="D956" s="5">
        <v>922</v>
      </c>
      <c r="E956" s="12">
        <f t="shared" si="85"/>
        <v>-16.536969318401159</v>
      </c>
      <c r="F956" s="6">
        <f t="shared" si="89"/>
        <v>384.536565418007</v>
      </c>
      <c r="G956" s="10">
        <f t="shared" si="86"/>
        <v>-16.566859451741074</v>
      </c>
      <c r="I956" s="11">
        <f t="shared" si="87"/>
        <v>-16.600000000000001</v>
      </c>
      <c r="J956" s="10">
        <f t="shared" si="88"/>
        <v>922</v>
      </c>
      <c r="K956" s="5">
        <f t="shared" si="90"/>
        <v>38.416666666666664</v>
      </c>
    </row>
    <row r="957" spans="4:11" hidden="1" x14ac:dyDescent="0.25">
      <c r="D957" s="5">
        <v>923</v>
      </c>
      <c r="E957" s="12">
        <f t="shared" si="85"/>
        <v>-16.566859451741074</v>
      </c>
      <c r="F957" s="6">
        <f t="shared" si="89"/>
        <v>384.04669480536569</v>
      </c>
      <c r="G957" s="10">
        <f t="shared" si="86"/>
        <v>-16.596711507303091</v>
      </c>
      <c r="I957" s="11">
        <f t="shared" si="87"/>
        <v>-16.600000000000001</v>
      </c>
      <c r="J957" s="10">
        <f t="shared" si="88"/>
        <v>923</v>
      </c>
      <c r="K957" s="5">
        <f t="shared" si="90"/>
        <v>38.458333333333336</v>
      </c>
    </row>
    <row r="958" spans="4:11" hidden="1" x14ac:dyDescent="0.25">
      <c r="D958" s="5">
        <v>924</v>
      </c>
      <c r="E958" s="12">
        <f t="shared" si="85"/>
        <v>-16.596711507303091</v>
      </c>
      <c r="F958" s="6">
        <f t="shared" si="89"/>
        <v>383.55744825097707</v>
      </c>
      <c r="G958" s="10">
        <f t="shared" si="86"/>
        <v>-16.626525533595434</v>
      </c>
      <c r="I958" s="11">
        <f t="shared" si="87"/>
        <v>-16.600000000000001</v>
      </c>
      <c r="J958" s="10">
        <f t="shared" si="88"/>
        <v>924</v>
      </c>
      <c r="K958" s="5">
        <f t="shared" si="90"/>
        <v>38.5</v>
      </c>
    </row>
    <row r="959" spans="4:11" hidden="1" x14ac:dyDescent="0.25">
      <c r="D959" s="5">
        <v>925</v>
      </c>
      <c r="E959" s="12">
        <f t="shared" si="85"/>
        <v>-16.626525533595434</v>
      </c>
      <c r="F959" s="6">
        <f t="shared" si="89"/>
        <v>383.06882495983803</v>
      </c>
      <c r="G959" s="10">
        <f t="shared" si="86"/>
        <v>-16.656301579064522</v>
      </c>
      <c r="I959" s="11">
        <f t="shared" si="87"/>
        <v>-16.7</v>
      </c>
      <c r="J959" s="10">
        <f t="shared" si="88"/>
        <v>925</v>
      </c>
      <c r="K959" s="5">
        <f t="shared" si="90"/>
        <v>38.541666666666664</v>
      </c>
    </row>
    <row r="960" spans="4:11" hidden="1" x14ac:dyDescent="0.25">
      <c r="D960" s="5">
        <v>926</v>
      </c>
      <c r="E960" s="12">
        <f t="shared" si="85"/>
        <v>-16.656301579064522</v>
      </c>
      <c r="F960" s="6">
        <f t="shared" si="89"/>
        <v>382.58082413795819</v>
      </c>
      <c r="G960" s="10">
        <f t="shared" si="86"/>
        <v>-16.686039692095065</v>
      </c>
      <c r="I960" s="11">
        <f t="shared" si="87"/>
        <v>-16.7</v>
      </c>
      <c r="J960" s="10">
        <f t="shared" si="88"/>
        <v>926</v>
      </c>
      <c r="K960" s="5">
        <f t="shared" si="90"/>
        <v>38.583333333333336</v>
      </c>
    </row>
    <row r="961" spans="4:11" hidden="1" x14ac:dyDescent="0.25">
      <c r="D961" s="5">
        <v>927</v>
      </c>
      <c r="E961" s="12">
        <f t="shared" si="85"/>
        <v>-16.686039692095065</v>
      </c>
      <c r="F961" s="6">
        <f t="shared" si="89"/>
        <v>382.09344499235846</v>
      </c>
      <c r="G961" s="10">
        <f t="shared" si="86"/>
        <v>-16.715739921010133</v>
      </c>
      <c r="I961" s="11">
        <f t="shared" si="87"/>
        <v>-16.7</v>
      </c>
      <c r="J961" s="10">
        <f t="shared" si="88"/>
        <v>927</v>
      </c>
      <c r="K961" s="5">
        <f t="shared" si="90"/>
        <v>38.625</v>
      </c>
    </row>
    <row r="962" spans="4:11" hidden="1" x14ac:dyDescent="0.25">
      <c r="D962" s="5">
        <v>928</v>
      </c>
      <c r="E962" s="12">
        <f t="shared" si="85"/>
        <v>-16.715739921010133</v>
      </c>
      <c r="F962" s="6">
        <f t="shared" si="89"/>
        <v>381.60668673107011</v>
      </c>
      <c r="G962" s="10">
        <f t="shared" si="86"/>
        <v>-16.745402314071235</v>
      </c>
      <c r="I962" s="11">
        <f t="shared" si="87"/>
        <v>-16.7</v>
      </c>
      <c r="J962" s="10">
        <f t="shared" si="88"/>
        <v>928</v>
      </c>
      <c r="K962" s="5">
        <f t="shared" si="90"/>
        <v>38.666666666666664</v>
      </c>
    </row>
    <row r="963" spans="4:11" hidden="1" x14ac:dyDescent="0.25">
      <c r="D963" s="5">
        <v>929</v>
      </c>
      <c r="E963" s="12">
        <f t="shared" si="85"/>
        <v>-16.745402314071235</v>
      </c>
      <c r="F963" s="6">
        <f t="shared" si="89"/>
        <v>381.12054856313341</v>
      </c>
      <c r="G963" s="10">
        <f t="shared" si="86"/>
        <v>-16.775026919478396</v>
      </c>
      <c r="I963" s="11">
        <f t="shared" si="87"/>
        <v>-16.8</v>
      </c>
      <c r="J963" s="10">
        <f t="shared" si="88"/>
        <v>929</v>
      </c>
      <c r="K963" s="5">
        <f t="shared" si="90"/>
        <v>38.708333333333336</v>
      </c>
    </row>
    <row r="964" spans="4:11" hidden="1" x14ac:dyDescent="0.25">
      <c r="D964" s="5">
        <v>930</v>
      </c>
      <c r="E964" s="12">
        <f t="shared" si="85"/>
        <v>-16.775026919478396</v>
      </c>
      <c r="F964" s="6">
        <f t="shared" si="89"/>
        <v>380.63502969859616</v>
      </c>
      <c r="G964" s="10">
        <f t="shared" si="86"/>
        <v>-16.804613785370243</v>
      </c>
      <c r="I964" s="11">
        <f t="shared" si="87"/>
        <v>-16.8</v>
      </c>
      <c r="J964" s="10">
        <f t="shared" si="88"/>
        <v>930</v>
      </c>
      <c r="K964" s="5">
        <f t="shared" si="90"/>
        <v>38.75</v>
      </c>
    </row>
    <row r="965" spans="4:11" hidden="1" x14ac:dyDescent="0.25">
      <c r="D965" s="5">
        <v>931</v>
      </c>
      <c r="E965" s="12">
        <f t="shared" si="85"/>
        <v>-16.804613785370243</v>
      </c>
      <c r="F965" s="6">
        <f t="shared" si="89"/>
        <v>380.15012934851234</v>
      </c>
      <c r="G965" s="10">
        <f t="shared" si="86"/>
        <v>-16.834162959824074</v>
      </c>
      <c r="I965" s="11">
        <f t="shared" si="87"/>
        <v>-16.8</v>
      </c>
      <c r="J965" s="10">
        <f t="shared" si="88"/>
        <v>931</v>
      </c>
      <c r="K965" s="5">
        <f t="shared" si="90"/>
        <v>38.791666666666664</v>
      </c>
    </row>
    <row r="966" spans="4:11" hidden="1" x14ac:dyDescent="0.25">
      <c r="D966" s="5">
        <v>932</v>
      </c>
      <c r="E966" s="12">
        <f t="shared" si="85"/>
        <v>-16.834162959824074</v>
      </c>
      <c r="F966" s="6">
        <f t="shared" si="89"/>
        <v>379.66584672494128</v>
      </c>
      <c r="G966" s="10">
        <f t="shared" si="86"/>
        <v>-16.863674490855939</v>
      </c>
      <c r="I966" s="11">
        <f t="shared" si="87"/>
        <v>-16.899999999999999</v>
      </c>
      <c r="J966" s="10">
        <f t="shared" si="88"/>
        <v>932</v>
      </c>
      <c r="K966" s="5">
        <f t="shared" si="90"/>
        <v>38.833333333333336</v>
      </c>
    </row>
    <row r="967" spans="4:11" hidden="1" x14ac:dyDescent="0.25">
      <c r="D967" s="5">
        <v>933</v>
      </c>
      <c r="E967" s="12">
        <f t="shared" si="85"/>
        <v>-16.863674490855939</v>
      </c>
      <c r="F967" s="6">
        <f t="shared" si="89"/>
        <v>379.18218104094592</v>
      </c>
      <c r="G967" s="10">
        <f t="shared" si="86"/>
        <v>-16.893148426420723</v>
      </c>
      <c r="I967" s="11">
        <f t="shared" si="87"/>
        <v>-16.899999999999999</v>
      </c>
      <c r="J967" s="10">
        <f t="shared" si="88"/>
        <v>933</v>
      </c>
      <c r="K967" s="5">
        <f t="shared" si="90"/>
        <v>38.875</v>
      </c>
    </row>
    <row r="968" spans="4:11" hidden="1" x14ac:dyDescent="0.25">
      <c r="D968" s="5">
        <v>934</v>
      </c>
      <c r="E968" s="12">
        <f t="shared" si="85"/>
        <v>-16.893148426420723</v>
      </c>
      <c r="F968" s="6">
        <f t="shared" si="89"/>
        <v>378.69913151059166</v>
      </c>
      <c r="G968" s="10">
        <f t="shared" si="86"/>
        <v>-16.922584814412218</v>
      </c>
      <c r="I968" s="11">
        <f t="shared" si="87"/>
        <v>-16.899999999999999</v>
      </c>
      <c r="J968" s="10">
        <f t="shared" si="88"/>
        <v>934</v>
      </c>
      <c r="K968" s="5">
        <f t="shared" si="90"/>
        <v>38.916666666666664</v>
      </c>
    </row>
    <row r="969" spans="4:11" hidden="1" x14ac:dyDescent="0.25">
      <c r="D969" s="5">
        <v>935</v>
      </c>
      <c r="E969" s="12">
        <f t="shared" si="85"/>
        <v>-16.922584814412218</v>
      </c>
      <c r="F969" s="6">
        <f t="shared" si="89"/>
        <v>378.21669734894522</v>
      </c>
      <c r="G969" s="10">
        <f t="shared" si="86"/>
        <v>-16.951983702663206</v>
      </c>
      <c r="I969" s="11">
        <f t="shared" si="87"/>
        <v>-17</v>
      </c>
      <c r="J969" s="10">
        <f t="shared" si="88"/>
        <v>935</v>
      </c>
      <c r="K969" s="5">
        <f t="shared" si="90"/>
        <v>38.958333333333336</v>
      </c>
    </row>
    <row r="970" spans="4:11" hidden="1" x14ac:dyDescent="0.25">
      <c r="D970" s="5">
        <v>936</v>
      </c>
      <c r="E970" s="12">
        <f t="shared" si="85"/>
        <v>-16.951983702663206</v>
      </c>
      <c r="F970" s="6">
        <f t="shared" si="89"/>
        <v>377.73487777207322</v>
      </c>
      <c r="G970" s="10">
        <f t="shared" si="86"/>
        <v>-16.981345138945528</v>
      </c>
      <c r="I970" s="11">
        <f t="shared" si="87"/>
        <v>-17</v>
      </c>
      <c r="J970" s="10">
        <f t="shared" si="88"/>
        <v>936</v>
      </c>
      <c r="K970" s="5">
        <f t="shared" si="90"/>
        <v>39</v>
      </c>
    </row>
    <row r="971" spans="4:11" hidden="1" x14ac:dyDescent="0.25">
      <c r="D971" s="5">
        <v>937</v>
      </c>
      <c r="E971" s="12">
        <f t="shared" si="85"/>
        <v>-16.981345138945528</v>
      </c>
      <c r="F971" s="6">
        <f t="shared" si="89"/>
        <v>377.25367199704101</v>
      </c>
      <c r="G971" s="10">
        <f t="shared" si="86"/>
        <v>-17.010669170970171</v>
      </c>
      <c r="I971" s="11">
        <f t="shared" si="87"/>
        <v>-17</v>
      </c>
      <c r="J971" s="10">
        <f t="shared" si="88"/>
        <v>937</v>
      </c>
      <c r="K971" s="5">
        <f t="shared" si="90"/>
        <v>39.041666666666664</v>
      </c>
    </row>
    <row r="972" spans="4:11" hidden="1" x14ac:dyDescent="0.25">
      <c r="D972" s="5">
        <v>938</v>
      </c>
      <c r="E972" s="12">
        <f t="shared" si="85"/>
        <v>-17.010669170970171</v>
      </c>
      <c r="F972" s="6">
        <f t="shared" si="89"/>
        <v>376.7730792419112</v>
      </c>
      <c r="G972" s="10">
        <f t="shared" si="86"/>
        <v>-17.039955846387343</v>
      </c>
      <c r="I972" s="11">
        <f t="shared" si="87"/>
        <v>-17</v>
      </c>
      <c r="J972" s="10">
        <f t="shared" si="88"/>
        <v>938</v>
      </c>
      <c r="K972" s="5">
        <f t="shared" si="90"/>
        <v>39.083333333333336</v>
      </c>
    </row>
    <row r="973" spans="4:11" hidden="1" x14ac:dyDescent="0.25">
      <c r="D973" s="5">
        <v>939</v>
      </c>
      <c r="E973" s="12">
        <f t="shared" si="85"/>
        <v>-17.039955846387343</v>
      </c>
      <c r="F973" s="6">
        <f t="shared" si="89"/>
        <v>376.29309872574265</v>
      </c>
      <c r="G973" s="10">
        <f t="shared" si="86"/>
        <v>-17.069205212786546</v>
      </c>
      <c r="I973" s="11">
        <f t="shared" si="87"/>
        <v>-17.100000000000001</v>
      </c>
      <c r="J973" s="10">
        <f t="shared" si="88"/>
        <v>939</v>
      </c>
      <c r="K973" s="5">
        <f t="shared" si="90"/>
        <v>39.125</v>
      </c>
    </row>
    <row r="974" spans="4:11" hidden="1" x14ac:dyDescent="0.25">
      <c r="D974" s="5">
        <v>940</v>
      </c>
      <c r="E974" s="12">
        <f t="shared" si="85"/>
        <v>-17.069205212786546</v>
      </c>
      <c r="F974" s="6">
        <f t="shared" si="89"/>
        <v>375.81372966858919</v>
      </c>
      <c r="G974" s="10">
        <f t="shared" si="86"/>
        <v>-17.098417317696658</v>
      </c>
      <c r="I974" s="11">
        <f t="shared" si="87"/>
        <v>-17.100000000000001</v>
      </c>
      <c r="J974" s="10">
        <f t="shared" si="88"/>
        <v>940</v>
      </c>
      <c r="K974" s="5">
        <f t="shared" si="90"/>
        <v>39.166666666666664</v>
      </c>
    </row>
    <row r="975" spans="4:11" hidden="1" x14ac:dyDescent="0.25">
      <c r="D975" s="5">
        <v>941</v>
      </c>
      <c r="E975" s="12">
        <f t="shared" si="85"/>
        <v>-17.098417317696658</v>
      </c>
      <c r="F975" s="6">
        <f t="shared" si="89"/>
        <v>375.33497129149794</v>
      </c>
      <c r="G975" s="10">
        <f t="shared" si="86"/>
        <v>-17.127592208586009</v>
      </c>
      <c r="I975" s="11">
        <f t="shared" si="87"/>
        <v>-17.100000000000001</v>
      </c>
      <c r="J975" s="10">
        <f t="shared" si="88"/>
        <v>941</v>
      </c>
      <c r="K975" s="5">
        <f t="shared" si="90"/>
        <v>39.208333333333336</v>
      </c>
    </row>
    <row r="976" spans="4:11" hidden="1" x14ac:dyDescent="0.25">
      <c r="D976" s="5">
        <v>942</v>
      </c>
      <c r="E976" s="12">
        <f t="shared" si="85"/>
        <v>-17.127592208586009</v>
      </c>
      <c r="F976" s="6">
        <f t="shared" si="89"/>
        <v>374.8568228165085</v>
      </c>
      <c r="G976" s="10">
        <f t="shared" si="86"/>
        <v>-17.156729932862458</v>
      </c>
      <c r="I976" s="11">
        <f t="shared" si="87"/>
        <v>-17.2</v>
      </c>
      <c r="J976" s="10">
        <f t="shared" si="88"/>
        <v>942</v>
      </c>
      <c r="K976" s="5">
        <f t="shared" si="90"/>
        <v>39.25</v>
      </c>
    </row>
    <row r="977" spans="4:11" hidden="1" x14ac:dyDescent="0.25">
      <c r="D977" s="5">
        <v>943</v>
      </c>
      <c r="E977" s="12">
        <f t="shared" si="85"/>
        <v>-17.156729932862458</v>
      </c>
      <c r="F977" s="6">
        <f t="shared" si="89"/>
        <v>374.3792834666516</v>
      </c>
      <c r="G977" s="10">
        <f t="shared" si="86"/>
        <v>-17.185830537873468</v>
      </c>
      <c r="I977" s="11">
        <f t="shared" si="87"/>
        <v>-17.2</v>
      </c>
      <c r="J977" s="10">
        <f t="shared" si="88"/>
        <v>943</v>
      </c>
      <c r="K977" s="5">
        <f t="shared" si="90"/>
        <v>39.291666666666664</v>
      </c>
    </row>
    <row r="978" spans="4:11" hidden="1" x14ac:dyDescent="0.25">
      <c r="D978" s="5">
        <v>944</v>
      </c>
      <c r="E978" s="12">
        <f t="shared" si="85"/>
        <v>-17.185830537873468</v>
      </c>
      <c r="F978" s="6">
        <f t="shared" si="89"/>
        <v>373.90235246594779</v>
      </c>
      <c r="G978" s="10">
        <f t="shared" si="86"/>
        <v>-17.214894070906187</v>
      </c>
      <c r="I978" s="11">
        <f t="shared" si="87"/>
        <v>-17.2</v>
      </c>
      <c r="J978" s="10">
        <f t="shared" si="88"/>
        <v>944</v>
      </c>
      <c r="K978" s="5">
        <f t="shared" si="90"/>
        <v>39.333333333333336</v>
      </c>
    </row>
    <row r="979" spans="4:11" hidden="1" x14ac:dyDescent="0.25">
      <c r="D979" s="5">
        <v>945</v>
      </c>
      <c r="E979" s="12">
        <f t="shared" si="85"/>
        <v>-17.214894070906187</v>
      </c>
      <c r="F979" s="6">
        <f t="shared" si="89"/>
        <v>373.42602903940599</v>
      </c>
      <c r="G979" s="10">
        <f t="shared" si="86"/>
        <v>-17.243920579187524</v>
      </c>
      <c r="I979" s="11">
        <f t="shared" si="87"/>
        <v>-17.2</v>
      </c>
      <c r="J979" s="10">
        <f t="shared" si="88"/>
        <v>945</v>
      </c>
      <c r="K979" s="5">
        <f t="shared" si="90"/>
        <v>39.375</v>
      </c>
    </row>
    <row r="980" spans="4:11" hidden="1" x14ac:dyDescent="0.25">
      <c r="D980" s="5">
        <v>946</v>
      </c>
      <c r="E980" s="12">
        <f t="shared" si="85"/>
        <v>-17.243920579187524</v>
      </c>
      <c r="F980" s="6">
        <f t="shared" si="89"/>
        <v>372.95031241302252</v>
      </c>
      <c r="G980" s="10">
        <f t="shared" si="86"/>
        <v>-17.272910109884222</v>
      </c>
      <c r="I980" s="11">
        <f t="shared" si="87"/>
        <v>-17.3</v>
      </c>
      <c r="J980" s="10">
        <f t="shared" si="88"/>
        <v>946</v>
      </c>
      <c r="K980" s="5">
        <f t="shared" si="90"/>
        <v>39.416666666666664</v>
      </c>
    </row>
    <row r="981" spans="4:11" hidden="1" x14ac:dyDescent="0.25">
      <c r="D981" s="5">
        <v>947</v>
      </c>
      <c r="E981" s="12">
        <f t="shared" si="85"/>
        <v>-17.272910109884222</v>
      </c>
      <c r="F981" s="6">
        <f t="shared" si="89"/>
        <v>372.47520181377968</v>
      </c>
      <c r="G981" s="10">
        <f t="shared" si="86"/>
        <v>-17.301862710102938</v>
      </c>
      <c r="I981" s="11">
        <f t="shared" si="87"/>
        <v>-17.3</v>
      </c>
      <c r="J981" s="10">
        <f t="shared" si="88"/>
        <v>947</v>
      </c>
      <c r="K981" s="5">
        <f t="shared" si="90"/>
        <v>39.458333333333336</v>
      </c>
    </row>
    <row r="982" spans="4:11" hidden="1" x14ac:dyDescent="0.25">
      <c r="D982" s="5">
        <v>948</v>
      </c>
      <c r="E982" s="12">
        <f t="shared" si="85"/>
        <v>-17.301862710102938</v>
      </c>
      <c r="F982" s="6">
        <f t="shared" si="89"/>
        <v>372.00069646964448</v>
      </c>
      <c r="G982" s="10">
        <f t="shared" si="86"/>
        <v>-17.330778426890319</v>
      </c>
      <c r="I982" s="11">
        <f t="shared" si="87"/>
        <v>-17.3</v>
      </c>
      <c r="J982" s="10">
        <f t="shared" si="88"/>
        <v>948</v>
      </c>
      <c r="K982" s="5">
        <f t="shared" si="90"/>
        <v>39.5</v>
      </c>
    </row>
    <row r="983" spans="4:11" hidden="1" x14ac:dyDescent="0.25">
      <c r="D983" s="5">
        <v>949</v>
      </c>
      <c r="E983" s="12">
        <f t="shared" si="85"/>
        <v>-17.330778426890319</v>
      </c>
      <c r="F983" s="6">
        <f t="shared" si="89"/>
        <v>371.52679560956761</v>
      </c>
      <c r="G983" s="10">
        <f t="shared" si="86"/>
        <v>-17.359657307233075</v>
      </c>
      <c r="I983" s="11">
        <f t="shared" si="87"/>
        <v>-17.399999999999999</v>
      </c>
      <c r="J983" s="10">
        <f t="shared" si="88"/>
        <v>949</v>
      </c>
      <c r="K983" s="5">
        <f t="shared" si="90"/>
        <v>39.541666666666664</v>
      </c>
    </row>
    <row r="984" spans="4:11" hidden="1" x14ac:dyDescent="0.25">
      <c r="D984" s="5">
        <v>950</v>
      </c>
      <c r="E984" s="12">
        <f t="shared" si="85"/>
        <v>-17.359657307233075</v>
      </c>
      <c r="F984" s="6">
        <f t="shared" si="89"/>
        <v>371.05349846348201</v>
      </c>
      <c r="G984" s="10">
        <f t="shared" si="86"/>
        <v>-17.388499398058062</v>
      </c>
      <c r="I984" s="11">
        <f t="shared" si="87"/>
        <v>-17.399999999999999</v>
      </c>
      <c r="J984" s="10">
        <f t="shared" si="88"/>
        <v>950</v>
      </c>
      <c r="K984" s="5">
        <f t="shared" si="90"/>
        <v>39.583333333333336</v>
      </c>
    </row>
    <row r="985" spans="4:11" hidden="1" x14ac:dyDescent="0.25">
      <c r="D985" s="5">
        <v>951</v>
      </c>
      <c r="E985" s="12">
        <f t="shared" si="85"/>
        <v>-17.388499398058062</v>
      </c>
      <c r="F985" s="6">
        <f t="shared" si="89"/>
        <v>370.58080426230134</v>
      </c>
      <c r="G985" s="10">
        <f t="shared" si="86"/>
        <v>-17.417304746232357</v>
      </c>
      <c r="I985" s="11">
        <f t="shared" si="87"/>
        <v>-17.399999999999999</v>
      </c>
      <c r="J985" s="10">
        <f t="shared" si="88"/>
        <v>951</v>
      </c>
      <c r="K985" s="5">
        <f t="shared" si="90"/>
        <v>39.625</v>
      </c>
    </row>
    <row r="986" spans="4:11" hidden="1" x14ac:dyDescent="0.25">
      <c r="D986" s="5">
        <v>952</v>
      </c>
      <c r="E986" s="12">
        <f t="shared" si="85"/>
        <v>-17.417304746232357</v>
      </c>
      <c r="F986" s="6">
        <f t="shared" si="89"/>
        <v>370.10871223791935</v>
      </c>
      <c r="G986" s="10">
        <f t="shared" si="86"/>
        <v>-17.446073398563328</v>
      </c>
      <c r="I986" s="11">
        <f t="shared" si="87"/>
        <v>-17.399999999999999</v>
      </c>
      <c r="J986" s="10">
        <f t="shared" si="88"/>
        <v>952</v>
      </c>
      <c r="K986" s="5">
        <f t="shared" si="90"/>
        <v>39.666666666666664</v>
      </c>
    </row>
    <row r="987" spans="4:11" hidden="1" x14ac:dyDescent="0.25">
      <c r="D987" s="5">
        <v>953</v>
      </c>
      <c r="E987" s="12">
        <f t="shared" ref="E987:E1050" si="91">G986</f>
        <v>-17.446073398563328</v>
      </c>
      <c r="F987" s="6">
        <f t="shared" si="89"/>
        <v>369.63722162320806</v>
      </c>
      <c r="G987" s="10">
        <f t="shared" ref="G987:G1050" si="92">E987-F987/(8.3*$D$7)</f>
        <v>-17.474805401798712</v>
      </c>
      <c r="I987" s="11">
        <f t="shared" ref="I987:I1050" si="93">ROUND(G987,1)</f>
        <v>-17.5</v>
      </c>
      <c r="J987" s="10">
        <f t="shared" ref="J987:J1050" si="94">D987</f>
        <v>953</v>
      </c>
      <c r="K987" s="5">
        <f t="shared" si="90"/>
        <v>39.708333333333336</v>
      </c>
    </row>
    <row r="988" spans="4:11" hidden="1" x14ac:dyDescent="0.25">
      <c r="D988" s="5">
        <v>954</v>
      </c>
      <c r="E988" s="12">
        <f t="shared" si="91"/>
        <v>-17.474805401798712</v>
      </c>
      <c r="F988" s="6">
        <f t="shared" si="89"/>
        <v>369.16633165201699</v>
      </c>
      <c r="G988" s="10">
        <f t="shared" si="92"/>
        <v>-17.503500802626696</v>
      </c>
      <c r="I988" s="11">
        <f t="shared" si="93"/>
        <v>-17.5</v>
      </c>
      <c r="J988" s="10">
        <f t="shared" si="94"/>
        <v>954</v>
      </c>
      <c r="K988" s="5">
        <f t="shared" si="90"/>
        <v>39.75</v>
      </c>
    </row>
    <row r="989" spans="4:11" hidden="1" x14ac:dyDescent="0.25">
      <c r="D989" s="5">
        <v>955</v>
      </c>
      <c r="E989" s="12">
        <f t="shared" si="91"/>
        <v>-17.503500802626696</v>
      </c>
      <c r="F989" s="6">
        <f t="shared" si="89"/>
        <v>368.69604155917148</v>
      </c>
      <c r="G989" s="10">
        <f t="shared" si="92"/>
        <v>-17.532159647675989</v>
      </c>
      <c r="I989" s="11">
        <f t="shared" si="93"/>
        <v>-17.5</v>
      </c>
      <c r="J989" s="10">
        <f t="shared" si="94"/>
        <v>955</v>
      </c>
      <c r="K989" s="5">
        <f t="shared" si="90"/>
        <v>39.791666666666664</v>
      </c>
    </row>
    <row r="990" spans="4:11" hidden="1" x14ac:dyDescent="0.25">
      <c r="D990" s="5">
        <v>956</v>
      </c>
      <c r="E990" s="12">
        <f t="shared" si="91"/>
        <v>-17.532159647675989</v>
      </c>
      <c r="F990" s="6">
        <f t="shared" si="89"/>
        <v>368.22635058047172</v>
      </c>
      <c r="G990" s="10">
        <f t="shared" si="92"/>
        <v>-17.560781983515902</v>
      </c>
      <c r="I990" s="11">
        <f t="shared" si="93"/>
        <v>-17.600000000000001</v>
      </c>
      <c r="J990" s="10">
        <f t="shared" si="94"/>
        <v>956</v>
      </c>
      <c r="K990" s="5">
        <f t="shared" si="90"/>
        <v>39.833333333333336</v>
      </c>
    </row>
    <row r="991" spans="4:11" hidden="1" x14ac:dyDescent="0.25">
      <c r="D991" s="5">
        <v>957</v>
      </c>
      <c r="E991" s="12">
        <f t="shared" si="91"/>
        <v>-17.560781983515902</v>
      </c>
      <c r="F991" s="6">
        <f t="shared" si="89"/>
        <v>367.75725795269148</v>
      </c>
      <c r="G991" s="10">
        <f t="shared" si="92"/>
        <v>-17.589367856656413</v>
      </c>
      <c r="I991" s="11">
        <f t="shared" si="93"/>
        <v>-17.600000000000001</v>
      </c>
      <c r="J991" s="10">
        <f t="shared" si="94"/>
        <v>957</v>
      </c>
      <c r="K991" s="5">
        <f t="shared" si="90"/>
        <v>39.875</v>
      </c>
    </row>
    <row r="992" spans="4:11" hidden="1" x14ac:dyDescent="0.25">
      <c r="D992" s="5">
        <v>958</v>
      </c>
      <c r="E992" s="12">
        <f t="shared" si="91"/>
        <v>-17.589367856656413</v>
      </c>
      <c r="F992" s="6">
        <f t="shared" si="89"/>
        <v>367.2887629135767</v>
      </c>
      <c r="G992" s="10">
        <f t="shared" si="92"/>
        <v>-17.617917313548258</v>
      </c>
      <c r="I992" s="11">
        <f t="shared" si="93"/>
        <v>-17.600000000000001</v>
      </c>
      <c r="J992" s="10">
        <f t="shared" si="94"/>
        <v>958</v>
      </c>
      <c r="K992" s="5">
        <f t="shared" si="90"/>
        <v>39.916666666666664</v>
      </c>
    </row>
    <row r="993" spans="4:11" hidden="1" x14ac:dyDescent="0.25">
      <c r="D993" s="5">
        <v>959</v>
      </c>
      <c r="E993" s="12">
        <f t="shared" si="91"/>
        <v>-17.617917313548258</v>
      </c>
      <c r="F993" s="6">
        <f t="shared" si="89"/>
        <v>366.82086470184436</v>
      </c>
      <c r="G993" s="10">
        <f t="shared" si="92"/>
        <v>-17.64643040058299</v>
      </c>
      <c r="I993" s="11">
        <f t="shared" si="93"/>
        <v>-17.600000000000001</v>
      </c>
      <c r="J993" s="10">
        <f t="shared" si="94"/>
        <v>959</v>
      </c>
      <c r="K993" s="5">
        <f t="shared" si="90"/>
        <v>39.958333333333336</v>
      </c>
    </row>
    <row r="994" spans="4:11" hidden="1" x14ac:dyDescent="0.25">
      <c r="D994" s="5">
        <v>960</v>
      </c>
      <c r="E994" s="12">
        <f t="shared" si="91"/>
        <v>-17.64643040058299</v>
      </c>
      <c r="F994" s="6">
        <f t="shared" ref="F994:F1057" si="95">2*PI()*$D$11*(E994-$D$10)/(($N$9/$N$10)+1/($N$12*$D$12/2))+2*PI()*($D$12/2)^2*$N$10/($D$14/12)*(E994-$D$10)</f>
        <v>366.35356255718159</v>
      </c>
      <c r="G994" s="10">
        <f t="shared" si="92"/>
        <v>-17.674907164093071</v>
      </c>
      <c r="I994" s="11">
        <f t="shared" si="93"/>
        <v>-17.7</v>
      </c>
      <c r="J994" s="10">
        <f t="shared" si="94"/>
        <v>960</v>
      </c>
      <c r="K994" s="5">
        <f t="shared" si="90"/>
        <v>40</v>
      </c>
    </row>
    <row r="995" spans="4:11" hidden="1" x14ac:dyDescent="0.25">
      <c r="D995" s="5">
        <v>961</v>
      </c>
      <c r="E995" s="12">
        <f t="shared" si="91"/>
        <v>-17.674907164093071</v>
      </c>
      <c r="F995" s="6">
        <f t="shared" si="95"/>
        <v>365.8868557202436</v>
      </c>
      <c r="G995" s="10">
        <f t="shared" si="92"/>
        <v>-17.703347650351933</v>
      </c>
      <c r="I995" s="11">
        <f t="shared" si="93"/>
        <v>-17.7</v>
      </c>
      <c r="J995" s="10">
        <f t="shared" si="94"/>
        <v>961</v>
      </c>
      <c r="K995" s="5">
        <f t="shared" ref="K995:K1058" si="96">J995/24</f>
        <v>40.041666666666664</v>
      </c>
    </row>
    <row r="996" spans="4:11" hidden="1" x14ac:dyDescent="0.25">
      <c r="D996" s="5">
        <v>962</v>
      </c>
      <c r="E996" s="12">
        <f t="shared" si="91"/>
        <v>-17.703347650351933</v>
      </c>
      <c r="F996" s="6">
        <f t="shared" si="95"/>
        <v>365.42074343265335</v>
      </c>
      <c r="G996" s="10">
        <f t="shared" si="92"/>
        <v>-17.731751905574058</v>
      </c>
      <c r="I996" s="11">
        <f t="shared" si="93"/>
        <v>-17.7</v>
      </c>
      <c r="J996" s="10">
        <f t="shared" si="94"/>
        <v>962</v>
      </c>
      <c r="K996" s="5">
        <f t="shared" si="96"/>
        <v>40.083333333333336</v>
      </c>
    </row>
    <row r="997" spans="4:11" hidden="1" x14ac:dyDescent="0.25">
      <c r="D997" s="5">
        <v>963</v>
      </c>
      <c r="E997" s="12">
        <f t="shared" si="91"/>
        <v>-17.731751905574058</v>
      </c>
      <c r="F997" s="6">
        <f t="shared" si="95"/>
        <v>364.95522493699974</v>
      </c>
      <c r="G997" s="10">
        <f t="shared" si="92"/>
        <v>-17.76011997591506</v>
      </c>
      <c r="I997" s="11">
        <f t="shared" si="93"/>
        <v>-17.8</v>
      </c>
      <c r="J997" s="10">
        <f t="shared" si="94"/>
        <v>963</v>
      </c>
      <c r="K997" s="5">
        <f t="shared" si="96"/>
        <v>40.125</v>
      </c>
    </row>
    <row r="998" spans="4:11" hidden="1" x14ac:dyDescent="0.25">
      <c r="D998" s="5">
        <v>964</v>
      </c>
      <c r="E998" s="12">
        <f t="shared" si="91"/>
        <v>-17.76011997591506</v>
      </c>
      <c r="F998" s="6">
        <f t="shared" si="95"/>
        <v>364.49029947683653</v>
      </c>
      <c r="G998" s="10">
        <f t="shared" si="92"/>
        <v>-17.788451907471753</v>
      </c>
      <c r="I998" s="11">
        <f t="shared" si="93"/>
        <v>-17.8</v>
      </c>
      <c r="J998" s="10">
        <f t="shared" si="94"/>
        <v>964</v>
      </c>
      <c r="K998" s="5">
        <f t="shared" si="96"/>
        <v>40.166666666666664</v>
      </c>
    </row>
    <row r="999" spans="4:11" hidden="1" x14ac:dyDescent="0.25">
      <c r="D999" s="5">
        <v>965</v>
      </c>
      <c r="E999" s="12">
        <f t="shared" si="91"/>
        <v>-17.788451907471753</v>
      </c>
      <c r="F999" s="6">
        <f t="shared" si="95"/>
        <v>364.02596629668119</v>
      </c>
      <c r="G999" s="10">
        <f t="shared" si="92"/>
        <v>-17.816747746282221</v>
      </c>
      <c r="I999" s="11">
        <f t="shared" si="93"/>
        <v>-17.8</v>
      </c>
      <c r="J999" s="10">
        <f t="shared" si="94"/>
        <v>965</v>
      </c>
      <c r="K999" s="5">
        <f t="shared" si="96"/>
        <v>40.208333333333336</v>
      </c>
    </row>
    <row r="1000" spans="4:11" hidden="1" x14ac:dyDescent="0.25">
      <c r="D1000" s="5">
        <v>966</v>
      </c>
      <c r="E1000" s="12">
        <f t="shared" si="91"/>
        <v>-17.816747746282221</v>
      </c>
      <c r="F1000" s="6">
        <f t="shared" si="95"/>
        <v>363.56222464201369</v>
      </c>
      <c r="G1000" s="10">
        <f t="shared" si="92"/>
        <v>-17.845007538325905</v>
      </c>
      <c r="I1000" s="11">
        <f t="shared" si="93"/>
        <v>-17.8</v>
      </c>
      <c r="J1000" s="10">
        <f t="shared" si="94"/>
        <v>966</v>
      </c>
      <c r="K1000" s="5">
        <f t="shared" si="96"/>
        <v>40.25</v>
      </c>
    </row>
    <row r="1001" spans="4:11" hidden="1" x14ac:dyDescent="0.25">
      <c r="D1001" s="5">
        <v>967</v>
      </c>
      <c r="E1001" s="12">
        <f t="shared" si="91"/>
        <v>-17.845007538325905</v>
      </c>
      <c r="F1001" s="6">
        <f t="shared" si="95"/>
        <v>363.09907375927509</v>
      </c>
      <c r="G1001" s="10">
        <f t="shared" si="92"/>
        <v>-17.873231329523673</v>
      </c>
      <c r="I1001" s="11">
        <f t="shared" si="93"/>
        <v>-17.899999999999999</v>
      </c>
      <c r="J1001" s="10">
        <f t="shared" si="94"/>
        <v>967</v>
      </c>
      <c r="K1001" s="5">
        <f t="shared" si="96"/>
        <v>40.291666666666664</v>
      </c>
    </row>
    <row r="1002" spans="4:11" hidden="1" x14ac:dyDescent="0.25">
      <c r="D1002" s="5">
        <v>968</v>
      </c>
      <c r="E1002" s="12">
        <f t="shared" si="91"/>
        <v>-17.873231329523673</v>
      </c>
      <c r="F1002" s="6">
        <f t="shared" si="95"/>
        <v>362.63651289586642</v>
      </c>
      <c r="G1002" s="10">
        <f t="shared" si="92"/>
        <v>-17.901419165737888</v>
      </c>
      <c r="I1002" s="11">
        <f t="shared" si="93"/>
        <v>-17.899999999999999</v>
      </c>
      <c r="J1002" s="10">
        <f t="shared" si="94"/>
        <v>968</v>
      </c>
      <c r="K1002" s="5">
        <f t="shared" si="96"/>
        <v>40.333333333333336</v>
      </c>
    </row>
    <row r="1003" spans="4:11" hidden="1" x14ac:dyDescent="0.25">
      <c r="D1003" s="5">
        <v>969</v>
      </c>
      <c r="E1003" s="12">
        <f t="shared" si="91"/>
        <v>-17.901419165737888</v>
      </c>
      <c r="F1003" s="6">
        <f t="shared" si="95"/>
        <v>362.17454130014755</v>
      </c>
      <c r="G1003" s="10">
        <f t="shared" si="92"/>
        <v>-17.929571092772491</v>
      </c>
      <c r="I1003" s="11">
        <f t="shared" si="93"/>
        <v>-17.899999999999999</v>
      </c>
      <c r="J1003" s="10">
        <f t="shared" si="94"/>
        <v>969</v>
      </c>
      <c r="K1003" s="5">
        <f t="shared" si="96"/>
        <v>40.375</v>
      </c>
    </row>
    <row r="1004" spans="4:11" hidden="1" x14ac:dyDescent="0.25">
      <c r="D1004" s="5">
        <v>970</v>
      </c>
      <c r="E1004" s="12">
        <f t="shared" si="91"/>
        <v>-17.929571092772491</v>
      </c>
      <c r="F1004" s="6">
        <f t="shared" si="95"/>
        <v>361.71315822143578</v>
      </c>
      <c r="G1004" s="10">
        <f t="shared" si="92"/>
        <v>-17.957687156373069</v>
      </c>
      <c r="I1004" s="11">
        <f t="shared" si="93"/>
        <v>-18</v>
      </c>
      <c r="J1004" s="10">
        <f t="shared" si="94"/>
        <v>970</v>
      </c>
      <c r="K1004" s="5">
        <f t="shared" si="96"/>
        <v>40.416666666666664</v>
      </c>
    </row>
    <row r="1005" spans="4:11" hidden="1" x14ac:dyDescent="0.25">
      <c r="D1005" s="5">
        <v>971</v>
      </c>
      <c r="E1005" s="12">
        <f t="shared" si="91"/>
        <v>-17.957687156373069</v>
      </c>
      <c r="F1005" s="6">
        <f t="shared" si="95"/>
        <v>361.25236291000488</v>
      </c>
      <c r="G1005" s="10">
        <f t="shared" si="92"/>
        <v>-17.985767402226937</v>
      </c>
      <c r="I1005" s="11">
        <f t="shared" si="93"/>
        <v>-18</v>
      </c>
      <c r="J1005" s="10">
        <f t="shared" si="94"/>
        <v>971</v>
      </c>
      <c r="K1005" s="5">
        <f t="shared" si="96"/>
        <v>40.458333333333336</v>
      </c>
    </row>
    <row r="1006" spans="4:11" hidden="1" x14ac:dyDescent="0.25">
      <c r="D1006" s="5">
        <v>972</v>
      </c>
      <c r="E1006" s="12">
        <f t="shared" si="91"/>
        <v>-17.985767402226937</v>
      </c>
      <c r="F1006" s="6">
        <f t="shared" si="95"/>
        <v>360.7921546170835</v>
      </c>
      <c r="G1006" s="10">
        <f t="shared" si="92"/>
        <v>-18.013811875963206</v>
      </c>
      <c r="I1006" s="11">
        <f t="shared" si="93"/>
        <v>-18</v>
      </c>
      <c r="J1006" s="10">
        <f t="shared" si="94"/>
        <v>972</v>
      </c>
      <c r="K1006" s="5">
        <f t="shared" si="96"/>
        <v>40.5</v>
      </c>
    </row>
    <row r="1007" spans="4:11" hidden="1" x14ac:dyDescent="0.25">
      <c r="D1007" s="5">
        <v>973</v>
      </c>
      <c r="E1007" s="12">
        <f t="shared" si="91"/>
        <v>-18.013811875963206</v>
      </c>
      <c r="F1007" s="6">
        <f t="shared" si="95"/>
        <v>360.3325325948544</v>
      </c>
      <c r="G1007" s="10">
        <f t="shared" si="92"/>
        <v>-18.041820623152859</v>
      </c>
      <c r="I1007" s="11">
        <f t="shared" si="93"/>
        <v>-18</v>
      </c>
      <c r="J1007" s="10">
        <f t="shared" si="94"/>
        <v>973</v>
      </c>
      <c r="K1007" s="5">
        <f t="shared" si="96"/>
        <v>40.541666666666664</v>
      </c>
    </row>
    <row r="1008" spans="4:11" hidden="1" x14ac:dyDescent="0.25">
      <c r="D1008" s="5">
        <v>974</v>
      </c>
      <c r="E1008" s="12">
        <f t="shared" si="91"/>
        <v>-18.041820623152859</v>
      </c>
      <c r="F1008" s="6">
        <f t="shared" si="95"/>
        <v>359.87349609645281</v>
      </c>
      <c r="G1008" s="10">
        <f t="shared" si="92"/>
        <v>-18.06979368930882</v>
      </c>
      <c r="I1008" s="11">
        <f t="shared" si="93"/>
        <v>-18.100000000000001</v>
      </c>
      <c r="J1008" s="10">
        <f t="shared" si="94"/>
        <v>974</v>
      </c>
      <c r="K1008" s="5">
        <f t="shared" si="96"/>
        <v>40.583333333333336</v>
      </c>
    </row>
    <row r="1009" spans="4:11" hidden="1" x14ac:dyDescent="0.25">
      <c r="D1009" s="5">
        <v>975</v>
      </c>
      <c r="E1009" s="12">
        <f t="shared" si="91"/>
        <v>-18.06979368930882</v>
      </c>
      <c r="F1009" s="6">
        <f t="shared" si="95"/>
        <v>359.41504437596552</v>
      </c>
      <c r="G1009" s="10">
        <f t="shared" si="92"/>
        <v>-18.097731119886042</v>
      </c>
      <c r="I1009" s="11">
        <f t="shared" si="93"/>
        <v>-18.100000000000001</v>
      </c>
      <c r="J1009" s="10">
        <f t="shared" si="94"/>
        <v>975</v>
      </c>
      <c r="K1009" s="5">
        <f t="shared" si="96"/>
        <v>40.625</v>
      </c>
    </row>
    <row r="1010" spans="4:11" hidden="1" x14ac:dyDescent="0.25">
      <c r="D1010" s="5">
        <v>976</v>
      </c>
      <c r="E1010" s="12">
        <f t="shared" si="91"/>
        <v>-18.097731119886042</v>
      </c>
      <c r="F1010" s="6">
        <f t="shared" si="95"/>
        <v>358.95717668842963</v>
      </c>
      <c r="G1010" s="10">
        <f t="shared" si="92"/>
        <v>-18.125632960281568</v>
      </c>
      <c r="I1010" s="11">
        <f t="shared" si="93"/>
        <v>-18.100000000000001</v>
      </c>
      <c r="J1010" s="10">
        <f t="shared" si="94"/>
        <v>976</v>
      </c>
      <c r="K1010" s="5">
        <f t="shared" si="96"/>
        <v>40.666666666666664</v>
      </c>
    </row>
    <row r="1011" spans="4:11" hidden="1" x14ac:dyDescent="0.25">
      <c r="D1011" s="5">
        <v>977</v>
      </c>
      <c r="E1011" s="12">
        <f t="shared" si="91"/>
        <v>-18.125632960281568</v>
      </c>
      <c r="F1011" s="6">
        <f t="shared" si="95"/>
        <v>358.499892289831</v>
      </c>
      <c r="G1011" s="10">
        <f t="shared" si="92"/>
        <v>-18.153499255834607</v>
      </c>
      <c r="I1011" s="11">
        <f t="shared" si="93"/>
        <v>-18.2</v>
      </c>
      <c r="J1011" s="10">
        <f t="shared" si="94"/>
        <v>977</v>
      </c>
      <c r="K1011" s="5">
        <f t="shared" si="96"/>
        <v>40.708333333333336</v>
      </c>
    </row>
    <row r="1012" spans="4:11" hidden="1" x14ac:dyDescent="0.25">
      <c r="D1012" s="5">
        <v>978</v>
      </c>
      <c r="E1012" s="12">
        <f t="shared" si="91"/>
        <v>-18.153499255834607</v>
      </c>
      <c r="F1012" s="6">
        <f t="shared" si="95"/>
        <v>358.04319043710348</v>
      </c>
      <c r="G1012" s="10">
        <f t="shared" si="92"/>
        <v>-18.18133005182661</v>
      </c>
      <c r="I1012" s="11">
        <f t="shared" si="93"/>
        <v>-18.2</v>
      </c>
      <c r="J1012" s="10">
        <f t="shared" si="94"/>
        <v>978</v>
      </c>
      <c r="K1012" s="5">
        <f t="shared" si="96"/>
        <v>40.75</v>
      </c>
    </row>
    <row r="1013" spans="4:11" hidden="1" x14ac:dyDescent="0.25">
      <c r="D1013" s="5">
        <v>979</v>
      </c>
      <c r="E1013" s="12">
        <f t="shared" si="91"/>
        <v>-18.18133005182661</v>
      </c>
      <c r="F1013" s="6">
        <f t="shared" si="95"/>
        <v>357.58707038812753</v>
      </c>
      <c r="G1013" s="10">
        <f t="shared" si="92"/>
        <v>-18.20912539348134</v>
      </c>
      <c r="I1013" s="11">
        <f t="shared" si="93"/>
        <v>-18.2</v>
      </c>
      <c r="J1013" s="10">
        <f t="shared" si="94"/>
        <v>979</v>
      </c>
      <c r="K1013" s="5">
        <f t="shared" si="96"/>
        <v>40.791666666666664</v>
      </c>
    </row>
    <row r="1014" spans="4:11" hidden="1" x14ac:dyDescent="0.25">
      <c r="D1014" s="5">
        <v>980</v>
      </c>
      <c r="E1014" s="12">
        <f t="shared" si="91"/>
        <v>-18.20912539348134</v>
      </c>
      <c r="F1014" s="6">
        <f t="shared" si="95"/>
        <v>357.13153140172915</v>
      </c>
      <c r="G1014" s="10">
        <f t="shared" si="92"/>
        <v>-18.236885325964955</v>
      </c>
      <c r="I1014" s="11">
        <f t="shared" si="93"/>
        <v>-18.2</v>
      </c>
      <c r="J1014" s="10">
        <f t="shared" si="94"/>
        <v>980</v>
      </c>
      <c r="K1014" s="5">
        <f t="shared" si="96"/>
        <v>40.833333333333336</v>
      </c>
    </row>
    <row r="1015" spans="4:11" hidden="1" x14ac:dyDescent="0.25">
      <c r="D1015" s="5">
        <v>981</v>
      </c>
      <c r="E1015" s="12">
        <f t="shared" si="91"/>
        <v>-18.236885325964955</v>
      </c>
      <c r="F1015" s="6">
        <f t="shared" si="95"/>
        <v>356.67657273767827</v>
      </c>
      <c r="G1015" s="10">
        <f t="shared" si="92"/>
        <v>-18.264609894386073</v>
      </c>
      <c r="I1015" s="11">
        <f t="shared" si="93"/>
        <v>-18.3</v>
      </c>
      <c r="J1015" s="10">
        <f t="shared" si="94"/>
        <v>981</v>
      </c>
      <c r="K1015" s="5">
        <f t="shared" si="96"/>
        <v>40.875</v>
      </c>
    </row>
    <row r="1016" spans="4:11" hidden="1" x14ac:dyDescent="0.25">
      <c r="D1016" s="5">
        <v>982</v>
      </c>
      <c r="E1016" s="12">
        <f t="shared" si="91"/>
        <v>-18.264609894386073</v>
      </c>
      <c r="F1016" s="6">
        <f t="shared" si="95"/>
        <v>356.22219365668786</v>
      </c>
      <c r="G1016" s="10">
        <f t="shared" si="92"/>
        <v>-18.292299143795841</v>
      </c>
      <c r="I1016" s="11">
        <f t="shared" si="93"/>
        <v>-18.3</v>
      </c>
      <c r="J1016" s="10">
        <f t="shared" si="94"/>
        <v>982</v>
      </c>
      <c r="K1016" s="5">
        <f t="shared" si="96"/>
        <v>40.916666666666664</v>
      </c>
    </row>
    <row r="1017" spans="4:11" hidden="1" x14ac:dyDescent="0.25">
      <c r="D1017" s="5">
        <v>983</v>
      </c>
      <c r="E1017" s="12">
        <f t="shared" si="91"/>
        <v>-18.292299143795841</v>
      </c>
      <c r="F1017" s="6">
        <f t="shared" si="95"/>
        <v>355.76839342041302</v>
      </c>
      <c r="G1017" s="10">
        <f t="shared" si="92"/>
        <v>-18.319953119188021</v>
      </c>
      <c r="I1017" s="11">
        <f t="shared" si="93"/>
        <v>-18.3</v>
      </c>
      <c r="J1017" s="10">
        <f t="shared" si="94"/>
        <v>983</v>
      </c>
      <c r="K1017" s="5">
        <f t="shared" si="96"/>
        <v>40.958333333333336</v>
      </c>
    </row>
    <row r="1018" spans="4:11" hidden="1" x14ac:dyDescent="0.25">
      <c r="D1018" s="5">
        <v>984</v>
      </c>
      <c r="E1018" s="12">
        <f t="shared" si="91"/>
        <v>-18.319953119188021</v>
      </c>
      <c r="F1018" s="6">
        <f t="shared" si="95"/>
        <v>355.31517129144891</v>
      </c>
      <c r="G1018" s="10">
        <f t="shared" si="92"/>
        <v>-18.347571865499056</v>
      </c>
      <c r="I1018" s="11">
        <f t="shared" si="93"/>
        <v>-18.3</v>
      </c>
      <c r="J1018" s="10">
        <f t="shared" si="94"/>
        <v>984</v>
      </c>
      <c r="K1018" s="5">
        <f t="shared" si="96"/>
        <v>41</v>
      </c>
    </row>
    <row r="1019" spans="4:11" hidden="1" x14ac:dyDescent="0.25">
      <c r="D1019" s="5">
        <v>985</v>
      </c>
      <c r="E1019" s="12">
        <f t="shared" si="91"/>
        <v>-18.347571865499056</v>
      </c>
      <c r="F1019" s="6">
        <f t="shared" si="95"/>
        <v>354.86252653333054</v>
      </c>
      <c r="G1019" s="10">
        <f t="shared" si="92"/>
        <v>-18.375155427608139</v>
      </c>
      <c r="I1019" s="11">
        <f t="shared" si="93"/>
        <v>-18.399999999999999</v>
      </c>
      <c r="J1019" s="10">
        <f t="shared" si="94"/>
        <v>985</v>
      </c>
      <c r="K1019" s="5">
        <f t="shared" si="96"/>
        <v>41.041666666666664</v>
      </c>
    </row>
    <row r="1020" spans="4:11" hidden="1" x14ac:dyDescent="0.25">
      <c r="D1020" s="5">
        <v>986</v>
      </c>
      <c r="E1020" s="12">
        <f t="shared" si="91"/>
        <v>-18.375155427608139</v>
      </c>
      <c r="F1020" s="6">
        <f t="shared" si="95"/>
        <v>354.41045841053096</v>
      </c>
      <c r="G1020" s="10">
        <f t="shared" si="92"/>
        <v>-18.402703850337289</v>
      </c>
      <c r="I1020" s="11">
        <f t="shared" si="93"/>
        <v>-18.399999999999999</v>
      </c>
      <c r="J1020" s="10">
        <f t="shared" si="94"/>
        <v>986</v>
      </c>
      <c r="K1020" s="5">
        <f t="shared" si="96"/>
        <v>41.083333333333336</v>
      </c>
    </row>
    <row r="1021" spans="4:11" hidden="1" x14ac:dyDescent="0.25">
      <c r="D1021" s="5">
        <v>987</v>
      </c>
      <c r="E1021" s="12">
        <f t="shared" si="91"/>
        <v>-18.402703850337289</v>
      </c>
      <c r="F1021" s="6">
        <f t="shared" si="95"/>
        <v>353.95896618846012</v>
      </c>
      <c r="G1021" s="10">
        <f t="shared" si="92"/>
        <v>-18.430217178451432</v>
      </c>
      <c r="I1021" s="11">
        <f t="shared" si="93"/>
        <v>-18.399999999999999</v>
      </c>
      <c r="J1021" s="10">
        <f t="shared" si="94"/>
        <v>987</v>
      </c>
      <c r="K1021" s="5">
        <f t="shared" si="96"/>
        <v>41.125</v>
      </c>
    </row>
    <row r="1022" spans="4:11" hidden="1" x14ac:dyDescent="0.25">
      <c r="D1022" s="5">
        <v>988</v>
      </c>
      <c r="E1022" s="12">
        <f t="shared" si="91"/>
        <v>-18.430217178451432</v>
      </c>
      <c r="F1022" s="6">
        <f t="shared" si="95"/>
        <v>353.50804913346394</v>
      </c>
      <c r="G1022" s="10">
        <f t="shared" si="92"/>
        <v>-18.457695456658463</v>
      </c>
      <c r="I1022" s="11">
        <f t="shared" si="93"/>
        <v>-18.5</v>
      </c>
      <c r="J1022" s="10">
        <f t="shared" si="94"/>
        <v>988</v>
      </c>
      <c r="K1022" s="5">
        <f t="shared" si="96"/>
        <v>41.166666666666664</v>
      </c>
    </row>
    <row r="1023" spans="4:11" hidden="1" x14ac:dyDescent="0.25">
      <c r="D1023" s="5">
        <v>989</v>
      </c>
      <c r="E1023" s="12">
        <f t="shared" si="91"/>
        <v>-18.457695456658463</v>
      </c>
      <c r="F1023" s="6">
        <f t="shared" si="95"/>
        <v>353.0577065128229</v>
      </c>
      <c r="G1023" s="10">
        <f t="shared" si="92"/>
        <v>-18.485138729609325</v>
      </c>
      <c r="I1023" s="11">
        <f t="shared" si="93"/>
        <v>-18.5</v>
      </c>
      <c r="J1023" s="10">
        <f t="shared" si="94"/>
        <v>989</v>
      </c>
      <c r="K1023" s="5">
        <f t="shared" si="96"/>
        <v>41.208333333333336</v>
      </c>
    </row>
    <row r="1024" spans="4:11" hidden="1" x14ac:dyDescent="0.25">
      <c r="D1024" s="5">
        <v>990</v>
      </c>
      <c r="E1024" s="12">
        <f t="shared" si="91"/>
        <v>-18.485138729609325</v>
      </c>
      <c r="F1024" s="6">
        <f t="shared" si="95"/>
        <v>352.60793759475087</v>
      </c>
      <c r="G1024" s="10">
        <f t="shared" si="92"/>
        <v>-18.512547041898074</v>
      </c>
      <c r="I1024" s="11">
        <f t="shared" si="93"/>
        <v>-18.5</v>
      </c>
      <c r="J1024" s="10">
        <f t="shared" si="94"/>
        <v>990</v>
      </c>
      <c r="K1024" s="5">
        <f t="shared" si="96"/>
        <v>41.25</v>
      </c>
    </row>
    <row r="1025" spans="4:11" hidden="1" x14ac:dyDescent="0.25">
      <c r="D1025" s="5">
        <v>991</v>
      </c>
      <c r="E1025" s="12">
        <f t="shared" si="91"/>
        <v>-18.512547041898074</v>
      </c>
      <c r="F1025" s="6">
        <f t="shared" si="95"/>
        <v>352.15874164839408</v>
      </c>
      <c r="G1025" s="10">
        <f t="shared" si="92"/>
        <v>-18.539920438061959</v>
      </c>
      <c r="I1025" s="11">
        <f t="shared" si="93"/>
        <v>-18.5</v>
      </c>
      <c r="J1025" s="10">
        <f t="shared" si="94"/>
        <v>991</v>
      </c>
      <c r="K1025" s="5">
        <f t="shared" si="96"/>
        <v>41.291666666666664</v>
      </c>
    </row>
    <row r="1026" spans="4:11" hidden="1" x14ac:dyDescent="0.25">
      <c r="D1026" s="5">
        <v>992</v>
      </c>
      <c r="E1026" s="12">
        <f t="shared" si="91"/>
        <v>-18.539920438061959</v>
      </c>
      <c r="F1026" s="6">
        <f t="shared" si="95"/>
        <v>351.71011794382969</v>
      </c>
      <c r="G1026" s="10">
        <f t="shared" si="92"/>
        <v>-18.567258962581494</v>
      </c>
      <c r="I1026" s="11">
        <f t="shared" si="93"/>
        <v>-18.600000000000001</v>
      </c>
      <c r="J1026" s="10">
        <f t="shared" si="94"/>
        <v>992</v>
      </c>
      <c r="K1026" s="5">
        <f t="shared" si="96"/>
        <v>41.333333333333336</v>
      </c>
    </row>
    <row r="1027" spans="4:11" hidden="1" x14ac:dyDescent="0.25">
      <c r="D1027" s="5">
        <v>993</v>
      </c>
      <c r="E1027" s="12">
        <f t="shared" si="91"/>
        <v>-18.567258962581494</v>
      </c>
      <c r="F1027" s="6">
        <f t="shared" si="95"/>
        <v>351.26206575206476</v>
      </c>
      <c r="G1027" s="10">
        <f t="shared" si="92"/>
        <v>-18.594562659880527</v>
      </c>
      <c r="I1027" s="11">
        <f t="shared" si="93"/>
        <v>-18.600000000000001</v>
      </c>
      <c r="J1027" s="10">
        <f t="shared" si="94"/>
        <v>993</v>
      </c>
      <c r="K1027" s="5">
        <f t="shared" si="96"/>
        <v>41.375</v>
      </c>
    </row>
    <row r="1028" spans="4:11" hidden="1" x14ac:dyDescent="0.25">
      <c r="D1028" s="5">
        <v>994</v>
      </c>
      <c r="E1028" s="12">
        <f t="shared" si="91"/>
        <v>-18.594562659880527</v>
      </c>
      <c r="F1028" s="6">
        <f t="shared" si="95"/>
        <v>350.81458434503503</v>
      </c>
      <c r="G1028" s="10">
        <f t="shared" si="92"/>
        <v>-18.621831574326311</v>
      </c>
      <c r="I1028" s="11">
        <f t="shared" si="93"/>
        <v>-18.600000000000001</v>
      </c>
      <c r="J1028" s="10">
        <f t="shared" si="94"/>
        <v>994</v>
      </c>
      <c r="K1028" s="5">
        <f t="shared" si="96"/>
        <v>41.416666666666664</v>
      </c>
    </row>
    <row r="1029" spans="4:11" hidden="1" x14ac:dyDescent="0.25">
      <c r="D1029" s="5">
        <v>995</v>
      </c>
      <c r="E1029" s="12">
        <f t="shared" si="91"/>
        <v>-18.621831574326311</v>
      </c>
      <c r="F1029" s="6">
        <f t="shared" si="95"/>
        <v>350.36767299560381</v>
      </c>
      <c r="G1029" s="10">
        <f t="shared" si="92"/>
        <v>-18.649065750229585</v>
      </c>
      <c r="I1029" s="11">
        <f t="shared" si="93"/>
        <v>-18.600000000000001</v>
      </c>
      <c r="J1029" s="10">
        <f t="shared" si="94"/>
        <v>995</v>
      </c>
      <c r="K1029" s="5">
        <f t="shared" si="96"/>
        <v>41.458333333333336</v>
      </c>
    </row>
    <row r="1030" spans="4:11" hidden="1" x14ac:dyDescent="0.25">
      <c r="D1030" s="5">
        <v>996</v>
      </c>
      <c r="E1030" s="12">
        <f t="shared" si="91"/>
        <v>-18.649065750229585</v>
      </c>
      <c r="F1030" s="6">
        <f t="shared" si="95"/>
        <v>349.92133097756061</v>
      </c>
      <c r="G1030" s="10">
        <f t="shared" si="92"/>
        <v>-18.676265231844631</v>
      </c>
      <c r="I1030" s="11">
        <f t="shared" si="93"/>
        <v>-18.7</v>
      </c>
      <c r="J1030" s="10">
        <f t="shared" si="94"/>
        <v>996</v>
      </c>
      <c r="K1030" s="5">
        <f t="shared" si="96"/>
        <v>41.5</v>
      </c>
    </row>
    <row r="1031" spans="4:11" hidden="1" x14ac:dyDescent="0.25">
      <c r="D1031" s="5">
        <v>997</v>
      </c>
      <c r="E1031" s="12">
        <f t="shared" si="91"/>
        <v>-18.676265231844631</v>
      </c>
      <c r="F1031" s="6">
        <f t="shared" si="95"/>
        <v>349.47555756562019</v>
      </c>
      <c r="G1031" s="10">
        <f t="shared" si="92"/>
        <v>-18.70343006336936</v>
      </c>
      <c r="I1031" s="11">
        <f t="shared" si="93"/>
        <v>-18.7</v>
      </c>
      <c r="J1031" s="10">
        <f t="shared" si="94"/>
        <v>997</v>
      </c>
      <c r="K1031" s="5">
        <f t="shared" si="96"/>
        <v>41.541666666666664</v>
      </c>
    </row>
    <row r="1032" spans="4:11" hidden="1" x14ac:dyDescent="0.25">
      <c r="D1032" s="5">
        <v>998</v>
      </c>
      <c r="E1032" s="12">
        <f t="shared" si="91"/>
        <v>-18.70343006336936</v>
      </c>
      <c r="F1032" s="6">
        <f t="shared" si="95"/>
        <v>349.03035203542106</v>
      </c>
      <c r="G1032" s="10">
        <f t="shared" si="92"/>
        <v>-18.730560288945373</v>
      </c>
      <c r="I1032" s="11">
        <f t="shared" si="93"/>
        <v>-18.7</v>
      </c>
      <c r="J1032" s="10">
        <f t="shared" si="94"/>
        <v>998</v>
      </c>
      <c r="K1032" s="5">
        <f t="shared" si="96"/>
        <v>41.583333333333336</v>
      </c>
    </row>
    <row r="1033" spans="4:11" hidden="1" x14ac:dyDescent="0.25">
      <c r="D1033" s="5">
        <v>999</v>
      </c>
      <c r="E1033" s="12">
        <f t="shared" si="91"/>
        <v>-18.730560288945373</v>
      </c>
      <c r="F1033" s="6">
        <f t="shared" si="95"/>
        <v>348.58571366352493</v>
      </c>
      <c r="G1033" s="10">
        <f t="shared" si="92"/>
        <v>-18.757655952658045</v>
      </c>
      <c r="I1033" s="11">
        <f t="shared" si="93"/>
        <v>-18.8</v>
      </c>
      <c r="J1033" s="10">
        <f t="shared" si="94"/>
        <v>999</v>
      </c>
      <c r="K1033" s="5">
        <f t="shared" si="96"/>
        <v>41.625</v>
      </c>
    </row>
    <row r="1034" spans="4:11" hidden="1" x14ac:dyDescent="0.25">
      <c r="D1034" s="5">
        <v>1000</v>
      </c>
      <c r="E1034" s="12">
        <f t="shared" si="91"/>
        <v>-18.757655952658045</v>
      </c>
      <c r="F1034" s="6">
        <f t="shared" si="95"/>
        <v>348.14164172741471</v>
      </c>
      <c r="G1034" s="10">
        <f t="shared" si="92"/>
        <v>-18.784717098536586</v>
      </c>
      <c r="I1034" s="11">
        <f t="shared" si="93"/>
        <v>-18.8</v>
      </c>
      <c r="J1034" s="10">
        <f t="shared" si="94"/>
        <v>1000</v>
      </c>
      <c r="K1034" s="5">
        <f t="shared" si="96"/>
        <v>41.666666666666664</v>
      </c>
    </row>
    <row r="1035" spans="4:11" hidden="1" x14ac:dyDescent="0.25">
      <c r="D1035" s="5">
        <v>1001</v>
      </c>
      <c r="E1035" s="12">
        <f t="shared" si="91"/>
        <v>-18.784717098536586</v>
      </c>
      <c r="F1035" s="6">
        <f t="shared" si="95"/>
        <v>347.69813550549372</v>
      </c>
      <c r="G1035" s="10">
        <f t="shared" si="92"/>
        <v>-18.811743770554113</v>
      </c>
      <c r="I1035" s="11">
        <f t="shared" si="93"/>
        <v>-18.8</v>
      </c>
      <c r="J1035" s="10">
        <f t="shared" si="94"/>
        <v>1001</v>
      </c>
      <c r="K1035" s="5">
        <f t="shared" si="96"/>
        <v>41.708333333333336</v>
      </c>
    </row>
    <row r="1036" spans="4:11" hidden="1" x14ac:dyDescent="0.25">
      <c r="D1036" s="5">
        <v>1002</v>
      </c>
      <c r="E1036" s="12">
        <f t="shared" si="91"/>
        <v>-18.811743770554113</v>
      </c>
      <c r="F1036" s="6">
        <f t="shared" si="95"/>
        <v>347.25519427708508</v>
      </c>
      <c r="G1036" s="10">
        <f t="shared" si="92"/>
        <v>-18.838736012627731</v>
      </c>
      <c r="I1036" s="11">
        <f t="shared" si="93"/>
        <v>-18.8</v>
      </c>
      <c r="J1036" s="10">
        <f t="shared" si="94"/>
        <v>1002</v>
      </c>
      <c r="K1036" s="5">
        <f t="shared" si="96"/>
        <v>41.75</v>
      </c>
    </row>
    <row r="1037" spans="4:11" hidden="1" x14ac:dyDescent="0.25">
      <c r="D1037" s="5">
        <v>1003</v>
      </c>
      <c r="E1037" s="12">
        <f t="shared" si="91"/>
        <v>-18.838736012627731</v>
      </c>
      <c r="F1037" s="6">
        <f t="shared" si="95"/>
        <v>346.81281732242928</v>
      </c>
      <c r="G1037" s="10">
        <f t="shared" si="92"/>
        <v>-18.865693868618592</v>
      </c>
      <c r="I1037" s="11">
        <f t="shared" si="93"/>
        <v>-18.899999999999999</v>
      </c>
      <c r="J1037" s="10">
        <f t="shared" si="94"/>
        <v>1003</v>
      </c>
      <c r="K1037" s="5">
        <f t="shared" si="96"/>
        <v>41.791666666666664</v>
      </c>
    </row>
    <row r="1038" spans="4:11" hidden="1" x14ac:dyDescent="0.25">
      <c r="D1038" s="5">
        <v>1004</v>
      </c>
      <c r="E1038" s="12">
        <f t="shared" si="91"/>
        <v>-18.865693868618592</v>
      </c>
      <c r="F1038" s="6">
        <f t="shared" si="95"/>
        <v>346.37100392268428</v>
      </c>
      <c r="G1038" s="10">
        <f t="shared" si="92"/>
        <v>-18.892617382331977</v>
      </c>
      <c r="I1038" s="11">
        <f t="shared" si="93"/>
        <v>-18.899999999999999</v>
      </c>
      <c r="J1038" s="10">
        <f t="shared" si="94"/>
        <v>1004</v>
      </c>
      <c r="K1038" s="5">
        <f t="shared" si="96"/>
        <v>41.833333333333336</v>
      </c>
    </row>
    <row r="1039" spans="4:11" hidden="1" x14ac:dyDescent="0.25">
      <c r="D1039" s="5">
        <v>1005</v>
      </c>
      <c r="E1039" s="12">
        <f t="shared" si="91"/>
        <v>-18.892617382331977</v>
      </c>
      <c r="F1039" s="6">
        <f t="shared" si="95"/>
        <v>345.92975335992344</v>
      </c>
      <c r="G1039" s="10">
        <f t="shared" si="92"/>
        <v>-18.919506597517358</v>
      </c>
      <c r="I1039" s="11">
        <f t="shared" si="93"/>
        <v>-18.899999999999999</v>
      </c>
      <c r="J1039" s="10">
        <f t="shared" si="94"/>
        <v>1005</v>
      </c>
      <c r="K1039" s="5">
        <f t="shared" si="96"/>
        <v>41.875</v>
      </c>
    </row>
    <row r="1040" spans="4:11" hidden="1" x14ac:dyDescent="0.25">
      <c r="D1040" s="5">
        <v>1006</v>
      </c>
      <c r="E1040" s="12">
        <f t="shared" si="91"/>
        <v>-18.919506597517358</v>
      </c>
      <c r="F1040" s="6">
        <f t="shared" si="95"/>
        <v>345.48906491713495</v>
      </c>
      <c r="G1040" s="10">
        <f t="shared" si="92"/>
        <v>-18.946361557868478</v>
      </c>
      <c r="I1040" s="11">
        <f t="shared" si="93"/>
        <v>-18.899999999999999</v>
      </c>
      <c r="J1040" s="10">
        <f t="shared" si="94"/>
        <v>1006</v>
      </c>
      <c r="K1040" s="5">
        <f t="shared" si="96"/>
        <v>41.916666666666664</v>
      </c>
    </row>
    <row r="1041" spans="4:11" hidden="1" x14ac:dyDescent="0.25">
      <c r="D1041" s="5">
        <v>1007</v>
      </c>
      <c r="E1041" s="12">
        <f t="shared" si="91"/>
        <v>-18.946361557868478</v>
      </c>
      <c r="F1041" s="6">
        <f t="shared" si="95"/>
        <v>345.04893787822027</v>
      </c>
      <c r="G1041" s="10">
        <f t="shared" si="92"/>
        <v>-18.973182307023411</v>
      </c>
      <c r="I1041" s="11">
        <f t="shared" si="93"/>
        <v>-19</v>
      </c>
      <c r="J1041" s="10">
        <f t="shared" si="94"/>
        <v>1007</v>
      </c>
      <c r="K1041" s="5">
        <f t="shared" si="96"/>
        <v>41.958333333333336</v>
      </c>
    </row>
    <row r="1042" spans="4:11" hidden="1" x14ac:dyDescent="0.25">
      <c r="D1042" s="5">
        <v>1008</v>
      </c>
      <c r="E1042" s="12">
        <f t="shared" si="91"/>
        <v>-18.973182307023411</v>
      </c>
      <c r="F1042" s="6">
        <f t="shared" si="95"/>
        <v>344.60937152799323</v>
      </c>
      <c r="G1042" s="10">
        <f t="shared" si="92"/>
        <v>-18.999968888564645</v>
      </c>
      <c r="I1042" s="11">
        <f t="shared" si="93"/>
        <v>-19</v>
      </c>
      <c r="J1042" s="10">
        <f t="shared" si="94"/>
        <v>1008</v>
      </c>
      <c r="K1042" s="5">
        <f t="shared" si="96"/>
        <v>42</v>
      </c>
    </row>
    <row r="1043" spans="4:11" hidden="1" x14ac:dyDescent="0.25">
      <c r="D1043" s="5">
        <v>1009</v>
      </c>
      <c r="E1043" s="12">
        <f t="shared" si="91"/>
        <v>-18.999968888564645</v>
      </c>
      <c r="F1043" s="6">
        <f t="shared" si="95"/>
        <v>344.17036515217865</v>
      </c>
      <c r="G1043" s="10">
        <f t="shared" si="92"/>
        <v>-19.026721346019148</v>
      </c>
      <c r="I1043" s="11">
        <f t="shared" si="93"/>
        <v>-19</v>
      </c>
      <c r="J1043" s="10">
        <f t="shared" si="94"/>
        <v>1009</v>
      </c>
      <c r="K1043" s="5">
        <f t="shared" si="96"/>
        <v>42.041666666666664</v>
      </c>
    </row>
    <row r="1044" spans="4:11" hidden="1" x14ac:dyDescent="0.25">
      <c r="D1044" s="5">
        <v>1010</v>
      </c>
      <c r="E1044" s="12">
        <f t="shared" si="91"/>
        <v>-19.026721346019148</v>
      </c>
      <c r="F1044" s="6">
        <f t="shared" si="95"/>
        <v>343.73191803741128</v>
      </c>
      <c r="G1044" s="10">
        <f t="shared" si="92"/>
        <v>-19.053439722858432</v>
      </c>
      <c r="I1044" s="11">
        <f t="shared" si="93"/>
        <v>-19.100000000000001</v>
      </c>
      <c r="J1044" s="10">
        <f t="shared" si="94"/>
        <v>1010</v>
      </c>
      <c r="K1044" s="5">
        <f t="shared" si="96"/>
        <v>42.083333333333336</v>
      </c>
    </row>
    <row r="1045" spans="4:11" hidden="1" x14ac:dyDescent="0.25">
      <c r="D1045" s="5">
        <v>1011</v>
      </c>
      <c r="E1045" s="12">
        <f t="shared" si="91"/>
        <v>-19.053439722858432</v>
      </c>
      <c r="F1045" s="6">
        <f t="shared" si="95"/>
        <v>343.29402947123469</v>
      </c>
      <c r="G1045" s="10">
        <f t="shared" si="92"/>
        <v>-19.080124062498637</v>
      </c>
      <c r="I1045" s="11">
        <f t="shared" si="93"/>
        <v>-19.100000000000001</v>
      </c>
      <c r="J1045" s="10">
        <f t="shared" si="94"/>
        <v>1011</v>
      </c>
      <c r="K1045" s="5">
        <f t="shared" si="96"/>
        <v>42.125</v>
      </c>
    </row>
    <row r="1046" spans="4:11" hidden="1" x14ac:dyDescent="0.25">
      <c r="D1046" s="5">
        <v>1012</v>
      </c>
      <c r="E1046" s="12">
        <f t="shared" si="91"/>
        <v>-19.080124062498637</v>
      </c>
      <c r="F1046" s="6">
        <f t="shared" si="95"/>
        <v>342.85669874210004</v>
      </c>
      <c r="G1046" s="10">
        <f t="shared" si="92"/>
        <v>-19.106774408300588</v>
      </c>
      <c r="I1046" s="11">
        <f t="shared" si="93"/>
        <v>-19.100000000000001</v>
      </c>
      <c r="J1046" s="10">
        <f t="shared" si="94"/>
        <v>1012</v>
      </c>
      <c r="K1046" s="5">
        <f t="shared" si="96"/>
        <v>42.166666666666664</v>
      </c>
    </row>
    <row r="1047" spans="4:11" hidden="1" x14ac:dyDescent="0.25">
      <c r="D1047" s="5">
        <v>1013</v>
      </c>
      <c r="E1047" s="12">
        <f t="shared" si="91"/>
        <v>-19.106774408300588</v>
      </c>
      <c r="F1047" s="6">
        <f t="shared" si="95"/>
        <v>342.41992513936498</v>
      </c>
      <c r="G1047" s="10">
        <f t="shared" si="92"/>
        <v>-19.133390803569874</v>
      </c>
      <c r="I1047" s="11">
        <f t="shared" si="93"/>
        <v>-19.100000000000001</v>
      </c>
      <c r="J1047" s="10">
        <f t="shared" si="94"/>
        <v>1013</v>
      </c>
      <c r="K1047" s="5">
        <f t="shared" si="96"/>
        <v>42.208333333333336</v>
      </c>
    </row>
    <row r="1048" spans="4:11" hidden="1" x14ac:dyDescent="0.25">
      <c r="D1048" s="5">
        <v>1014</v>
      </c>
      <c r="E1048" s="12">
        <f t="shared" si="91"/>
        <v>-19.133390803569874</v>
      </c>
      <c r="F1048" s="6">
        <f t="shared" si="95"/>
        <v>341.98370795329254</v>
      </c>
      <c r="G1048" s="10">
        <f t="shared" si="92"/>
        <v>-19.159973291556916</v>
      </c>
      <c r="I1048" s="11">
        <f t="shared" si="93"/>
        <v>-19.2</v>
      </c>
      <c r="J1048" s="10">
        <f t="shared" si="94"/>
        <v>1014</v>
      </c>
      <c r="K1048" s="5">
        <f t="shared" si="96"/>
        <v>42.25</v>
      </c>
    </row>
    <row r="1049" spans="4:11" hidden="1" x14ac:dyDescent="0.25">
      <c r="D1049" s="5">
        <v>1015</v>
      </c>
      <c r="E1049" s="12">
        <f t="shared" si="91"/>
        <v>-19.159973291556916</v>
      </c>
      <c r="F1049" s="6">
        <f t="shared" si="95"/>
        <v>341.54804647504966</v>
      </c>
      <c r="G1049" s="10">
        <f t="shared" si="92"/>
        <v>-19.186521915457035</v>
      </c>
      <c r="I1049" s="11">
        <f t="shared" si="93"/>
        <v>-19.2</v>
      </c>
      <c r="J1049" s="10">
        <f t="shared" si="94"/>
        <v>1015</v>
      </c>
      <c r="K1049" s="5">
        <f t="shared" si="96"/>
        <v>42.291666666666664</v>
      </c>
    </row>
    <row r="1050" spans="4:11" hidden="1" x14ac:dyDescent="0.25">
      <c r="D1050" s="5">
        <v>1016</v>
      </c>
      <c r="E1050" s="12">
        <f t="shared" si="91"/>
        <v>-19.186521915457035</v>
      </c>
      <c r="F1050" s="6">
        <f t="shared" si="95"/>
        <v>341.11293999670659</v>
      </c>
      <c r="G1050" s="10">
        <f t="shared" si="92"/>
        <v>-19.213036718410528</v>
      </c>
      <c r="I1050" s="11">
        <f t="shared" si="93"/>
        <v>-19.2</v>
      </c>
      <c r="J1050" s="10">
        <f t="shared" si="94"/>
        <v>1016</v>
      </c>
      <c r="K1050" s="5">
        <f t="shared" si="96"/>
        <v>42.333333333333336</v>
      </c>
    </row>
    <row r="1051" spans="4:11" hidden="1" x14ac:dyDescent="0.25">
      <c r="D1051" s="5">
        <v>1017</v>
      </c>
      <c r="E1051" s="12">
        <f t="shared" ref="E1051:E1114" si="97">G1050</f>
        <v>-19.213036718410528</v>
      </c>
      <c r="F1051" s="6">
        <f t="shared" si="95"/>
        <v>340.67838781123521</v>
      </c>
      <c r="G1051" s="10">
        <f t="shared" ref="G1051:G1114" si="98">E1051-F1051/(8.3*$D$7)</f>
        <v>-19.239517743502734</v>
      </c>
      <c r="I1051" s="11">
        <f t="shared" ref="I1051:I1114" si="99">ROUND(G1051,1)</f>
        <v>-19.2</v>
      </c>
      <c r="J1051" s="10">
        <f t="shared" ref="J1051:J1114" si="100">D1051</f>
        <v>1017</v>
      </c>
      <c r="K1051" s="5">
        <f t="shared" si="96"/>
        <v>42.375</v>
      </c>
    </row>
    <row r="1052" spans="4:11" hidden="1" x14ac:dyDescent="0.25">
      <c r="D1052" s="5">
        <v>1018</v>
      </c>
      <c r="E1052" s="12">
        <f t="shared" si="97"/>
        <v>-19.239517743502734</v>
      </c>
      <c r="F1052" s="6">
        <f t="shared" si="95"/>
        <v>340.24438921250805</v>
      </c>
      <c r="G1052" s="10">
        <f t="shared" si="98"/>
        <v>-19.265965033764104</v>
      </c>
      <c r="I1052" s="11">
        <f t="shared" si="99"/>
        <v>-19.3</v>
      </c>
      <c r="J1052" s="10">
        <f t="shared" si="100"/>
        <v>1018</v>
      </c>
      <c r="K1052" s="5">
        <f t="shared" si="96"/>
        <v>42.416666666666664</v>
      </c>
    </row>
    <row r="1053" spans="4:11" hidden="1" x14ac:dyDescent="0.25">
      <c r="D1053" s="5">
        <v>1019</v>
      </c>
      <c r="E1053" s="12">
        <f t="shared" si="97"/>
        <v>-19.265965033764104</v>
      </c>
      <c r="F1053" s="6">
        <f t="shared" si="95"/>
        <v>339.81094349529747</v>
      </c>
      <c r="G1053" s="10">
        <f t="shared" si="98"/>
        <v>-19.292378632170269</v>
      </c>
      <c r="I1053" s="11">
        <f t="shared" si="99"/>
        <v>-19.3</v>
      </c>
      <c r="J1053" s="10">
        <f t="shared" si="100"/>
        <v>1019</v>
      </c>
      <c r="K1053" s="5">
        <f t="shared" si="96"/>
        <v>42.458333333333336</v>
      </c>
    </row>
    <row r="1054" spans="4:11" hidden="1" x14ac:dyDescent="0.25">
      <c r="D1054" s="5">
        <v>1020</v>
      </c>
      <c r="E1054" s="12">
        <f t="shared" si="97"/>
        <v>-19.292378632170269</v>
      </c>
      <c r="F1054" s="6">
        <f t="shared" si="95"/>
        <v>339.37804995527392</v>
      </c>
      <c r="G1054" s="10">
        <f t="shared" si="98"/>
        <v>-19.318758581642115</v>
      </c>
      <c r="I1054" s="11">
        <f t="shared" si="99"/>
        <v>-19.3</v>
      </c>
      <c r="J1054" s="10">
        <f t="shared" si="100"/>
        <v>1020</v>
      </c>
      <c r="K1054" s="5">
        <f t="shared" si="96"/>
        <v>42.5</v>
      </c>
    </row>
    <row r="1055" spans="4:11" hidden="1" x14ac:dyDescent="0.25">
      <c r="D1055" s="5">
        <v>1021</v>
      </c>
      <c r="E1055" s="12">
        <f t="shared" si="97"/>
        <v>-19.318758581642115</v>
      </c>
      <c r="F1055" s="6">
        <f t="shared" si="95"/>
        <v>338.94570788900546</v>
      </c>
      <c r="G1055" s="10">
        <f t="shared" si="98"/>
        <v>-19.345104925045845</v>
      </c>
      <c r="I1055" s="11">
        <f t="shared" si="99"/>
        <v>-19.3</v>
      </c>
      <c r="J1055" s="10">
        <f t="shared" si="100"/>
        <v>1021</v>
      </c>
      <c r="K1055" s="5">
        <f t="shared" si="96"/>
        <v>42.541666666666664</v>
      </c>
    </row>
    <row r="1056" spans="4:11" hidden="1" x14ac:dyDescent="0.25">
      <c r="D1056" s="5">
        <v>1022</v>
      </c>
      <c r="E1056" s="12">
        <f t="shared" si="97"/>
        <v>-19.345104925045845</v>
      </c>
      <c r="F1056" s="6">
        <f t="shared" si="95"/>
        <v>338.51391659395597</v>
      </c>
      <c r="G1056" s="10">
        <f t="shared" si="98"/>
        <v>-19.371417705193064</v>
      </c>
      <c r="I1056" s="11">
        <f t="shared" si="99"/>
        <v>-19.399999999999999</v>
      </c>
      <c r="J1056" s="10">
        <f t="shared" si="100"/>
        <v>1022</v>
      </c>
      <c r="K1056" s="5">
        <f t="shared" si="96"/>
        <v>42.583333333333336</v>
      </c>
    </row>
    <row r="1057" spans="4:11" hidden="1" x14ac:dyDescent="0.25">
      <c r="D1057" s="5">
        <v>1023</v>
      </c>
      <c r="E1057" s="12">
        <f t="shared" si="97"/>
        <v>-19.371417705193064</v>
      </c>
      <c r="F1057" s="6">
        <f t="shared" si="95"/>
        <v>338.08267536848427</v>
      </c>
      <c r="G1057" s="10">
        <f t="shared" si="98"/>
        <v>-19.397696964840829</v>
      </c>
      <c r="I1057" s="11">
        <f t="shared" si="99"/>
        <v>-19.399999999999999</v>
      </c>
      <c r="J1057" s="10">
        <f t="shared" si="100"/>
        <v>1023</v>
      </c>
      <c r="K1057" s="5">
        <f t="shared" si="96"/>
        <v>42.625</v>
      </c>
    </row>
    <row r="1058" spans="4:11" hidden="1" x14ac:dyDescent="0.25">
      <c r="D1058" s="5">
        <v>1024</v>
      </c>
      <c r="E1058" s="12">
        <f t="shared" si="97"/>
        <v>-19.397696964840829</v>
      </c>
      <c r="F1058" s="6">
        <f t="shared" ref="F1058:F1121" si="101">2*PI()*$D$11*(E1058-$D$10)/(($N$9/$N$10)+1/($N$12*$D$12/2))+2*PI()*($D$12/2)^2*$N$10/($D$14/12)*(E1058-$D$10)</f>
        <v>337.65198351184347</v>
      </c>
      <c r="G1058" s="10">
        <f t="shared" si="98"/>
        <v>-19.423942746691729</v>
      </c>
      <c r="I1058" s="11">
        <f t="shared" si="99"/>
        <v>-19.399999999999999</v>
      </c>
      <c r="J1058" s="10">
        <f t="shared" si="100"/>
        <v>1024</v>
      </c>
      <c r="K1058" s="5">
        <f t="shared" si="96"/>
        <v>42.666666666666664</v>
      </c>
    </row>
    <row r="1059" spans="4:11" hidden="1" x14ac:dyDescent="0.25">
      <c r="D1059" s="5">
        <v>1025</v>
      </c>
      <c r="E1059" s="12">
        <f t="shared" si="97"/>
        <v>-19.423942746691729</v>
      </c>
      <c r="F1059" s="6">
        <f t="shared" si="101"/>
        <v>337.22184032417886</v>
      </c>
      <c r="G1059" s="10">
        <f t="shared" si="98"/>
        <v>-19.45015509339396</v>
      </c>
      <c r="I1059" s="11">
        <f t="shared" si="99"/>
        <v>-19.5</v>
      </c>
      <c r="J1059" s="10">
        <f t="shared" si="100"/>
        <v>1025</v>
      </c>
      <c r="K1059" s="5">
        <f t="shared" ref="K1059:K1122" si="102">J1059/24</f>
        <v>42.708333333333336</v>
      </c>
    </row>
    <row r="1060" spans="4:11" hidden="1" x14ac:dyDescent="0.25">
      <c r="D1060" s="5">
        <v>1026</v>
      </c>
      <c r="E1060" s="12">
        <f t="shared" si="97"/>
        <v>-19.45015509339396</v>
      </c>
      <c r="F1060" s="6">
        <f t="shared" si="101"/>
        <v>336.7922451065275</v>
      </c>
      <c r="G1060" s="10">
        <f t="shared" si="98"/>
        <v>-19.476334047541378</v>
      </c>
      <c r="I1060" s="11">
        <f t="shared" si="99"/>
        <v>-19.5</v>
      </c>
      <c r="J1060" s="10">
        <f t="shared" si="100"/>
        <v>1026</v>
      </c>
      <c r="K1060" s="5">
        <f t="shared" si="102"/>
        <v>42.75</v>
      </c>
    </row>
    <row r="1061" spans="4:11" hidden="1" x14ac:dyDescent="0.25">
      <c r="D1061" s="5">
        <v>1027</v>
      </c>
      <c r="E1061" s="12">
        <f t="shared" si="97"/>
        <v>-19.476334047541378</v>
      </c>
      <c r="F1061" s="6">
        <f t="shared" si="101"/>
        <v>336.36319716081692</v>
      </c>
      <c r="G1061" s="10">
        <f t="shared" si="98"/>
        <v>-19.502479651673582</v>
      </c>
      <c r="I1061" s="11">
        <f t="shared" si="99"/>
        <v>-19.5</v>
      </c>
      <c r="J1061" s="10">
        <f t="shared" si="100"/>
        <v>1027</v>
      </c>
      <c r="K1061" s="5">
        <f t="shared" si="102"/>
        <v>42.791666666666664</v>
      </c>
    </row>
    <row r="1062" spans="4:11" hidden="1" x14ac:dyDescent="0.25">
      <c r="D1062" s="5">
        <v>1028</v>
      </c>
      <c r="E1062" s="12">
        <f t="shared" si="97"/>
        <v>-19.502479651673582</v>
      </c>
      <c r="F1062" s="6">
        <f t="shared" si="101"/>
        <v>335.93469578986401</v>
      </c>
      <c r="G1062" s="10">
        <f t="shared" si="98"/>
        <v>-19.528591948275981</v>
      </c>
      <c r="I1062" s="11">
        <f t="shared" si="99"/>
        <v>-19.5</v>
      </c>
      <c r="J1062" s="10">
        <f t="shared" si="100"/>
        <v>1028</v>
      </c>
      <c r="K1062" s="5">
        <f t="shared" si="102"/>
        <v>42.833333333333336</v>
      </c>
    </row>
    <row r="1063" spans="4:11" hidden="1" x14ac:dyDescent="0.25">
      <c r="D1063" s="5">
        <v>1029</v>
      </c>
      <c r="E1063" s="12">
        <f t="shared" si="97"/>
        <v>-19.528591948275981</v>
      </c>
      <c r="F1063" s="6">
        <f t="shared" si="101"/>
        <v>335.50674029737354</v>
      </c>
      <c r="G1063" s="10">
        <f t="shared" si="98"/>
        <v>-19.554670979779857</v>
      </c>
      <c r="I1063" s="11">
        <f t="shared" si="99"/>
        <v>-19.600000000000001</v>
      </c>
      <c r="J1063" s="10">
        <f t="shared" si="100"/>
        <v>1029</v>
      </c>
      <c r="K1063" s="5">
        <f t="shared" si="102"/>
        <v>42.875</v>
      </c>
    </row>
    <row r="1064" spans="4:11" hidden="1" x14ac:dyDescent="0.25">
      <c r="D1064" s="5">
        <v>1030</v>
      </c>
      <c r="E1064" s="12">
        <f t="shared" si="97"/>
        <v>-19.554670979779857</v>
      </c>
      <c r="F1064" s="6">
        <f t="shared" si="101"/>
        <v>335.07932998793751</v>
      </c>
      <c r="G1064" s="10">
        <f t="shared" si="98"/>
        <v>-19.580716788562441</v>
      </c>
      <c r="I1064" s="11">
        <f t="shared" si="99"/>
        <v>-19.600000000000001</v>
      </c>
      <c r="J1064" s="10">
        <f t="shared" si="100"/>
        <v>1030</v>
      </c>
      <c r="K1064" s="5">
        <f t="shared" si="102"/>
        <v>42.916666666666664</v>
      </c>
    </row>
    <row r="1065" spans="4:11" hidden="1" x14ac:dyDescent="0.25">
      <c r="D1065" s="5">
        <v>1031</v>
      </c>
      <c r="E1065" s="12">
        <f t="shared" si="97"/>
        <v>-19.580716788562441</v>
      </c>
      <c r="F1065" s="6">
        <f t="shared" si="101"/>
        <v>334.65246416703383</v>
      </c>
      <c r="G1065" s="10">
        <f t="shared" si="98"/>
        <v>-19.606729416946976</v>
      </c>
      <c r="I1065" s="11">
        <f t="shared" si="99"/>
        <v>-19.600000000000001</v>
      </c>
      <c r="J1065" s="10">
        <f t="shared" si="100"/>
        <v>1031</v>
      </c>
      <c r="K1065" s="5">
        <f t="shared" si="102"/>
        <v>42.958333333333336</v>
      </c>
    </row>
    <row r="1066" spans="4:11" hidden="1" x14ac:dyDescent="0.25">
      <c r="D1066" s="5">
        <v>1032</v>
      </c>
      <c r="E1066" s="12">
        <f t="shared" si="97"/>
        <v>-19.606729416946976</v>
      </c>
      <c r="F1066" s="6">
        <f t="shared" si="101"/>
        <v>334.22614214102509</v>
      </c>
      <c r="G1066" s="10">
        <f t="shared" si="98"/>
        <v>-19.632708907202787</v>
      </c>
      <c r="I1066" s="11">
        <f t="shared" si="99"/>
        <v>-19.600000000000001</v>
      </c>
      <c r="J1066" s="10">
        <f t="shared" si="100"/>
        <v>1032</v>
      </c>
      <c r="K1066" s="5">
        <f t="shared" si="102"/>
        <v>43</v>
      </c>
    </row>
    <row r="1067" spans="4:11" hidden="1" x14ac:dyDescent="0.25">
      <c r="D1067" s="5">
        <v>1033</v>
      </c>
      <c r="E1067" s="12">
        <f t="shared" si="97"/>
        <v>-19.632708907202787</v>
      </c>
      <c r="F1067" s="6">
        <f t="shared" si="101"/>
        <v>333.80036321715761</v>
      </c>
      <c r="G1067" s="10">
        <f t="shared" si="98"/>
        <v>-19.658655301545355</v>
      </c>
      <c r="I1067" s="11">
        <f t="shared" si="99"/>
        <v>-19.7</v>
      </c>
      <c r="J1067" s="10">
        <f t="shared" si="100"/>
        <v>1033</v>
      </c>
      <c r="K1067" s="5">
        <f t="shared" si="102"/>
        <v>43.041666666666664</v>
      </c>
    </row>
    <row r="1068" spans="4:11" hidden="1" x14ac:dyDescent="0.25">
      <c r="D1068" s="5">
        <v>1034</v>
      </c>
      <c r="E1068" s="12">
        <f t="shared" si="97"/>
        <v>-19.658655301545355</v>
      </c>
      <c r="F1068" s="6">
        <f t="shared" si="101"/>
        <v>333.37512670356023</v>
      </c>
      <c r="G1068" s="10">
        <f t="shared" si="98"/>
        <v>-19.684568642136384</v>
      </c>
      <c r="I1068" s="11">
        <f t="shared" si="99"/>
        <v>-19.7</v>
      </c>
      <c r="J1068" s="10">
        <f t="shared" si="100"/>
        <v>1034</v>
      </c>
      <c r="K1068" s="5">
        <f t="shared" si="102"/>
        <v>43.083333333333336</v>
      </c>
    </row>
    <row r="1069" spans="4:11" hidden="1" x14ac:dyDescent="0.25">
      <c r="D1069" s="5">
        <v>1035</v>
      </c>
      <c r="E1069" s="12">
        <f t="shared" si="97"/>
        <v>-19.684568642136384</v>
      </c>
      <c r="F1069" s="6">
        <f t="shared" si="101"/>
        <v>332.95043190924298</v>
      </c>
      <c r="G1069" s="10">
        <f t="shared" si="98"/>
        <v>-19.710448971083856</v>
      </c>
      <c r="I1069" s="11">
        <f t="shared" si="99"/>
        <v>-19.7</v>
      </c>
      <c r="J1069" s="10">
        <f t="shared" si="100"/>
        <v>1035</v>
      </c>
      <c r="K1069" s="5">
        <f t="shared" si="102"/>
        <v>43.125</v>
      </c>
    </row>
    <row r="1070" spans="4:11" hidden="1" x14ac:dyDescent="0.25">
      <c r="D1070" s="5">
        <v>1036</v>
      </c>
      <c r="E1070" s="12">
        <f t="shared" si="97"/>
        <v>-19.710448971083856</v>
      </c>
      <c r="F1070" s="6">
        <f t="shared" si="101"/>
        <v>332.52627814409641</v>
      </c>
      <c r="G1070" s="10">
        <f t="shared" si="98"/>
        <v>-19.736296330442123</v>
      </c>
      <c r="I1070" s="11">
        <f t="shared" si="99"/>
        <v>-19.7</v>
      </c>
      <c r="J1070" s="10">
        <f t="shared" si="100"/>
        <v>1036</v>
      </c>
      <c r="K1070" s="5">
        <f t="shared" si="102"/>
        <v>43.166666666666664</v>
      </c>
    </row>
    <row r="1071" spans="4:11" hidden="1" x14ac:dyDescent="0.25">
      <c r="D1071" s="5">
        <v>1037</v>
      </c>
      <c r="E1071" s="12">
        <f t="shared" si="97"/>
        <v>-19.736296330442123</v>
      </c>
      <c r="F1071" s="6">
        <f t="shared" si="101"/>
        <v>332.10266471889008</v>
      </c>
      <c r="G1071" s="10">
        <f t="shared" si="98"/>
        <v>-19.762110762211954</v>
      </c>
      <c r="I1071" s="11">
        <f t="shared" si="99"/>
        <v>-19.8</v>
      </c>
      <c r="J1071" s="10">
        <f t="shared" si="100"/>
        <v>1037</v>
      </c>
      <c r="K1071" s="5">
        <f t="shared" si="102"/>
        <v>43.208333333333336</v>
      </c>
    </row>
    <row r="1072" spans="4:11" hidden="1" x14ac:dyDescent="0.25">
      <c r="D1072" s="5">
        <v>1038</v>
      </c>
      <c r="E1072" s="12">
        <f t="shared" si="97"/>
        <v>-19.762110762211954</v>
      </c>
      <c r="F1072" s="6">
        <f t="shared" si="101"/>
        <v>331.67959094527168</v>
      </c>
      <c r="G1072" s="10">
        <f t="shared" si="98"/>
        <v>-19.78789230834062</v>
      </c>
      <c r="I1072" s="11">
        <f t="shared" si="99"/>
        <v>-19.8</v>
      </c>
      <c r="J1072" s="10">
        <f t="shared" si="100"/>
        <v>1038</v>
      </c>
      <c r="K1072" s="5">
        <f t="shared" si="102"/>
        <v>43.25</v>
      </c>
    </row>
    <row r="1073" spans="4:11" hidden="1" x14ac:dyDescent="0.25">
      <c r="D1073" s="5">
        <v>1039</v>
      </c>
      <c r="E1073" s="12">
        <f t="shared" si="97"/>
        <v>-19.78789230834062</v>
      </c>
      <c r="F1073" s="6">
        <f t="shared" si="101"/>
        <v>331.25705613576571</v>
      </c>
      <c r="G1073" s="10">
        <f t="shared" si="98"/>
        <v>-19.813641010721945</v>
      </c>
      <c r="I1073" s="11">
        <f t="shared" si="99"/>
        <v>-19.8</v>
      </c>
      <c r="J1073" s="10">
        <f t="shared" si="100"/>
        <v>1039</v>
      </c>
      <c r="K1073" s="5">
        <f t="shared" si="102"/>
        <v>43.291666666666664</v>
      </c>
    </row>
    <row r="1074" spans="4:11" hidden="1" x14ac:dyDescent="0.25">
      <c r="D1074" s="5">
        <v>1040</v>
      </c>
      <c r="E1074" s="12">
        <f t="shared" si="97"/>
        <v>-19.813641010721945</v>
      </c>
      <c r="F1074" s="6">
        <f t="shared" si="101"/>
        <v>330.83505960377249</v>
      </c>
      <c r="G1074" s="10">
        <f t="shared" si="98"/>
        <v>-19.839356911196393</v>
      </c>
      <c r="I1074" s="11">
        <f t="shared" si="99"/>
        <v>-19.8</v>
      </c>
      <c r="J1074" s="10">
        <f t="shared" si="100"/>
        <v>1040</v>
      </c>
      <c r="K1074" s="5">
        <f t="shared" si="102"/>
        <v>43.333333333333336</v>
      </c>
    </row>
    <row r="1075" spans="4:11" hidden="1" x14ac:dyDescent="0.25">
      <c r="D1075" s="5">
        <v>1041</v>
      </c>
      <c r="E1075" s="12">
        <f t="shared" si="97"/>
        <v>-19.839356911196393</v>
      </c>
      <c r="F1075" s="6">
        <f t="shared" si="101"/>
        <v>330.41360066356697</v>
      </c>
      <c r="G1075" s="10">
        <f t="shared" si="98"/>
        <v>-19.865040051551119</v>
      </c>
      <c r="I1075" s="11">
        <f t="shared" si="99"/>
        <v>-19.899999999999999</v>
      </c>
      <c r="J1075" s="10">
        <f t="shared" si="100"/>
        <v>1041</v>
      </c>
      <c r="K1075" s="5">
        <f t="shared" si="102"/>
        <v>43.375</v>
      </c>
    </row>
    <row r="1076" spans="4:11" hidden="1" x14ac:dyDescent="0.25">
      <c r="D1076" s="5">
        <v>1042</v>
      </c>
      <c r="E1076" s="12">
        <f t="shared" si="97"/>
        <v>-19.865040051551119</v>
      </c>
      <c r="F1076" s="6">
        <f t="shared" si="101"/>
        <v>329.99267863029786</v>
      </c>
      <c r="G1076" s="10">
        <f t="shared" si="98"/>
        <v>-19.890690473520049</v>
      </c>
      <c r="I1076" s="11">
        <f t="shared" si="99"/>
        <v>-19.899999999999999</v>
      </c>
      <c r="J1076" s="10">
        <f t="shared" si="100"/>
        <v>1042</v>
      </c>
      <c r="K1076" s="5">
        <f t="shared" si="102"/>
        <v>43.416666666666664</v>
      </c>
    </row>
    <row r="1077" spans="4:11" hidden="1" x14ac:dyDescent="0.25">
      <c r="D1077" s="5">
        <v>1043</v>
      </c>
      <c r="E1077" s="12">
        <f t="shared" si="97"/>
        <v>-19.890690473520049</v>
      </c>
      <c r="F1077" s="6">
        <f t="shared" si="101"/>
        <v>329.57229281998605</v>
      </c>
      <c r="G1077" s="10">
        <f t="shared" si="98"/>
        <v>-19.916308218783943</v>
      </c>
      <c r="I1077" s="11">
        <f t="shared" si="99"/>
        <v>-19.899999999999999</v>
      </c>
      <c r="J1077" s="10">
        <f t="shared" si="100"/>
        <v>1043</v>
      </c>
      <c r="K1077" s="5">
        <f t="shared" si="102"/>
        <v>43.458333333333336</v>
      </c>
    </row>
    <row r="1078" spans="4:11" hidden="1" x14ac:dyDescent="0.25">
      <c r="D1078" s="5">
        <v>1044</v>
      </c>
      <c r="E1078" s="12">
        <f t="shared" si="97"/>
        <v>-19.916308218783943</v>
      </c>
      <c r="F1078" s="6">
        <f t="shared" si="101"/>
        <v>329.15244254952387</v>
      </c>
      <c r="G1078" s="10">
        <f t="shared" si="98"/>
        <v>-19.941893328970458</v>
      </c>
      <c r="I1078" s="11">
        <f t="shared" si="99"/>
        <v>-19.899999999999999</v>
      </c>
      <c r="J1078" s="10">
        <f t="shared" si="100"/>
        <v>1044</v>
      </c>
      <c r="K1078" s="5">
        <f t="shared" si="102"/>
        <v>43.5</v>
      </c>
    </row>
    <row r="1079" spans="4:11" hidden="1" x14ac:dyDescent="0.25">
      <c r="D1079" s="5">
        <v>1045</v>
      </c>
      <c r="E1079" s="12">
        <f t="shared" si="97"/>
        <v>-19.941893328970458</v>
      </c>
      <c r="F1079" s="6">
        <f t="shared" si="101"/>
        <v>328.733127136674</v>
      </c>
      <c r="G1079" s="10">
        <f t="shared" si="98"/>
        <v>-19.967445845654225</v>
      </c>
      <c r="I1079" s="11">
        <f t="shared" si="99"/>
        <v>-20</v>
      </c>
      <c r="J1079" s="10">
        <f t="shared" si="100"/>
        <v>1045</v>
      </c>
      <c r="K1079" s="5">
        <f t="shared" si="102"/>
        <v>43.541666666666664</v>
      </c>
    </row>
    <row r="1080" spans="4:11" hidden="1" x14ac:dyDescent="0.25">
      <c r="D1080" s="5">
        <v>1046</v>
      </c>
      <c r="E1080" s="12">
        <f t="shared" si="97"/>
        <v>-19.967445845654225</v>
      </c>
      <c r="F1080" s="6">
        <f t="shared" si="101"/>
        <v>328.31434590006813</v>
      </c>
      <c r="G1080" s="10">
        <f t="shared" si="98"/>
        <v>-19.992965810356914</v>
      </c>
      <c r="I1080" s="11">
        <f t="shared" si="99"/>
        <v>-20</v>
      </c>
      <c r="J1080" s="10">
        <f t="shared" si="100"/>
        <v>1046</v>
      </c>
      <c r="K1080" s="5">
        <f t="shared" si="102"/>
        <v>43.583333333333336</v>
      </c>
    </row>
    <row r="1081" spans="4:11" hidden="1" x14ac:dyDescent="0.25">
      <c r="D1081" s="5">
        <v>1047</v>
      </c>
      <c r="E1081" s="12">
        <f t="shared" si="97"/>
        <v>-19.992965810356914</v>
      </c>
      <c r="F1081" s="6">
        <f t="shared" si="101"/>
        <v>327.89609815920579</v>
      </c>
      <c r="G1081" s="10">
        <f t="shared" si="98"/>
        <v>-20.01845326454729</v>
      </c>
      <c r="I1081" s="11">
        <f t="shared" si="99"/>
        <v>-20</v>
      </c>
      <c r="J1081" s="10">
        <f t="shared" si="100"/>
        <v>1047</v>
      </c>
      <c r="K1081" s="5">
        <f t="shared" si="102"/>
        <v>43.625</v>
      </c>
    </row>
    <row r="1082" spans="4:11" hidden="1" x14ac:dyDescent="0.25">
      <c r="D1082" s="5">
        <v>1048</v>
      </c>
      <c r="E1082" s="12">
        <f t="shared" si="97"/>
        <v>-20.01845326454729</v>
      </c>
      <c r="F1082" s="6">
        <f t="shared" si="101"/>
        <v>327.47838323445387</v>
      </c>
      <c r="G1082" s="10">
        <f t="shared" si="98"/>
        <v>-20.043908249641301</v>
      </c>
      <c r="I1082" s="11">
        <f t="shared" si="99"/>
        <v>-20</v>
      </c>
      <c r="J1082" s="10">
        <f t="shared" si="100"/>
        <v>1048</v>
      </c>
      <c r="K1082" s="5">
        <f t="shared" si="102"/>
        <v>43.666666666666664</v>
      </c>
    </row>
    <row r="1083" spans="4:11" hidden="1" x14ac:dyDescent="0.25">
      <c r="D1083" s="5">
        <v>1049</v>
      </c>
      <c r="E1083" s="12">
        <f t="shared" si="97"/>
        <v>-20.043908249641301</v>
      </c>
      <c r="F1083" s="6">
        <f t="shared" si="101"/>
        <v>327.06120044704471</v>
      </c>
      <c r="G1083" s="10">
        <f t="shared" si="98"/>
        <v>-20.069330807002128</v>
      </c>
      <c r="I1083" s="11">
        <f t="shared" si="99"/>
        <v>-20.100000000000001</v>
      </c>
      <c r="J1083" s="10">
        <f t="shared" si="100"/>
        <v>1049</v>
      </c>
      <c r="K1083" s="5">
        <f t="shared" si="102"/>
        <v>43.708333333333336</v>
      </c>
    </row>
    <row r="1084" spans="4:11" hidden="1" x14ac:dyDescent="0.25">
      <c r="D1084" s="5">
        <v>1050</v>
      </c>
      <c r="E1084" s="12">
        <f t="shared" si="97"/>
        <v>-20.069330807002128</v>
      </c>
      <c r="F1084" s="6">
        <f t="shared" si="101"/>
        <v>326.64454911907529</v>
      </c>
      <c r="G1084" s="10">
        <f t="shared" si="98"/>
        <v>-20.094720977940259</v>
      </c>
      <c r="I1084" s="11">
        <f t="shared" si="99"/>
        <v>-20.100000000000001</v>
      </c>
      <c r="J1084" s="10">
        <f t="shared" si="100"/>
        <v>1050</v>
      </c>
      <c r="K1084" s="5">
        <f t="shared" si="102"/>
        <v>43.75</v>
      </c>
    </row>
    <row r="1085" spans="4:11" hidden="1" x14ac:dyDescent="0.25">
      <c r="D1085" s="5">
        <v>1051</v>
      </c>
      <c r="E1085" s="12">
        <f t="shared" si="97"/>
        <v>-20.094720977940259</v>
      </c>
      <c r="F1085" s="6">
        <f t="shared" si="101"/>
        <v>326.22842857350645</v>
      </c>
      <c r="G1085" s="10">
        <f t="shared" si="98"/>
        <v>-20.120078803713561</v>
      </c>
      <c r="I1085" s="11">
        <f t="shared" si="99"/>
        <v>-20.100000000000001</v>
      </c>
      <c r="J1085" s="10">
        <f t="shared" si="100"/>
        <v>1051</v>
      </c>
      <c r="K1085" s="5">
        <f t="shared" si="102"/>
        <v>43.791666666666664</v>
      </c>
    </row>
    <row r="1086" spans="4:11" hidden="1" x14ac:dyDescent="0.25">
      <c r="D1086" s="5">
        <v>1052</v>
      </c>
      <c r="E1086" s="12">
        <f t="shared" si="97"/>
        <v>-20.120078803713561</v>
      </c>
      <c r="F1086" s="6">
        <f t="shared" si="101"/>
        <v>325.81283813416132</v>
      </c>
      <c r="G1086" s="10">
        <f t="shared" si="98"/>
        <v>-20.145404325527331</v>
      </c>
      <c r="I1086" s="11">
        <f t="shared" si="99"/>
        <v>-20.100000000000001</v>
      </c>
      <c r="J1086" s="10">
        <f t="shared" si="100"/>
        <v>1052</v>
      </c>
      <c r="K1086" s="5">
        <f t="shared" si="102"/>
        <v>43.833333333333336</v>
      </c>
    </row>
    <row r="1087" spans="4:11" hidden="1" x14ac:dyDescent="0.25">
      <c r="D1087" s="5">
        <v>1053</v>
      </c>
      <c r="E1087" s="12">
        <f t="shared" si="97"/>
        <v>-20.145404325527331</v>
      </c>
      <c r="F1087" s="6">
        <f t="shared" si="101"/>
        <v>325.39777712572464</v>
      </c>
      <c r="G1087" s="10">
        <f t="shared" si="98"/>
        <v>-20.170697584534384</v>
      </c>
      <c r="I1087" s="11">
        <f t="shared" si="99"/>
        <v>-20.2</v>
      </c>
      <c r="J1087" s="10">
        <f t="shared" si="100"/>
        <v>1053</v>
      </c>
      <c r="K1087" s="5">
        <f t="shared" si="102"/>
        <v>43.875</v>
      </c>
    </row>
    <row r="1088" spans="4:11" hidden="1" x14ac:dyDescent="0.25">
      <c r="D1088" s="5">
        <v>1054</v>
      </c>
      <c r="E1088" s="12">
        <f t="shared" si="97"/>
        <v>-20.170697584534384</v>
      </c>
      <c r="F1088" s="6">
        <f t="shared" si="101"/>
        <v>324.98324487374117</v>
      </c>
      <c r="G1088" s="10">
        <f t="shared" si="98"/>
        <v>-20.195958621835103</v>
      </c>
      <c r="I1088" s="11">
        <f t="shared" si="99"/>
        <v>-20.2</v>
      </c>
      <c r="J1088" s="10">
        <f t="shared" si="100"/>
        <v>1054</v>
      </c>
      <c r="K1088" s="5">
        <f t="shared" si="102"/>
        <v>43.916666666666664</v>
      </c>
    </row>
    <row r="1089" spans="4:11" hidden="1" x14ac:dyDescent="0.25">
      <c r="D1089" s="5">
        <v>1055</v>
      </c>
      <c r="E1089" s="12">
        <f t="shared" si="97"/>
        <v>-20.195958621835103</v>
      </c>
      <c r="F1089" s="6">
        <f t="shared" si="101"/>
        <v>324.56924070461508</v>
      </c>
      <c r="G1089" s="10">
        <f t="shared" si="98"/>
        <v>-20.221187478477514</v>
      </c>
      <c r="I1089" s="11">
        <f t="shared" si="99"/>
        <v>-20.2</v>
      </c>
      <c r="J1089" s="10">
        <f t="shared" si="100"/>
        <v>1055</v>
      </c>
      <c r="K1089" s="5">
        <f t="shared" si="102"/>
        <v>43.958333333333336</v>
      </c>
    </row>
    <row r="1090" spans="4:11" hidden="1" x14ac:dyDescent="0.25">
      <c r="D1090" s="5">
        <v>1056</v>
      </c>
      <c r="E1090" s="12">
        <f t="shared" si="97"/>
        <v>-20.221187478477514</v>
      </c>
      <c r="F1090" s="6">
        <f t="shared" si="101"/>
        <v>324.15576394560867</v>
      </c>
      <c r="G1090" s="10">
        <f t="shared" si="98"/>
        <v>-20.246384195457352</v>
      </c>
      <c r="I1090" s="11">
        <f t="shared" si="99"/>
        <v>-20.2</v>
      </c>
      <c r="J1090" s="10">
        <f t="shared" si="100"/>
        <v>1056</v>
      </c>
      <c r="K1090" s="5">
        <f t="shared" si="102"/>
        <v>44</v>
      </c>
    </row>
    <row r="1091" spans="4:11" hidden="1" x14ac:dyDescent="0.25">
      <c r="D1091" s="5">
        <v>1057</v>
      </c>
      <c r="E1091" s="12">
        <f t="shared" si="97"/>
        <v>-20.246384195457352</v>
      </c>
      <c r="F1091" s="6">
        <f t="shared" si="101"/>
        <v>323.74281392484113</v>
      </c>
      <c r="G1091" s="10">
        <f t="shared" si="98"/>
        <v>-20.271548813718127</v>
      </c>
      <c r="I1091" s="11">
        <f t="shared" si="99"/>
        <v>-20.3</v>
      </c>
      <c r="J1091" s="10">
        <f t="shared" si="100"/>
        <v>1057</v>
      </c>
      <c r="K1091" s="5">
        <f t="shared" si="102"/>
        <v>44.041666666666664</v>
      </c>
    </row>
    <row r="1092" spans="4:11" hidden="1" x14ac:dyDescent="0.25">
      <c r="D1092" s="5">
        <v>1058</v>
      </c>
      <c r="E1092" s="12">
        <f t="shared" si="97"/>
        <v>-20.271548813718127</v>
      </c>
      <c r="F1092" s="6">
        <f t="shared" si="101"/>
        <v>323.33038997128756</v>
      </c>
      <c r="G1092" s="10">
        <f t="shared" si="98"/>
        <v>-20.296681374151184</v>
      </c>
      <c r="I1092" s="11">
        <f t="shared" si="99"/>
        <v>-20.3</v>
      </c>
      <c r="J1092" s="10">
        <f t="shared" si="100"/>
        <v>1058</v>
      </c>
      <c r="K1092" s="5">
        <f t="shared" si="102"/>
        <v>44.083333333333336</v>
      </c>
    </row>
    <row r="1093" spans="4:11" hidden="1" x14ac:dyDescent="0.25">
      <c r="D1093" s="5">
        <v>1059</v>
      </c>
      <c r="E1093" s="12">
        <f t="shared" si="97"/>
        <v>-20.296681374151184</v>
      </c>
      <c r="F1093" s="6">
        <f t="shared" si="101"/>
        <v>322.91849141477803</v>
      </c>
      <c r="G1093" s="10">
        <f t="shared" si="98"/>
        <v>-20.321781917595786</v>
      </c>
      <c r="I1093" s="11">
        <f t="shared" si="99"/>
        <v>-20.3</v>
      </c>
      <c r="J1093" s="10">
        <f t="shared" si="100"/>
        <v>1059</v>
      </c>
      <c r="K1093" s="5">
        <f t="shared" si="102"/>
        <v>44.125</v>
      </c>
    </row>
    <row r="1094" spans="4:11" hidden="1" x14ac:dyDescent="0.25">
      <c r="D1094" s="5">
        <v>1060</v>
      </c>
      <c r="E1094" s="12">
        <f t="shared" si="97"/>
        <v>-20.321781917595786</v>
      </c>
      <c r="F1094" s="6">
        <f t="shared" si="101"/>
        <v>322.5071175859963</v>
      </c>
      <c r="G1094" s="10">
        <f t="shared" si="98"/>
        <v>-20.346850484839159</v>
      </c>
      <c r="I1094" s="11">
        <f t="shared" si="99"/>
        <v>-20.3</v>
      </c>
      <c r="J1094" s="10">
        <f t="shared" si="100"/>
        <v>1060</v>
      </c>
      <c r="K1094" s="5">
        <f t="shared" si="102"/>
        <v>44.166666666666664</v>
      </c>
    </row>
    <row r="1095" spans="4:11" hidden="1" x14ac:dyDescent="0.25">
      <c r="D1095" s="5">
        <v>1061</v>
      </c>
      <c r="E1095" s="12">
        <f t="shared" si="97"/>
        <v>-20.346850484839159</v>
      </c>
      <c r="F1095" s="6">
        <f t="shared" si="101"/>
        <v>322.09626781647876</v>
      </c>
      <c r="G1095" s="10">
        <f t="shared" si="98"/>
        <v>-20.371887116616577</v>
      </c>
      <c r="I1095" s="11">
        <f t="shared" si="99"/>
        <v>-20.399999999999999</v>
      </c>
      <c r="J1095" s="10">
        <f t="shared" si="100"/>
        <v>1061</v>
      </c>
      <c r="K1095" s="5">
        <f t="shared" si="102"/>
        <v>44.208333333333336</v>
      </c>
    </row>
    <row r="1096" spans="4:11" hidden="1" x14ac:dyDescent="0.25">
      <c r="D1096" s="5">
        <v>1062</v>
      </c>
      <c r="E1096" s="12">
        <f t="shared" si="97"/>
        <v>-20.371887116616577</v>
      </c>
      <c r="F1096" s="6">
        <f t="shared" si="101"/>
        <v>321.6859414386135</v>
      </c>
      <c r="G1096" s="10">
        <f t="shared" si="98"/>
        <v>-20.396891853611418</v>
      </c>
      <c r="I1096" s="11">
        <f t="shared" si="99"/>
        <v>-20.399999999999999</v>
      </c>
      <c r="J1096" s="10">
        <f t="shared" si="100"/>
        <v>1062</v>
      </c>
      <c r="K1096" s="5">
        <f t="shared" si="102"/>
        <v>44.25</v>
      </c>
    </row>
    <row r="1097" spans="4:11" hidden="1" x14ac:dyDescent="0.25">
      <c r="D1097" s="5">
        <v>1063</v>
      </c>
      <c r="E1097" s="12">
        <f t="shared" si="97"/>
        <v>-20.396891853611418</v>
      </c>
      <c r="F1097" s="6">
        <f t="shared" si="101"/>
        <v>321.27613778563875</v>
      </c>
      <c r="G1097" s="10">
        <f t="shared" si="98"/>
        <v>-20.42186473645523</v>
      </c>
      <c r="I1097" s="11">
        <f t="shared" si="99"/>
        <v>-20.399999999999999</v>
      </c>
      <c r="J1097" s="10">
        <f t="shared" si="100"/>
        <v>1063</v>
      </c>
      <c r="K1097" s="5">
        <f t="shared" si="102"/>
        <v>44.291666666666664</v>
      </c>
    </row>
    <row r="1098" spans="4:11" hidden="1" x14ac:dyDescent="0.25">
      <c r="D1098" s="5">
        <v>1064</v>
      </c>
      <c r="E1098" s="12">
        <f t="shared" si="97"/>
        <v>-20.42186473645523</v>
      </c>
      <c r="F1098" s="6">
        <f t="shared" si="101"/>
        <v>320.86685619164257</v>
      </c>
      <c r="G1098" s="10">
        <f t="shared" si="98"/>
        <v>-20.446805805727802</v>
      </c>
      <c r="I1098" s="11">
        <f t="shared" si="99"/>
        <v>-20.399999999999999</v>
      </c>
      <c r="J1098" s="10">
        <f t="shared" si="100"/>
        <v>1064</v>
      </c>
      <c r="K1098" s="5">
        <f t="shared" si="102"/>
        <v>44.333333333333336</v>
      </c>
    </row>
    <row r="1099" spans="4:11" hidden="1" x14ac:dyDescent="0.25">
      <c r="D1099" s="5">
        <v>1065</v>
      </c>
      <c r="E1099" s="12">
        <f t="shared" si="97"/>
        <v>-20.446805805727802</v>
      </c>
      <c r="F1099" s="6">
        <f t="shared" si="101"/>
        <v>320.45809599156115</v>
      </c>
      <c r="G1099" s="10">
        <f t="shared" si="98"/>
        <v>-20.471715101957226</v>
      </c>
      <c r="I1099" s="11">
        <f t="shared" si="99"/>
        <v>-20.5</v>
      </c>
      <c r="J1099" s="10">
        <f t="shared" si="100"/>
        <v>1065</v>
      </c>
      <c r="K1099" s="5">
        <f t="shared" si="102"/>
        <v>44.375</v>
      </c>
    </row>
    <row r="1100" spans="4:11" hidden="1" x14ac:dyDescent="0.25">
      <c r="D1100" s="5">
        <v>1066</v>
      </c>
      <c r="E1100" s="12">
        <f t="shared" si="97"/>
        <v>-20.471715101957226</v>
      </c>
      <c r="F1100" s="6">
        <f t="shared" si="101"/>
        <v>320.04985652117784</v>
      </c>
      <c r="G1100" s="10">
        <f t="shared" si="98"/>
        <v>-20.496592665619968</v>
      </c>
      <c r="I1100" s="11">
        <f t="shared" si="99"/>
        <v>-20.5</v>
      </c>
      <c r="J1100" s="10">
        <f t="shared" si="100"/>
        <v>1066</v>
      </c>
      <c r="K1100" s="5">
        <f t="shared" si="102"/>
        <v>44.416666666666664</v>
      </c>
    </row>
    <row r="1101" spans="4:11" hidden="1" x14ac:dyDescent="0.25">
      <c r="D1101" s="5">
        <v>1067</v>
      </c>
      <c r="E1101" s="12">
        <f t="shared" si="97"/>
        <v>-20.496592665619968</v>
      </c>
      <c r="F1101" s="6">
        <f t="shared" si="101"/>
        <v>319.64213711712233</v>
      </c>
      <c r="G1101" s="10">
        <f t="shared" si="98"/>
        <v>-20.521438537140927</v>
      </c>
      <c r="I1101" s="11">
        <f t="shared" si="99"/>
        <v>-20.5</v>
      </c>
      <c r="J1101" s="10">
        <f t="shared" si="100"/>
        <v>1067</v>
      </c>
      <c r="K1101" s="5">
        <f t="shared" si="102"/>
        <v>44.458333333333336</v>
      </c>
    </row>
    <row r="1102" spans="4:11" hidden="1" x14ac:dyDescent="0.25">
      <c r="D1102" s="5">
        <v>1068</v>
      </c>
      <c r="E1102" s="12">
        <f t="shared" si="97"/>
        <v>-20.521438537140927</v>
      </c>
      <c r="F1102" s="6">
        <f t="shared" si="101"/>
        <v>319.23493711686916</v>
      </c>
      <c r="G1102" s="10">
        <f t="shared" si="98"/>
        <v>-20.546252756893502</v>
      </c>
      <c r="I1102" s="11">
        <f t="shared" si="99"/>
        <v>-20.5</v>
      </c>
      <c r="J1102" s="10">
        <f t="shared" si="100"/>
        <v>1068</v>
      </c>
      <c r="K1102" s="5">
        <f t="shared" si="102"/>
        <v>44.5</v>
      </c>
    </row>
    <row r="1103" spans="4:11" hidden="1" x14ac:dyDescent="0.25">
      <c r="D1103" s="5">
        <v>1069</v>
      </c>
      <c r="E1103" s="12">
        <f t="shared" si="97"/>
        <v>-20.546252756893502</v>
      </c>
      <c r="F1103" s="6">
        <f t="shared" si="101"/>
        <v>318.82825585873718</v>
      </c>
      <c r="G1103" s="10">
        <f t="shared" si="98"/>
        <v>-20.571035365199659</v>
      </c>
      <c r="I1103" s="11">
        <f t="shared" si="99"/>
        <v>-20.6</v>
      </c>
      <c r="J1103" s="10">
        <f t="shared" si="100"/>
        <v>1069</v>
      </c>
      <c r="K1103" s="5">
        <f t="shared" si="102"/>
        <v>44.541666666666664</v>
      </c>
    </row>
    <row r="1104" spans="4:11" hidden="1" x14ac:dyDescent="0.25">
      <c r="D1104" s="5">
        <v>1070</v>
      </c>
      <c r="E1104" s="12">
        <f t="shared" si="97"/>
        <v>-20.571035365199659</v>
      </c>
      <c r="F1104" s="6">
        <f t="shared" si="101"/>
        <v>318.42209268188793</v>
      </c>
      <c r="G1104" s="10">
        <f t="shared" si="98"/>
        <v>-20.595786402330003</v>
      </c>
      <c r="I1104" s="11">
        <f t="shared" si="99"/>
        <v>-20.6</v>
      </c>
      <c r="J1104" s="10">
        <f t="shared" si="100"/>
        <v>1070</v>
      </c>
      <c r="K1104" s="5">
        <f t="shared" si="102"/>
        <v>44.583333333333336</v>
      </c>
    </row>
    <row r="1105" spans="4:11" hidden="1" x14ac:dyDescent="0.25">
      <c r="D1105" s="5">
        <v>1071</v>
      </c>
      <c r="E1105" s="12">
        <f t="shared" si="97"/>
        <v>-20.595786402330003</v>
      </c>
      <c r="F1105" s="6">
        <f t="shared" si="101"/>
        <v>318.01644692632487</v>
      </c>
      <c r="G1105" s="10">
        <f t="shared" si="98"/>
        <v>-20.620505908503834</v>
      </c>
      <c r="I1105" s="11">
        <f t="shared" si="99"/>
        <v>-20.6</v>
      </c>
      <c r="J1105" s="10">
        <f t="shared" si="100"/>
        <v>1071</v>
      </c>
      <c r="K1105" s="5">
        <f t="shared" si="102"/>
        <v>44.625</v>
      </c>
    </row>
    <row r="1106" spans="4:11" hidden="1" x14ac:dyDescent="0.25">
      <c r="D1106" s="5">
        <v>1072</v>
      </c>
      <c r="E1106" s="12">
        <f t="shared" si="97"/>
        <v>-20.620505908503834</v>
      </c>
      <c r="F1106" s="6">
        <f t="shared" si="101"/>
        <v>317.61131793289223</v>
      </c>
      <c r="G1106" s="10">
        <f t="shared" si="98"/>
        <v>-20.645193923889213</v>
      </c>
      <c r="I1106" s="11">
        <f t="shared" si="99"/>
        <v>-20.6</v>
      </c>
      <c r="J1106" s="10">
        <f t="shared" si="100"/>
        <v>1072</v>
      </c>
      <c r="K1106" s="5">
        <f t="shared" si="102"/>
        <v>44.666666666666664</v>
      </c>
    </row>
    <row r="1107" spans="4:11" hidden="1" x14ac:dyDescent="0.25">
      <c r="D1107" s="5">
        <v>1073</v>
      </c>
      <c r="E1107" s="12">
        <f t="shared" si="97"/>
        <v>-20.645193923889213</v>
      </c>
      <c r="F1107" s="6">
        <f t="shared" si="101"/>
        <v>317.20670504327416</v>
      </c>
      <c r="G1107" s="10">
        <f t="shared" si="98"/>
        <v>-20.669850488603032</v>
      </c>
      <c r="I1107" s="11">
        <f t="shared" si="99"/>
        <v>-20.7</v>
      </c>
      <c r="J1107" s="10">
        <f t="shared" si="100"/>
        <v>1073</v>
      </c>
      <c r="K1107" s="5">
        <f t="shared" si="102"/>
        <v>44.708333333333336</v>
      </c>
    </row>
    <row r="1108" spans="4:11" hidden="1" x14ac:dyDescent="0.25">
      <c r="D1108" s="5">
        <v>1074</v>
      </c>
      <c r="E1108" s="12">
        <f t="shared" si="97"/>
        <v>-20.669850488603032</v>
      </c>
      <c r="F1108" s="6">
        <f t="shared" si="101"/>
        <v>316.80260759999305</v>
      </c>
      <c r="G1108" s="10">
        <f t="shared" si="98"/>
        <v>-20.694475642711076</v>
      </c>
      <c r="I1108" s="11">
        <f t="shared" si="99"/>
        <v>-20.7</v>
      </c>
      <c r="J1108" s="10">
        <f t="shared" si="100"/>
        <v>1074</v>
      </c>
      <c r="K1108" s="5">
        <f t="shared" si="102"/>
        <v>44.75</v>
      </c>
    </row>
    <row r="1109" spans="4:11" hidden="1" x14ac:dyDescent="0.25">
      <c r="D1109" s="5">
        <v>1075</v>
      </c>
      <c r="E1109" s="12">
        <f t="shared" si="97"/>
        <v>-20.694475642711076</v>
      </c>
      <c r="F1109" s="6">
        <f t="shared" si="101"/>
        <v>316.39902494640938</v>
      </c>
      <c r="G1109" s="10">
        <f t="shared" si="98"/>
        <v>-20.719069426228092</v>
      </c>
      <c r="I1109" s="11">
        <f t="shared" si="99"/>
        <v>-20.7</v>
      </c>
      <c r="J1109" s="10">
        <f t="shared" si="100"/>
        <v>1075</v>
      </c>
      <c r="K1109" s="5">
        <f t="shared" si="102"/>
        <v>44.791666666666664</v>
      </c>
    </row>
    <row r="1110" spans="4:11" hidden="1" x14ac:dyDescent="0.25">
      <c r="D1110" s="5">
        <v>1076</v>
      </c>
      <c r="E1110" s="12">
        <f t="shared" si="97"/>
        <v>-20.719069426228092</v>
      </c>
      <c r="F1110" s="6">
        <f t="shared" si="101"/>
        <v>315.99595642671954</v>
      </c>
      <c r="G1110" s="10">
        <f t="shared" si="98"/>
        <v>-20.743631879117849</v>
      </c>
      <c r="I1110" s="11">
        <f t="shared" si="99"/>
        <v>-20.7</v>
      </c>
      <c r="J1110" s="10">
        <f t="shared" si="100"/>
        <v>1076</v>
      </c>
      <c r="K1110" s="5">
        <f t="shared" si="102"/>
        <v>44.833333333333336</v>
      </c>
    </row>
    <row r="1111" spans="4:11" hidden="1" x14ac:dyDescent="0.25">
      <c r="D1111" s="5">
        <v>1077</v>
      </c>
      <c r="E1111" s="12">
        <f t="shared" si="97"/>
        <v>-20.743631879117849</v>
      </c>
      <c r="F1111" s="6">
        <f t="shared" si="101"/>
        <v>315.59340138595599</v>
      </c>
      <c r="G1111" s="10">
        <f t="shared" si="98"/>
        <v>-20.768163041293207</v>
      </c>
      <c r="I1111" s="11">
        <f t="shared" si="99"/>
        <v>-20.8</v>
      </c>
      <c r="J1111" s="10">
        <f t="shared" si="100"/>
        <v>1077</v>
      </c>
      <c r="K1111" s="5">
        <f t="shared" si="102"/>
        <v>44.875</v>
      </c>
    </row>
    <row r="1112" spans="4:11" hidden="1" x14ac:dyDescent="0.25">
      <c r="D1112" s="5">
        <v>1078</v>
      </c>
      <c r="E1112" s="12">
        <f t="shared" si="97"/>
        <v>-20.768163041293207</v>
      </c>
      <c r="F1112" s="6">
        <f t="shared" si="101"/>
        <v>315.19135916998505</v>
      </c>
      <c r="G1112" s="10">
        <f t="shared" si="98"/>
        <v>-20.792662952616176</v>
      </c>
      <c r="I1112" s="11">
        <f t="shared" si="99"/>
        <v>-20.8</v>
      </c>
      <c r="J1112" s="10">
        <f t="shared" si="100"/>
        <v>1078</v>
      </c>
      <c r="K1112" s="5">
        <f t="shared" si="102"/>
        <v>44.916666666666664</v>
      </c>
    </row>
    <row r="1113" spans="4:11" hidden="1" x14ac:dyDescent="0.25">
      <c r="D1113" s="5">
        <v>1079</v>
      </c>
      <c r="E1113" s="12">
        <f t="shared" si="97"/>
        <v>-20.792662952616176</v>
      </c>
      <c r="F1113" s="6">
        <f t="shared" si="101"/>
        <v>314.78982912550669</v>
      </c>
      <c r="G1113" s="10">
        <f t="shared" si="98"/>
        <v>-20.817131652897988</v>
      </c>
      <c r="I1113" s="11">
        <f t="shared" si="99"/>
        <v>-20.8</v>
      </c>
      <c r="J1113" s="10">
        <f t="shared" si="100"/>
        <v>1079</v>
      </c>
      <c r="K1113" s="5">
        <f t="shared" si="102"/>
        <v>44.958333333333336</v>
      </c>
    </row>
    <row r="1114" spans="4:11" hidden="1" x14ac:dyDescent="0.25">
      <c r="D1114" s="5">
        <v>1080</v>
      </c>
      <c r="E1114" s="12">
        <f t="shared" si="97"/>
        <v>-20.817131652897988</v>
      </c>
      <c r="F1114" s="6">
        <f t="shared" si="101"/>
        <v>314.38881060005292</v>
      </c>
      <c r="G1114" s="10">
        <f t="shared" si="98"/>
        <v>-20.841569181899157</v>
      </c>
      <c r="I1114" s="11">
        <f t="shared" si="99"/>
        <v>-20.8</v>
      </c>
      <c r="J1114" s="10">
        <f t="shared" si="100"/>
        <v>1080</v>
      </c>
      <c r="K1114" s="5">
        <f t="shared" si="102"/>
        <v>45</v>
      </c>
    </row>
    <row r="1115" spans="4:11" hidden="1" x14ac:dyDescent="0.25">
      <c r="D1115" s="5">
        <v>1081</v>
      </c>
      <c r="E1115" s="12">
        <f t="shared" ref="E1115:E1178" si="103">G1114</f>
        <v>-20.841569181899157</v>
      </c>
      <c r="F1115" s="6">
        <f t="shared" si="101"/>
        <v>313.98830294198717</v>
      </c>
      <c r="G1115" s="10">
        <f t="shared" ref="G1115:G1178" si="104">E1115-F1115/(8.3*$D$7)</f>
        <v>-20.865975579329547</v>
      </c>
      <c r="I1115" s="11">
        <f t="shared" ref="I1115:I1178" si="105">ROUND(G1115,1)</f>
        <v>-20.9</v>
      </c>
      <c r="J1115" s="10">
        <f t="shared" ref="J1115:J1178" si="106">D1115</f>
        <v>1081</v>
      </c>
      <c r="K1115" s="5">
        <f t="shared" si="102"/>
        <v>45.041666666666664</v>
      </c>
    </row>
    <row r="1116" spans="4:11" hidden="1" x14ac:dyDescent="0.25">
      <c r="D1116" s="5">
        <v>1082</v>
      </c>
      <c r="E1116" s="12">
        <f t="shared" si="103"/>
        <v>-20.865975579329547</v>
      </c>
      <c r="F1116" s="6">
        <f t="shared" si="101"/>
        <v>313.58830550050277</v>
      </c>
      <c r="G1116" s="10">
        <f t="shared" si="104"/>
        <v>-20.890350884848434</v>
      </c>
      <c r="I1116" s="11">
        <f t="shared" si="105"/>
        <v>-20.9</v>
      </c>
      <c r="J1116" s="10">
        <f t="shared" si="106"/>
        <v>1082</v>
      </c>
      <c r="K1116" s="5">
        <f t="shared" si="102"/>
        <v>45.083333333333336</v>
      </c>
    </row>
    <row r="1117" spans="4:11" hidden="1" x14ac:dyDescent="0.25">
      <c r="D1117" s="5">
        <v>1083</v>
      </c>
      <c r="E1117" s="12">
        <f t="shared" si="103"/>
        <v>-20.890350884848434</v>
      </c>
      <c r="F1117" s="6">
        <f t="shared" si="101"/>
        <v>313.18881762562228</v>
      </c>
      <c r="G1117" s="10">
        <f t="shared" si="104"/>
        <v>-20.914695138064573</v>
      </c>
      <c r="I1117" s="11">
        <f t="shared" si="105"/>
        <v>-20.9</v>
      </c>
      <c r="J1117" s="10">
        <f t="shared" si="106"/>
        <v>1083</v>
      </c>
      <c r="K1117" s="5">
        <f t="shared" si="102"/>
        <v>45.125</v>
      </c>
    </row>
    <row r="1118" spans="4:11" hidden="1" x14ac:dyDescent="0.25">
      <c r="D1118" s="5">
        <v>1084</v>
      </c>
      <c r="E1118" s="12">
        <f t="shared" si="103"/>
        <v>-20.914695138064573</v>
      </c>
      <c r="F1118" s="6">
        <f t="shared" si="101"/>
        <v>312.78983866819624</v>
      </c>
      <c r="G1118" s="10">
        <f t="shared" si="104"/>
        <v>-20.939008378536254</v>
      </c>
      <c r="I1118" s="11">
        <f t="shared" si="105"/>
        <v>-20.9</v>
      </c>
      <c r="J1118" s="10">
        <f t="shared" si="106"/>
        <v>1084</v>
      </c>
      <c r="K1118" s="5">
        <f t="shared" si="102"/>
        <v>45.166666666666664</v>
      </c>
    </row>
    <row r="1119" spans="4:11" hidden="1" x14ac:dyDescent="0.25">
      <c r="D1119" s="5">
        <v>1085</v>
      </c>
      <c r="E1119" s="12">
        <f t="shared" si="103"/>
        <v>-20.939008378536254</v>
      </c>
      <c r="F1119" s="6">
        <f t="shared" si="101"/>
        <v>312.39136797990216</v>
      </c>
      <c r="G1119" s="10">
        <f t="shared" si="104"/>
        <v>-20.96329064577138</v>
      </c>
      <c r="I1119" s="11">
        <f t="shared" si="105"/>
        <v>-21</v>
      </c>
      <c r="J1119" s="10">
        <f t="shared" si="106"/>
        <v>1085</v>
      </c>
      <c r="K1119" s="5">
        <f t="shared" si="102"/>
        <v>45.208333333333336</v>
      </c>
    </row>
    <row r="1120" spans="4:11" hidden="1" x14ac:dyDescent="0.25">
      <c r="D1120" s="5">
        <v>1086</v>
      </c>
      <c r="E1120" s="12">
        <f t="shared" si="103"/>
        <v>-20.96329064577138</v>
      </c>
      <c r="F1120" s="6">
        <f t="shared" si="101"/>
        <v>311.99340491324335</v>
      </c>
      <c r="G1120" s="10">
        <f t="shared" si="104"/>
        <v>-20.987541979227519</v>
      </c>
      <c r="I1120" s="11">
        <f t="shared" si="105"/>
        <v>-21</v>
      </c>
      <c r="J1120" s="10">
        <f t="shared" si="106"/>
        <v>1086</v>
      </c>
      <c r="K1120" s="5">
        <f t="shared" si="102"/>
        <v>45.25</v>
      </c>
    </row>
    <row r="1121" spans="4:11" hidden="1" x14ac:dyDescent="0.25">
      <c r="D1121" s="5">
        <v>1087</v>
      </c>
      <c r="E1121" s="12">
        <f t="shared" si="103"/>
        <v>-20.987541979227519</v>
      </c>
      <c r="F1121" s="6">
        <f t="shared" si="101"/>
        <v>311.59594882154829</v>
      </c>
      <c r="G1121" s="10">
        <f t="shared" si="104"/>
        <v>-21.011762418311978</v>
      </c>
      <c r="I1121" s="11">
        <f t="shared" si="105"/>
        <v>-21</v>
      </c>
      <c r="J1121" s="10">
        <f t="shared" si="106"/>
        <v>1087</v>
      </c>
      <c r="K1121" s="5">
        <f t="shared" si="102"/>
        <v>45.291666666666664</v>
      </c>
    </row>
    <row r="1122" spans="4:11" hidden="1" x14ac:dyDescent="0.25">
      <c r="D1122" s="5">
        <v>1088</v>
      </c>
      <c r="E1122" s="12">
        <f t="shared" si="103"/>
        <v>-21.011762418311978</v>
      </c>
      <c r="F1122" s="6">
        <f t="shared" ref="F1122:F1185" si="107">2*PI()*$D$11*(E1122-$D$10)/(($N$9/$N$10)+1/($N$12*$D$12/2))+2*PI()*($D$12/2)^2*$N$10/($D$14/12)*(E1122-$D$10)</f>
        <v>311.19899905896887</v>
      </c>
      <c r="G1122" s="10">
        <f t="shared" si="104"/>
        <v>-21.035952002381855</v>
      </c>
      <c r="I1122" s="11">
        <f t="shared" si="105"/>
        <v>-21</v>
      </c>
      <c r="J1122" s="10">
        <f t="shared" si="106"/>
        <v>1088</v>
      </c>
      <c r="K1122" s="5">
        <f t="shared" si="102"/>
        <v>45.333333333333336</v>
      </c>
    </row>
    <row r="1123" spans="4:11" hidden="1" x14ac:dyDescent="0.25">
      <c r="D1123" s="5">
        <v>1089</v>
      </c>
      <c r="E1123" s="12">
        <f t="shared" si="103"/>
        <v>-21.035952002381855</v>
      </c>
      <c r="F1123" s="6">
        <f t="shared" si="107"/>
        <v>310.80255498048007</v>
      </c>
      <c r="G1123" s="10">
        <f t="shared" si="104"/>
        <v>-21.060110770744114</v>
      </c>
      <c r="I1123" s="11">
        <f t="shared" si="105"/>
        <v>-21.1</v>
      </c>
      <c r="J1123" s="10">
        <f t="shared" si="106"/>
        <v>1089</v>
      </c>
      <c r="K1123" s="5">
        <f t="shared" ref="K1123:K1186" si="108">J1123/24</f>
        <v>45.375</v>
      </c>
    </row>
    <row r="1124" spans="4:11" hidden="1" x14ac:dyDescent="0.25">
      <c r="D1124" s="5">
        <v>1090</v>
      </c>
      <c r="E1124" s="12">
        <f t="shared" si="103"/>
        <v>-21.060110770744114</v>
      </c>
      <c r="F1124" s="6">
        <f t="shared" si="107"/>
        <v>310.4066159418785</v>
      </c>
      <c r="G1124" s="10">
        <f t="shared" si="104"/>
        <v>-21.084238762655648</v>
      </c>
      <c r="I1124" s="11">
        <f t="shared" si="105"/>
        <v>-21.1</v>
      </c>
      <c r="J1124" s="10">
        <f t="shared" si="106"/>
        <v>1090</v>
      </c>
      <c r="K1124" s="5">
        <f t="shared" si="108"/>
        <v>45.416666666666664</v>
      </c>
    </row>
    <row r="1125" spans="4:11" hidden="1" x14ac:dyDescent="0.25">
      <c r="D1125" s="5">
        <v>1091</v>
      </c>
      <c r="E1125" s="12">
        <f t="shared" si="103"/>
        <v>-21.084238762655648</v>
      </c>
      <c r="F1125" s="6">
        <f t="shared" si="107"/>
        <v>310.01118129978124</v>
      </c>
      <c r="G1125" s="10">
        <f t="shared" si="104"/>
        <v>-21.108336017323335</v>
      </c>
      <c r="I1125" s="11">
        <f t="shared" si="105"/>
        <v>-21.1</v>
      </c>
      <c r="J1125" s="10">
        <f t="shared" si="106"/>
        <v>1091</v>
      </c>
      <c r="K1125" s="5">
        <f t="shared" si="108"/>
        <v>45.458333333333336</v>
      </c>
    </row>
    <row r="1126" spans="4:11" hidden="1" x14ac:dyDescent="0.25">
      <c r="D1126" s="5">
        <v>1092</v>
      </c>
      <c r="E1126" s="12">
        <f t="shared" si="103"/>
        <v>-21.108336017323335</v>
      </c>
      <c r="F1126" s="6">
        <f t="shared" si="107"/>
        <v>309.61625041162517</v>
      </c>
      <c r="G1126" s="10">
        <f t="shared" si="104"/>
        <v>-21.132402573904105</v>
      </c>
      <c r="I1126" s="11">
        <f t="shared" si="105"/>
        <v>-21.1</v>
      </c>
      <c r="J1126" s="10">
        <f t="shared" si="106"/>
        <v>1092</v>
      </c>
      <c r="K1126" s="5">
        <f t="shared" si="108"/>
        <v>45.5</v>
      </c>
    </row>
    <row r="1127" spans="4:11" hidden="1" x14ac:dyDescent="0.25">
      <c r="D1127" s="5">
        <v>1093</v>
      </c>
      <c r="E1127" s="12">
        <f t="shared" si="103"/>
        <v>-21.132402573904105</v>
      </c>
      <c r="F1127" s="6">
        <f t="shared" si="107"/>
        <v>309.22182263566594</v>
      </c>
      <c r="G1127" s="10">
        <f t="shared" si="104"/>
        <v>-21.156438471505012</v>
      </c>
      <c r="I1127" s="11">
        <f t="shared" si="105"/>
        <v>-21.2</v>
      </c>
      <c r="J1127" s="10">
        <f t="shared" si="106"/>
        <v>1093</v>
      </c>
      <c r="K1127" s="5">
        <f t="shared" si="108"/>
        <v>45.541666666666664</v>
      </c>
    </row>
    <row r="1128" spans="4:11" hidden="1" x14ac:dyDescent="0.25">
      <c r="D1128" s="5">
        <v>1094</v>
      </c>
      <c r="E1128" s="12">
        <f t="shared" si="103"/>
        <v>-21.156438471505012</v>
      </c>
      <c r="F1128" s="6">
        <f t="shared" si="107"/>
        <v>308.82789733097627</v>
      </c>
      <c r="G1128" s="10">
        <f t="shared" si="104"/>
        <v>-21.180443749183286</v>
      </c>
      <c r="I1128" s="11">
        <f t="shared" si="105"/>
        <v>-21.2</v>
      </c>
      <c r="J1128" s="10">
        <f t="shared" si="106"/>
        <v>1094</v>
      </c>
      <c r="K1128" s="5">
        <f t="shared" si="108"/>
        <v>45.583333333333336</v>
      </c>
    </row>
    <row r="1129" spans="4:11" hidden="1" x14ac:dyDescent="0.25">
      <c r="D1129" s="5">
        <v>1095</v>
      </c>
      <c r="E1129" s="12">
        <f t="shared" si="103"/>
        <v>-21.180443749183286</v>
      </c>
      <c r="F1129" s="6">
        <f t="shared" si="107"/>
        <v>308.43447385744571</v>
      </c>
      <c r="G1129" s="10">
        <f t="shared" si="104"/>
        <v>-21.204418445946398</v>
      </c>
      <c r="I1129" s="11">
        <f t="shared" si="105"/>
        <v>-21.2</v>
      </c>
      <c r="J1129" s="10">
        <f t="shared" si="106"/>
        <v>1095</v>
      </c>
      <c r="K1129" s="5">
        <f t="shared" si="108"/>
        <v>45.625</v>
      </c>
    </row>
    <row r="1130" spans="4:11" hidden="1" x14ac:dyDescent="0.25">
      <c r="D1130" s="5">
        <v>1096</v>
      </c>
      <c r="E1130" s="12">
        <f t="shared" si="103"/>
        <v>-21.204418445946398</v>
      </c>
      <c r="F1130" s="6">
        <f t="shared" si="107"/>
        <v>308.04155157577918</v>
      </c>
      <c r="G1130" s="10">
        <f t="shared" si="104"/>
        <v>-21.228362600752135</v>
      </c>
      <c r="I1130" s="11">
        <f t="shared" si="105"/>
        <v>-21.2</v>
      </c>
      <c r="J1130" s="10">
        <f t="shared" si="106"/>
        <v>1096</v>
      </c>
      <c r="K1130" s="5">
        <f t="shared" si="108"/>
        <v>45.666666666666664</v>
      </c>
    </row>
    <row r="1131" spans="4:11" hidden="1" x14ac:dyDescent="0.25">
      <c r="D1131" s="5">
        <v>1097</v>
      </c>
      <c r="E1131" s="12">
        <f t="shared" si="103"/>
        <v>-21.228362600752135</v>
      </c>
      <c r="F1131" s="6">
        <f t="shared" si="107"/>
        <v>307.64912984749594</v>
      </c>
      <c r="G1131" s="10">
        <f t="shared" si="104"/>
        <v>-21.252276252508643</v>
      </c>
      <c r="I1131" s="11">
        <f t="shared" si="105"/>
        <v>-21.3</v>
      </c>
      <c r="J1131" s="10">
        <f t="shared" si="106"/>
        <v>1097</v>
      </c>
      <c r="K1131" s="5">
        <f t="shared" si="108"/>
        <v>45.708333333333336</v>
      </c>
    </row>
    <row r="1132" spans="4:11" hidden="1" x14ac:dyDescent="0.25">
      <c r="D1132" s="5">
        <v>1098</v>
      </c>
      <c r="E1132" s="12">
        <f t="shared" si="103"/>
        <v>-21.252276252508643</v>
      </c>
      <c r="F1132" s="6">
        <f t="shared" si="107"/>
        <v>307.25720803492885</v>
      </c>
      <c r="G1132" s="10">
        <f t="shared" si="104"/>
        <v>-21.276159440074515</v>
      </c>
      <c r="I1132" s="11">
        <f t="shared" si="105"/>
        <v>-21.3</v>
      </c>
      <c r="J1132" s="10">
        <f t="shared" si="106"/>
        <v>1098</v>
      </c>
      <c r="K1132" s="5">
        <f t="shared" si="108"/>
        <v>45.75</v>
      </c>
    </row>
    <row r="1133" spans="4:11" hidden="1" x14ac:dyDescent="0.25">
      <c r="D1133" s="5">
        <v>1099</v>
      </c>
      <c r="E1133" s="12">
        <f t="shared" si="103"/>
        <v>-21.276159440074515</v>
      </c>
      <c r="F1133" s="6">
        <f t="shared" si="107"/>
        <v>306.86578550122277</v>
      </c>
      <c r="G1133" s="10">
        <f t="shared" si="104"/>
        <v>-21.300012202258831</v>
      </c>
      <c r="I1133" s="11">
        <f t="shared" si="105"/>
        <v>-21.3</v>
      </c>
      <c r="J1133" s="10">
        <f t="shared" si="106"/>
        <v>1099</v>
      </c>
      <c r="K1133" s="5">
        <f t="shared" si="108"/>
        <v>45.791666666666664</v>
      </c>
    </row>
    <row r="1134" spans="4:11" hidden="1" x14ac:dyDescent="0.25">
      <c r="D1134" s="5">
        <v>1100</v>
      </c>
      <c r="E1134" s="12">
        <f t="shared" si="103"/>
        <v>-21.300012202258831</v>
      </c>
      <c r="F1134" s="6">
        <f t="shared" si="107"/>
        <v>306.47486161033419</v>
      </c>
      <c r="G1134" s="10">
        <f t="shared" si="104"/>
        <v>-21.323834577821234</v>
      </c>
      <c r="I1134" s="11">
        <f t="shared" si="105"/>
        <v>-21.3</v>
      </c>
      <c r="J1134" s="10">
        <f t="shared" si="106"/>
        <v>1100</v>
      </c>
      <c r="K1134" s="5">
        <f t="shared" si="108"/>
        <v>45.833333333333336</v>
      </c>
    </row>
    <row r="1135" spans="4:11" hidden="1" x14ac:dyDescent="0.25">
      <c r="D1135" s="5">
        <v>1101</v>
      </c>
      <c r="E1135" s="12">
        <f t="shared" si="103"/>
        <v>-21.323834577821234</v>
      </c>
      <c r="F1135" s="6">
        <f t="shared" si="107"/>
        <v>306.0844357270297</v>
      </c>
      <c r="G1135" s="10">
        <f t="shared" si="104"/>
        <v>-21.347626605471994</v>
      </c>
      <c r="I1135" s="11">
        <f t="shared" si="105"/>
        <v>-21.3</v>
      </c>
      <c r="J1135" s="10">
        <f t="shared" si="106"/>
        <v>1101</v>
      </c>
      <c r="K1135" s="5">
        <f t="shared" si="108"/>
        <v>45.875</v>
      </c>
    </row>
    <row r="1136" spans="4:11" hidden="1" x14ac:dyDescent="0.25">
      <c r="D1136" s="5">
        <v>1102</v>
      </c>
      <c r="E1136" s="12">
        <f t="shared" si="103"/>
        <v>-21.347626605471994</v>
      </c>
      <c r="F1136" s="6">
        <f t="shared" si="107"/>
        <v>305.69450721688509</v>
      </c>
      <c r="G1136" s="10">
        <f t="shared" si="104"/>
        <v>-21.371388323872065</v>
      </c>
      <c r="I1136" s="11">
        <f t="shared" si="105"/>
        <v>-21.4</v>
      </c>
      <c r="J1136" s="10">
        <f t="shared" si="106"/>
        <v>1102</v>
      </c>
      <c r="K1136" s="5">
        <f t="shared" si="108"/>
        <v>45.916666666666664</v>
      </c>
    </row>
    <row r="1137" spans="4:11" hidden="1" x14ac:dyDescent="0.25">
      <c r="D1137" s="5">
        <v>1103</v>
      </c>
      <c r="E1137" s="12">
        <f t="shared" si="103"/>
        <v>-21.371388323872065</v>
      </c>
      <c r="F1137" s="6">
        <f t="shared" si="107"/>
        <v>305.30507544628438</v>
      </c>
      <c r="G1137" s="10">
        <f t="shared" si="104"/>
        <v>-21.395119771633144</v>
      </c>
      <c r="I1137" s="11">
        <f t="shared" si="105"/>
        <v>-21.4</v>
      </c>
      <c r="J1137" s="10">
        <f t="shared" si="106"/>
        <v>1103</v>
      </c>
      <c r="K1137" s="5">
        <f t="shared" si="108"/>
        <v>45.958333333333336</v>
      </c>
    </row>
    <row r="1138" spans="4:11" hidden="1" x14ac:dyDescent="0.25">
      <c r="D1138" s="5">
        <v>1104</v>
      </c>
      <c r="E1138" s="12">
        <f t="shared" si="103"/>
        <v>-21.395119771633144</v>
      </c>
      <c r="F1138" s="6">
        <f t="shared" si="107"/>
        <v>304.91613978241895</v>
      </c>
      <c r="G1138" s="10">
        <f t="shared" si="104"/>
        <v>-21.418820987317748</v>
      </c>
      <c r="I1138" s="11">
        <f t="shared" si="105"/>
        <v>-21.4</v>
      </c>
      <c r="J1138" s="10">
        <f t="shared" si="106"/>
        <v>1104</v>
      </c>
      <c r="K1138" s="5">
        <f t="shared" si="108"/>
        <v>46</v>
      </c>
    </row>
    <row r="1139" spans="4:11" hidden="1" x14ac:dyDescent="0.25">
      <c r="D1139" s="5">
        <v>1105</v>
      </c>
      <c r="E1139" s="12">
        <f t="shared" si="103"/>
        <v>-21.418820987317748</v>
      </c>
      <c r="F1139" s="6">
        <f t="shared" si="107"/>
        <v>304.52769959328617</v>
      </c>
      <c r="G1139" s="10">
        <f t="shared" si="104"/>
        <v>-21.442492009439263</v>
      </c>
      <c r="I1139" s="11">
        <f t="shared" si="105"/>
        <v>-21.4</v>
      </c>
      <c r="J1139" s="10">
        <f t="shared" si="106"/>
        <v>1105</v>
      </c>
      <c r="K1139" s="5">
        <f t="shared" si="108"/>
        <v>46.041666666666664</v>
      </c>
    </row>
    <row r="1140" spans="4:11" hidden="1" x14ac:dyDescent="0.25">
      <c r="D1140" s="5">
        <v>1106</v>
      </c>
      <c r="E1140" s="12">
        <f t="shared" si="103"/>
        <v>-21.442492009439263</v>
      </c>
      <c r="F1140" s="6">
        <f t="shared" si="107"/>
        <v>304.13975424768847</v>
      </c>
      <c r="G1140" s="10">
        <f t="shared" si="104"/>
        <v>-21.466132876462012</v>
      </c>
      <c r="I1140" s="11">
        <f t="shared" si="105"/>
        <v>-21.5</v>
      </c>
      <c r="J1140" s="10">
        <f t="shared" si="106"/>
        <v>1106</v>
      </c>
      <c r="K1140" s="5">
        <f t="shared" si="108"/>
        <v>46.083333333333336</v>
      </c>
    </row>
    <row r="1141" spans="4:11" hidden="1" x14ac:dyDescent="0.25">
      <c r="D1141" s="5">
        <v>1107</v>
      </c>
      <c r="E1141" s="12">
        <f t="shared" si="103"/>
        <v>-21.466132876462012</v>
      </c>
      <c r="F1141" s="6">
        <f t="shared" si="107"/>
        <v>303.75230311523262</v>
      </c>
      <c r="G1141" s="10">
        <f t="shared" si="104"/>
        <v>-21.489743626801324</v>
      </c>
      <c r="I1141" s="11">
        <f t="shared" si="105"/>
        <v>-21.5</v>
      </c>
      <c r="J1141" s="10">
        <f t="shared" si="106"/>
        <v>1107</v>
      </c>
      <c r="K1141" s="5">
        <f t="shared" si="108"/>
        <v>46.125</v>
      </c>
    </row>
    <row r="1142" spans="4:11" hidden="1" x14ac:dyDescent="0.25">
      <c r="D1142" s="5">
        <v>1108</v>
      </c>
      <c r="E1142" s="12">
        <f t="shared" si="103"/>
        <v>-21.489743626801324</v>
      </c>
      <c r="F1142" s="6">
        <f t="shared" si="107"/>
        <v>303.36534556632819</v>
      </c>
      <c r="G1142" s="10">
        <f t="shared" si="104"/>
        <v>-21.51332429882358</v>
      </c>
      <c r="I1142" s="11">
        <f t="shared" si="105"/>
        <v>-21.5</v>
      </c>
      <c r="J1142" s="10">
        <f t="shared" si="106"/>
        <v>1108</v>
      </c>
      <c r="K1142" s="5">
        <f t="shared" si="108"/>
        <v>46.166666666666664</v>
      </c>
    </row>
    <row r="1143" spans="4:11" hidden="1" x14ac:dyDescent="0.25">
      <c r="D1143" s="5">
        <v>1109</v>
      </c>
      <c r="E1143" s="12">
        <f t="shared" si="103"/>
        <v>-21.51332429882358</v>
      </c>
      <c r="F1143" s="6">
        <f t="shared" si="107"/>
        <v>302.97888097218703</v>
      </c>
      <c r="G1143" s="10">
        <f t="shared" si="104"/>
        <v>-21.536874930846292</v>
      </c>
      <c r="I1143" s="11">
        <f t="shared" si="105"/>
        <v>-21.5</v>
      </c>
      <c r="J1143" s="10">
        <f t="shared" si="106"/>
        <v>1109</v>
      </c>
      <c r="K1143" s="5">
        <f t="shared" si="108"/>
        <v>46.208333333333336</v>
      </c>
    </row>
    <row r="1144" spans="4:11" hidden="1" x14ac:dyDescent="0.25">
      <c r="D1144" s="5">
        <v>1110</v>
      </c>
      <c r="E1144" s="12">
        <f t="shared" si="103"/>
        <v>-21.536874930846292</v>
      </c>
      <c r="F1144" s="6">
        <f t="shared" si="107"/>
        <v>302.59290870482175</v>
      </c>
      <c r="G1144" s="10">
        <f t="shared" si="104"/>
        <v>-21.560395561138154</v>
      </c>
      <c r="I1144" s="11">
        <f t="shared" si="105"/>
        <v>-21.6</v>
      </c>
      <c r="J1144" s="10">
        <f t="shared" si="106"/>
        <v>1110</v>
      </c>
      <c r="K1144" s="5">
        <f t="shared" si="108"/>
        <v>46.25</v>
      </c>
    </row>
    <row r="1145" spans="4:11" hidden="1" x14ac:dyDescent="0.25">
      <c r="D1145" s="5">
        <v>1111</v>
      </c>
      <c r="E1145" s="12">
        <f t="shared" si="103"/>
        <v>-21.560395561138154</v>
      </c>
      <c r="F1145" s="6">
        <f t="shared" si="107"/>
        <v>302.20742813704527</v>
      </c>
      <c r="G1145" s="10">
        <f t="shared" si="104"/>
        <v>-21.583886227919113</v>
      </c>
      <c r="I1145" s="11">
        <f t="shared" si="105"/>
        <v>-21.6</v>
      </c>
      <c r="J1145" s="10">
        <f t="shared" si="106"/>
        <v>1111</v>
      </c>
      <c r="K1145" s="5">
        <f t="shared" si="108"/>
        <v>46.291666666666664</v>
      </c>
    </row>
    <row r="1146" spans="4:11" hidden="1" x14ac:dyDescent="0.25">
      <c r="D1146" s="5">
        <v>1112</v>
      </c>
      <c r="E1146" s="12">
        <f t="shared" si="103"/>
        <v>-21.583886227919113</v>
      </c>
      <c r="F1146" s="6">
        <f t="shared" si="107"/>
        <v>301.82243864246936</v>
      </c>
      <c r="G1146" s="10">
        <f t="shared" si="104"/>
        <v>-21.607346969360425</v>
      </c>
      <c r="I1146" s="11">
        <f t="shared" si="105"/>
        <v>-21.6</v>
      </c>
      <c r="J1146" s="10">
        <f t="shared" si="106"/>
        <v>1112</v>
      </c>
      <c r="K1146" s="5">
        <f t="shared" si="108"/>
        <v>46.333333333333336</v>
      </c>
    </row>
    <row r="1147" spans="4:11" hidden="1" x14ac:dyDescent="0.25">
      <c r="D1147" s="5">
        <v>1113</v>
      </c>
      <c r="E1147" s="12">
        <f t="shared" si="103"/>
        <v>-21.607346969360425</v>
      </c>
      <c r="F1147" s="6">
        <f t="shared" si="107"/>
        <v>301.43793959550362</v>
      </c>
      <c r="G1147" s="10">
        <f t="shared" si="104"/>
        <v>-21.630777823584715</v>
      </c>
      <c r="I1147" s="11">
        <f t="shared" si="105"/>
        <v>-21.6</v>
      </c>
      <c r="J1147" s="10">
        <f t="shared" si="106"/>
        <v>1113</v>
      </c>
      <c r="K1147" s="5">
        <f t="shared" si="108"/>
        <v>46.375</v>
      </c>
    </row>
    <row r="1148" spans="4:11" hidden="1" x14ac:dyDescent="0.25">
      <c r="D1148" s="5">
        <v>1114</v>
      </c>
      <c r="E1148" s="12">
        <f t="shared" si="103"/>
        <v>-21.630777823584715</v>
      </c>
      <c r="F1148" s="6">
        <f t="shared" si="107"/>
        <v>301.05393037135491</v>
      </c>
      <c r="G1148" s="10">
        <f t="shared" si="104"/>
        <v>-21.654178828666048</v>
      </c>
      <c r="I1148" s="11">
        <f t="shared" si="105"/>
        <v>-21.7</v>
      </c>
      <c r="J1148" s="10">
        <f t="shared" si="106"/>
        <v>1114</v>
      </c>
      <c r="K1148" s="5">
        <f t="shared" si="108"/>
        <v>46.416666666666664</v>
      </c>
    </row>
    <row r="1149" spans="4:11" hidden="1" x14ac:dyDescent="0.25">
      <c r="D1149" s="5">
        <v>1115</v>
      </c>
      <c r="E1149" s="12">
        <f t="shared" si="103"/>
        <v>-21.654178828666048</v>
      </c>
      <c r="F1149" s="6">
        <f t="shared" si="107"/>
        <v>300.67041034602573</v>
      </c>
      <c r="G1149" s="10">
        <f t="shared" si="104"/>
        <v>-21.677550022629983</v>
      </c>
      <c r="I1149" s="11">
        <f t="shared" si="105"/>
        <v>-21.7</v>
      </c>
      <c r="J1149" s="10">
        <f t="shared" si="106"/>
        <v>1115</v>
      </c>
      <c r="K1149" s="5">
        <f t="shared" si="108"/>
        <v>46.458333333333336</v>
      </c>
    </row>
    <row r="1150" spans="4:11" hidden="1" x14ac:dyDescent="0.25">
      <c r="D1150" s="5">
        <v>1116</v>
      </c>
      <c r="E1150" s="12">
        <f t="shared" si="103"/>
        <v>-21.677550022629983</v>
      </c>
      <c r="F1150" s="6">
        <f t="shared" si="107"/>
        <v>300.28737889631378</v>
      </c>
      <c r="G1150" s="10">
        <f t="shared" si="104"/>
        <v>-21.700891443453639</v>
      </c>
      <c r="I1150" s="11">
        <f t="shared" si="105"/>
        <v>-21.7</v>
      </c>
      <c r="J1150" s="10">
        <f t="shared" si="106"/>
        <v>1116</v>
      </c>
      <c r="K1150" s="5">
        <f t="shared" si="108"/>
        <v>46.5</v>
      </c>
    </row>
    <row r="1151" spans="4:11" hidden="1" x14ac:dyDescent="0.25">
      <c r="D1151" s="5">
        <v>1117</v>
      </c>
      <c r="E1151" s="12">
        <f t="shared" si="103"/>
        <v>-21.700891443453639</v>
      </c>
      <c r="F1151" s="6">
        <f t="shared" si="107"/>
        <v>299.90483539981039</v>
      </c>
      <c r="G1151" s="10">
        <f t="shared" si="104"/>
        <v>-21.724203129065749</v>
      </c>
      <c r="I1151" s="11">
        <f t="shared" si="105"/>
        <v>-21.7</v>
      </c>
      <c r="J1151" s="10">
        <f t="shared" si="106"/>
        <v>1117</v>
      </c>
      <c r="K1151" s="5">
        <f t="shared" si="108"/>
        <v>46.541666666666664</v>
      </c>
    </row>
    <row r="1152" spans="4:11" hidden="1" x14ac:dyDescent="0.25">
      <c r="D1152" s="5">
        <v>1118</v>
      </c>
      <c r="E1152" s="12">
        <f t="shared" si="103"/>
        <v>-21.724203129065749</v>
      </c>
      <c r="F1152" s="6">
        <f t="shared" si="107"/>
        <v>299.5227792349001</v>
      </c>
      <c r="G1152" s="10">
        <f t="shared" si="104"/>
        <v>-21.747485117346738</v>
      </c>
      <c r="I1152" s="11">
        <f t="shared" si="105"/>
        <v>-21.7</v>
      </c>
      <c r="J1152" s="10">
        <f t="shared" si="106"/>
        <v>1118</v>
      </c>
      <c r="K1152" s="5">
        <f t="shared" si="108"/>
        <v>46.583333333333336</v>
      </c>
    </row>
    <row r="1153" spans="4:11" hidden="1" x14ac:dyDescent="0.25">
      <c r="D1153" s="5">
        <v>1119</v>
      </c>
      <c r="E1153" s="12">
        <f t="shared" si="103"/>
        <v>-21.747485117346738</v>
      </c>
      <c r="F1153" s="6">
        <f t="shared" si="107"/>
        <v>299.14120978075897</v>
      </c>
      <c r="G1153" s="10">
        <f t="shared" si="104"/>
        <v>-21.770737446128763</v>
      </c>
      <c r="I1153" s="11">
        <f t="shared" si="105"/>
        <v>-21.8</v>
      </c>
      <c r="J1153" s="10">
        <f t="shared" si="106"/>
        <v>1119</v>
      </c>
      <c r="K1153" s="5">
        <f t="shared" si="108"/>
        <v>46.625</v>
      </c>
    </row>
    <row r="1154" spans="4:11" hidden="1" x14ac:dyDescent="0.25">
      <c r="D1154" s="5">
        <v>1120</v>
      </c>
      <c r="E1154" s="12">
        <f t="shared" si="103"/>
        <v>-21.770737446128763</v>
      </c>
      <c r="F1154" s="6">
        <f t="shared" si="107"/>
        <v>298.76012641735429</v>
      </c>
      <c r="G1154" s="10">
        <f t="shared" si="104"/>
        <v>-21.793960153195794</v>
      </c>
      <c r="I1154" s="11">
        <f t="shared" si="105"/>
        <v>-21.8</v>
      </c>
      <c r="J1154" s="10">
        <f t="shared" si="106"/>
        <v>1120</v>
      </c>
      <c r="K1154" s="5">
        <f t="shared" si="108"/>
        <v>46.666666666666664</v>
      </c>
    </row>
    <row r="1155" spans="4:11" hidden="1" x14ac:dyDescent="0.25">
      <c r="D1155" s="5">
        <v>1121</v>
      </c>
      <c r="E1155" s="12">
        <f t="shared" si="103"/>
        <v>-21.793960153195794</v>
      </c>
      <c r="F1155" s="6">
        <f t="shared" si="107"/>
        <v>298.37952852544311</v>
      </c>
      <c r="G1155" s="10">
        <f t="shared" si="104"/>
        <v>-21.817153276283662</v>
      </c>
      <c r="I1155" s="11">
        <f t="shared" si="105"/>
        <v>-21.8</v>
      </c>
      <c r="J1155" s="10">
        <f t="shared" si="106"/>
        <v>1121</v>
      </c>
      <c r="K1155" s="5">
        <f t="shared" si="108"/>
        <v>46.708333333333336</v>
      </c>
    </row>
    <row r="1156" spans="4:11" hidden="1" x14ac:dyDescent="0.25">
      <c r="D1156" s="5">
        <v>1122</v>
      </c>
      <c r="E1156" s="12">
        <f t="shared" si="103"/>
        <v>-21.817153276283662</v>
      </c>
      <c r="F1156" s="6">
        <f t="shared" si="107"/>
        <v>297.99941548657125</v>
      </c>
      <c r="G1156" s="10">
        <f t="shared" si="104"/>
        <v>-21.840316853080132</v>
      </c>
      <c r="I1156" s="11">
        <f t="shared" si="105"/>
        <v>-21.8</v>
      </c>
      <c r="J1156" s="10">
        <f t="shared" si="106"/>
        <v>1122</v>
      </c>
      <c r="K1156" s="5">
        <f t="shared" si="108"/>
        <v>46.75</v>
      </c>
    </row>
    <row r="1157" spans="4:11" hidden="1" x14ac:dyDescent="0.25">
      <c r="D1157" s="5">
        <v>1123</v>
      </c>
      <c r="E1157" s="12">
        <f t="shared" si="103"/>
        <v>-21.840316853080132</v>
      </c>
      <c r="F1157" s="6">
        <f t="shared" si="107"/>
        <v>297.61978668307245</v>
      </c>
      <c r="G1157" s="10">
        <f t="shared" si="104"/>
        <v>-21.863450921224949</v>
      </c>
      <c r="I1157" s="11">
        <f t="shared" si="105"/>
        <v>-21.9</v>
      </c>
      <c r="J1157" s="10">
        <f t="shared" si="106"/>
        <v>1123</v>
      </c>
      <c r="K1157" s="5">
        <f t="shared" si="108"/>
        <v>46.791666666666664</v>
      </c>
    </row>
    <row r="1158" spans="4:11" hidden="1" x14ac:dyDescent="0.25">
      <c r="D1158" s="5">
        <v>1124</v>
      </c>
      <c r="E1158" s="12">
        <f t="shared" si="103"/>
        <v>-21.863450921224949</v>
      </c>
      <c r="F1158" s="6">
        <f t="shared" si="107"/>
        <v>297.24064149806742</v>
      </c>
      <c r="G1158" s="10">
        <f t="shared" si="104"/>
        <v>-21.886555518309912</v>
      </c>
      <c r="I1158" s="11">
        <f t="shared" si="105"/>
        <v>-21.9</v>
      </c>
      <c r="J1158" s="10">
        <f t="shared" si="106"/>
        <v>1124</v>
      </c>
      <c r="K1158" s="5">
        <f t="shared" si="108"/>
        <v>46.833333333333336</v>
      </c>
    </row>
    <row r="1159" spans="4:11" hidden="1" x14ac:dyDescent="0.25">
      <c r="D1159" s="5">
        <v>1125</v>
      </c>
      <c r="E1159" s="12">
        <f t="shared" si="103"/>
        <v>-21.886555518309912</v>
      </c>
      <c r="F1159" s="6">
        <f t="shared" si="107"/>
        <v>296.86197931546258</v>
      </c>
      <c r="G1159" s="10">
        <f t="shared" si="104"/>
        <v>-21.909630681878934</v>
      </c>
      <c r="I1159" s="11">
        <f t="shared" si="105"/>
        <v>-21.9</v>
      </c>
      <c r="J1159" s="10">
        <f t="shared" si="106"/>
        <v>1125</v>
      </c>
      <c r="K1159" s="5">
        <f t="shared" si="108"/>
        <v>46.875</v>
      </c>
    </row>
    <row r="1160" spans="4:11" hidden="1" x14ac:dyDescent="0.25">
      <c r="D1160" s="5">
        <v>1126</v>
      </c>
      <c r="E1160" s="12">
        <f t="shared" si="103"/>
        <v>-21.909630681878934</v>
      </c>
      <c r="F1160" s="6">
        <f t="shared" si="107"/>
        <v>296.48379951994923</v>
      </c>
      <c r="G1160" s="10">
        <f t="shared" si="104"/>
        <v>-21.932676449428094</v>
      </c>
      <c r="I1160" s="11">
        <f t="shared" si="105"/>
        <v>-21.9</v>
      </c>
      <c r="J1160" s="10">
        <f t="shared" si="106"/>
        <v>1126</v>
      </c>
      <c r="K1160" s="5">
        <f t="shared" si="108"/>
        <v>46.916666666666664</v>
      </c>
    </row>
    <row r="1161" spans="4:11" hidden="1" x14ac:dyDescent="0.25">
      <c r="D1161" s="5">
        <v>1127</v>
      </c>
      <c r="E1161" s="12">
        <f t="shared" si="103"/>
        <v>-21.932676449428094</v>
      </c>
      <c r="F1161" s="6">
        <f t="shared" si="107"/>
        <v>296.10610149700261</v>
      </c>
      <c r="G1161" s="10">
        <f t="shared" si="104"/>
        <v>-21.955692858405708</v>
      </c>
      <c r="I1161" s="11">
        <f t="shared" si="105"/>
        <v>-22</v>
      </c>
      <c r="J1161" s="10">
        <f t="shared" si="106"/>
        <v>1127</v>
      </c>
      <c r="K1161" s="5">
        <f t="shared" si="108"/>
        <v>46.958333333333336</v>
      </c>
    </row>
    <row r="1162" spans="4:11" hidden="1" x14ac:dyDescent="0.25">
      <c r="D1162" s="5">
        <v>1128</v>
      </c>
      <c r="E1162" s="12">
        <f t="shared" si="103"/>
        <v>-21.955692858405708</v>
      </c>
      <c r="F1162" s="6">
        <f t="shared" si="107"/>
        <v>295.72888463288075</v>
      </c>
      <c r="G1162" s="10">
        <f t="shared" si="104"/>
        <v>-21.978679946212385</v>
      </c>
      <c r="I1162" s="11">
        <f t="shared" si="105"/>
        <v>-22</v>
      </c>
      <c r="J1162" s="10">
        <f t="shared" si="106"/>
        <v>1128</v>
      </c>
      <c r="K1162" s="5">
        <f t="shared" si="108"/>
        <v>47</v>
      </c>
    </row>
    <row r="1163" spans="4:11" hidden="1" x14ac:dyDescent="0.25">
      <c r="D1163" s="5">
        <v>1129</v>
      </c>
      <c r="E1163" s="12">
        <f t="shared" si="103"/>
        <v>-21.978679946212385</v>
      </c>
      <c r="F1163" s="6">
        <f t="shared" si="107"/>
        <v>295.35214831462349</v>
      </c>
      <c r="G1163" s="10">
        <f t="shared" si="104"/>
        <v>-22.001637750201084</v>
      </c>
      <c r="I1163" s="11">
        <f t="shared" si="105"/>
        <v>-22</v>
      </c>
      <c r="J1163" s="10">
        <f t="shared" si="106"/>
        <v>1129</v>
      </c>
      <c r="K1163" s="5">
        <f t="shared" si="108"/>
        <v>47.041666666666664</v>
      </c>
    </row>
    <row r="1164" spans="4:11" hidden="1" x14ac:dyDescent="0.25">
      <c r="D1164" s="5">
        <v>1130</v>
      </c>
      <c r="E1164" s="12">
        <f t="shared" si="103"/>
        <v>-22.001637750201084</v>
      </c>
      <c r="F1164" s="6">
        <f t="shared" si="107"/>
        <v>294.97589193005177</v>
      </c>
      <c r="G1164" s="10">
        <f t="shared" si="104"/>
        <v>-22.024566307677187</v>
      </c>
      <c r="I1164" s="11">
        <f t="shared" si="105"/>
        <v>-22</v>
      </c>
      <c r="J1164" s="10">
        <f t="shared" si="106"/>
        <v>1130</v>
      </c>
      <c r="K1164" s="5">
        <f t="shared" si="108"/>
        <v>47.083333333333336</v>
      </c>
    </row>
    <row r="1165" spans="4:11" hidden="1" x14ac:dyDescent="0.25">
      <c r="D1165" s="5">
        <v>1131</v>
      </c>
      <c r="E1165" s="12">
        <f t="shared" si="103"/>
        <v>-22.024566307677187</v>
      </c>
      <c r="F1165" s="6">
        <f t="shared" si="107"/>
        <v>294.60011486776608</v>
      </c>
      <c r="G1165" s="10">
        <f t="shared" si="104"/>
        <v>-22.047465655898545</v>
      </c>
      <c r="I1165" s="11">
        <f t="shared" si="105"/>
        <v>-22</v>
      </c>
      <c r="J1165" s="10">
        <f t="shared" si="106"/>
        <v>1131</v>
      </c>
      <c r="K1165" s="5">
        <f t="shared" si="108"/>
        <v>47.125</v>
      </c>
    </row>
    <row r="1166" spans="4:11" hidden="1" x14ac:dyDescent="0.25">
      <c r="D1166" s="5">
        <v>1132</v>
      </c>
      <c r="E1166" s="12">
        <f t="shared" si="103"/>
        <v>-22.047465655898545</v>
      </c>
      <c r="F1166" s="6">
        <f t="shared" si="107"/>
        <v>294.224816517146</v>
      </c>
      <c r="G1166" s="10">
        <f t="shared" si="104"/>
        <v>-22.07033583207555</v>
      </c>
      <c r="I1166" s="11">
        <f t="shared" si="105"/>
        <v>-22.1</v>
      </c>
      <c r="J1166" s="10">
        <f t="shared" si="106"/>
        <v>1132</v>
      </c>
      <c r="K1166" s="5">
        <f t="shared" si="108"/>
        <v>47.166666666666664</v>
      </c>
    </row>
    <row r="1167" spans="4:11" hidden="1" x14ac:dyDescent="0.25">
      <c r="D1167" s="5">
        <v>1133</v>
      </c>
      <c r="E1167" s="12">
        <f t="shared" si="103"/>
        <v>-22.07033583207555</v>
      </c>
      <c r="F1167" s="6">
        <f t="shared" si="107"/>
        <v>293.84999626834895</v>
      </c>
      <c r="G1167" s="10">
        <f t="shared" si="104"/>
        <v>-22.093176873371185</v>
      </c>
      <c r="I1167" s="11">
        <f t="shared" si="105"/>
        <v>-22.1</v>
      </c>
      <c r="J1167" s="10">
        <f t="shared" si="106"/>
        <v>1133</v>
      </c>
      <c r="K1167" s="5">
        <f t="shared" si="108"/>
        <v>47.208333333333336</v>
      </c>
    </row>
    <row r="1168" spans="4:11" hidden="1" x14ac:dyDescent="0.25">
      <c r="D1168" s="5">
        <v>1134</v>
      </c>
      <c r="E1168" s="12">
        <f t="shared" si="103"/>
        <v>-22.093176873371185</v>
      </c>
      <c r="F1168" s="6">
        <f t="shared" si="107"/>
        <v>293.47565351230924</v>
      </c>
      <c r="G1168" s="10">
        <f t="shared" si="104"/>
        <v>-22.115988816901098</v>
      </c>
      <c r="I1168" s="11">
        <f t="shared" si="105"/>
        <v>-22.1</v>
      </c>
      <c r="J1168" s="10">
        <f t="shared" si="106"/>
        <v>1134</v>
      </c>
      <c r="K1168" s="5">
        <f t="shared" si="108"/>
        <v>47.25</v>
      </c>
    </row>
    <row r="1169" spans="4:11" hidden="1" x14ac:dyDescent="0.25">
      <c r="D1169" s="5">
        <v>1135</v>
      </c>
      <c r="E1169" s="12">
        <f t="shared" si="103"/>
        <v>-22.115988816901098</v>
      </c>
      <c r="F1169" s="6">
        <f t="shared" si="107"/>
        <v>293.10178764073697</v>
      </c>
      <c r="G1169" s="10">
        <f t="shared" si="104"/>
        <v>-22.138771699733645</v>
      </c>
      <c r="I1169" s="11">
        <f t="shared" si="105"/>
        <v>-22.1</v>
      </c>
      <c r="J1169" s="10">
        <f t="shared" si="106"/>
        <v>1135</v>
      </c>
      <c r="K1169" s="5">
        <f t="shared" si="108"/>
        <v>47.291666666666664</v>
      </c>
    </row>
    <row r="1170" spans="4:11" hidden="1" x14ac:dyDescent="0.25">
      <c r="D1170" s="5">
        <v>1136</v>
      </c>
      <c r="E1170" s="12">
        <f t="shared" si="103"/>
        <v>-22.138771699733645</v>
      </c>
      <c r="F1170" s="6">
        <f t="shared" si="107"/>
        <v>292.72839804611743</v>
      </c>
      <c r="G1170" s="10">
        <f t="shared" si="104"/>
        <v>-22.16152555888997</v>
      </c>
      <c r="I1170" s="11">
        <f t="shared" si="105"/>
        <v>-22.2</v>
      </c>
      <c r="J1170" s="10">
        <f t="shared" si="106"/>
        <v>1136</v>
      </c>
      <c r="K1170" s="5">
        <f t="shared" si="108"/>
        <v>47.333333333333336</v>
      </c>
    </row>
    <row r="1171" spans="4:11" hidden="1" x14ac:dyDescent="0.25">
      <c r="D1171" s="5">
        <v>1137</v>
      </c>
      <c r="E1171" s="12">
        <f t="shared" si="103"/>
        <v>-22.16152555888997</v>
      </c>
      <c r="F1171" s="6">
        <f t="shared" si="107"/>
        <v>292.35548412170954</v>
      </c>
      <c r="G1171" s="10">
        <f t="shared" si="104"/>
        <v>-22.184250431344047</v>
      </c>
      <c r="I1171" s="11">
        <f t="shared" si="105"/>
        <v>-22.2</v>
      </c>
      <c r="J1171" s="10">
        <f t="shared" si="106"/>
        <v>1137</v>
      </c>
      <c r="K1171" s="5">
        <f t="shared" si="108"/>
        <v>47.375</v>
      </c>
    </row>
    <row r="1172" spans="4:11" hidden="1" x14ac:dyDescent="0.25">
      <c r="D1172" s="5">
        <v>1138</v>
      </c>
      <c r="E1172" s="12">
        <f t="shared" si="103"/>
        <v>-22.184250431344047</v>
      </c>
      <c r="F1172" s="6">
        <f t="shared" si="107"/>
        <v>291.98304526154527</v>
      </c>
      <c r="G1172" s="10">
        <f t="shared" si="104"/>
        <v>-22.206946354022751</v>
      </c>
      <c r="I1172" s="11">
        <f t="shared" si="105"/>
        <v>-22.2</v>
      </c>
      <c r="J1172" s="10">
        <f t="shared" si="106"/>
        <v>1138</v>
      </c>
      <c r="K1172" s="5">
        <f t="shared" si="108"/>
        <v>47.416666666666664</v>
      </c>
    </row>
    <row r="1173" spans="4:11" hidden="1" x14ac:dyDescent="0.25">
      <c r="D1173" s="5">
        <v>1139</v>
      </c>
      <c r="E1173" s="12">
        <f t="shared" si="103"/>
        <v>-22.206946354022751</v>
      </c>
      <c r="F1173" s="6">
        <f t="shared" si="107"/>
        <v>291.61108086042867</v>
      </c>
      <c r="G1173" s="10">
        <f t="shared" si="104"/>
        <v>-22.229613363805917</v>
      </c>
      <c r="I1173" s="11">
        <f t="shared" si="105"/>
        <v>-22.2</v>
      </c>
      <c r="J1173" s="10">
        <f t="shared" si="106"/>
        <v>1139</v>
      </c>
      <c r="K1173" s="5">
        <f t="shared" si="108"/>
        <v>47.458333333333336</v>
      </c>
    </row>
    <row r="1174" spans="4:11" hidden="1" x14ac:dyDescent="0.25">
      <c r="D1174" s="5">
        <v>1140</v>
      </c>
      <c r="E1174" s="12">
        <f t="shared" si="103"/>
        <v>-22.229613363805917</v>
      </c>
      <c r="F1174" s="6">
        <f t="shared" si="107"/>
        <v>291.23959031393457</v>
      </c>
      <c r="G1174" s="10">
        <f t="shared" si="104"/>
        <v>-22.252251497526395</v>
      </c>
      <c r="I1174" s="11">
        <f t="shared" si="105"/>
        <v>-22.3</v>
      </c>
      <c r="J1174" s="10">
        <f t="shared" si="106"/>
        <v>1140</v>
      </c>
      <c r="K1174" s="5">
        <f t="shared" si="108"/>
        <v>47.5</v>
      </c>
    </row>
    <row r="1175" spans="4:11" hidden="1" x14ac:dyDescent="0.25">
      <c r="D1175" s="5">
        <v>1141</v>
      </c>
      <c r="E1175" s="12">
        <f t="shared" si="103"/>
        <v>-22.252251497526395</v>
      </c>
      <c r="F1175" s="6">
        <f t="shared" si="107"/>
        <v>290.86857301840791</v>
      </c>
      <c r="G1175" s="10">
        <f t="shared" si="104"/>
        <v>-22.274860791970109</v>
      </c>
      <c r="I1175" s="11">
        <f t="shared" si="105"/>
        <v>-22.3</v>
      </c>
      <c r="J1175" s="10">
        <f t="shared" si="106"/>
        <v>1141</v>
      </c>
      <c r="K1175" s="5">
        <f t="shared" si="108"/>
        <v>47.541666666666664</v>
      </c>
    </row>
    <row r="1176" spans="4:11" hidden="1" x14ac:dyDescent="0.25">
      <c r="D1176" s="5">
        <v>1142</v>
      </c>
      <c r="E1176" s="12">
        <f t="shared" si="103"/>
        <v>-22.274860791970109</v>
      </c>
      <c r="F1176" s="6">
        <f t="shared" si="107"/>
        <v>290.49802837096263</v>
      </c>
      <c r="G1176" s="10">
        <f t="shared" si="104"/>
        <v>-22.297441283876129</v>
      </c>
      <c r="I1176" s="11">
        <f t="shared" si="105"/>
        <v>-22.3</v>
      </c>
      <c r="J1176" s="10">
        <f t="shared" si="106"/>
        <v>1142</v>
      </c>
      <c r="K1176" s="5">
        <f t="shared" si="108"/>
        <v>47.583333333333336</v>
      </c>
    </row>
    <row r="1177" spans="4:11" hidden="1" x14ac:dyDescent="0.25">
      <c r="D1177" s="5">
        <v>1143</v>
      </c>
      <c r="E1177" s="12">
        <f t="shared" si="103"/>
        <v>-22.297441283876129</v>
      </c>
      <c r="F1177" s="6">
        <f t="shared" si="107"/>
        <v>290.12795576948071</v>
      </c>
      <c r="G1177" s="10">
        <f t="shared" si="104"/>
        <v>-22.319993009936717</v>
      </c>
      <c r="I1177" s="11">
        <f t="shared" si="105"/>
        <v>-22.3</v>
      </c>
      <c r="J1177" s="10">
        <f t="shared" si="106"/>
        <v>1143</v>
      </c>
      <c r="K1177" s="5">
        <f t="shared" si="108"/>
        <v>47.625</v>
      </c>
    </row>
    <row r="1178" spans="4:11" hidden="1" x14ac:dyDescent="0.25">
      <c r="D1178" s="5">
        <v>1144</v>
      </c>
      <c r="E1178" s="12">
        <f t="shared" si="103"/>
        <v>-22.319993009936717</v>
      </c>
      <c r="F1178" s="6">
        <f t="shared" si="107"/>
        <v>289.75835461261113</v>
      </c>
      <c r="G1178" s="10">
        <f t="shared" si="104"/>
        <v>-22.342516006797393</v>
      </c>
      <c r="I1178" s="11">
        <f t="shared" si="105"/>
        <v>-22.3</v>
      </c>
      <c r="J1178" s="10">
        <f t="shared" si="106"/>
        <v>1144</v>
      </c>
      <c r="K1178" s="5">
        <f t="shared" si="108"/>
        <v>47.666666666666664</v>
      </c>
    </row>
    <row r="1179" spans="4:11" hidden="1" x14ac:dyDescent="0.25">
      <c r="D1179" s="5">
        <v>1145</v>
      </c>
      <c r="E1179" s="12">
        <f t="shared" ref="E1179:E1242" si="109">G1178</f>
        <v>-22.342516006797393</v>
      </c>
      <c r="F1179" s="6">
        <f t="shared" si="107"/>
        <v>289.3892242997689</v>
      </c>
      <c r="G1179" s="10">
        <f t="shared" ref="G1179:G1242" si="110">E1179-F1179/(8.3*$D$7)</f>
        <v>-22.365010311056995</v>
      </c>
      <c r="I1179" s="11">
        <f t="shared" ref="I1179:I1242" si="111">ROUND(G1179,1)</f>
        <v>-22.4</v>
      </c>
      <c r="J1179" s="10">
        <f t="shared" ref="J1179:J1242" si="112">D1179</f>
        <v>1145</v>
      </c>
      <c r="K1179" s="5">
        <f t="shared" si="108"/>
        <v>47.708333333333336</v>
      </c>
    </row>
    <row r="1180" spans="4:11" hidden="1" x14ac:dyDescent="0.25">
      <c r="D1180" s="5">
        <v>1146</v>
      </c>
      <c r="E1180" s="12">
        <f t="shared" si="109"/>
        <v>-22.365010311056995</v>
      </c>
      <c r="F1180" s="6">
        <f t="shared" si="107"/>
        <v>289.02056423113424</v>
      </c>
      <c r="G1180" s="10">
        <f t="shared" si="110"/>
        <v>-22.387475959267732</v>
      </c>
      <c r="I1180" s="11">
        <f t="shared" si="111"/>
        <v>-22.4</v>
      </c>
      <c r="J1180" s="10">
        <f t="shared" si="112"/>
        <v>1146</v>
      </c>
      <c r="K1180" s="5">
        <f t="shared" si="108"/>
        <v>47.75</v>
      </c>
    </row>
    <row r="1181" spans="4:11" hidden="1" x14ac:dyDescent="0.25">
      <c r="D1181" s="5">
        <v>1147</v>
      </c>
      <c r="E1181" s="12">
        <f t="shared" si="109"/>
        <v>-22.387475959267732</v>
      </c>
      <c r="F1181" s="6">
        <f t="shared" si="107"/>
        <v>288.65237380765154</v>
      </c>
      <c r="G1181" s="10">
        <f t="shared" si="110"/>
        <v>-22.409912987935254</v>
      </c>
      <c r="I1181" s="11">
        <f t="shared" si="111"/>
        <v>-22.4</v>
      </c>
      <c r="J1181" s="10">
        <f t="shared" si="112"/>
        <v>1147</v>
      </c>
      <c r="K1181" s="5">
        <f t="shared" si="108"/>
        <v>47.791666666666664</v>
      </c>
    </row>
    <row r="1182" spans="4:11" hidden="1" x14ac:dyDescent="0.25">
      <c r="D1182" s="5">
        <v>1148</v>
      </c>
      <c r="E1182" s="12">
        <f t="shared" si="109"/>
        <v>-22.409912987935254</v>
      </c>
      <c r="F1182" s="6">
        <f t="shared" si="107"/>
        <v>288.28465243102812</v>
      </c>
      <c r="G1182" s="10">
        <f t="shared" si="110"/>
        <v>-22.432321433518698</v>
      </c>
      <c r="I1182" s="11">
        <f t="shared" si="111"/>
        <v>-22.4</v>
      </c>
      <c r="J1182" s="10">
        <f t="shared" si="112"/>
        <v>1148</v>
      </c>
      <c r="K1182" s="5">
        <f t="shared" si="108"/>
        <v>47.833333333333336</v>
      </c>
    </row>
    <row r="1183" spans="4:11" hidden="1" x14ac:dyDescent="0.25">
      <c r="D1183" s="5">
        <v>1149</v>
      </c>
      <c r="E1183" s="12">
        <f t="shared" si="109"/>
        <v>-22.432321433518698</v>
      </c>
      <c r="F1183" s="6">
        <f t="shared" si="107"/>
        <v>287.9173995037338</v>
      </c>
      <c r="G1183" s="10">
        <f t="shared" si="110"/>
        <v>-22.454701332430766</v>
      </c>
      <c r="I1183" s="11">
        <f t="shared" si="111"/>
        <v>-22.5</v>
      </c>
      <c r="J1183" s="10">
        <f t="shared" si="112"/>
        <v>1149</v>
      </c>
      <c r="K1183" s="5">
        <f t="shared" si="108"/>
        <v>47.875</v>
      </c>
    </row>
    <row r="1184" spans="4:11" hidden="1" x14ac:dyDescent="0.25">
      <c r="D1184" s="5">
        <v>1150</v>
      </c>
      <c r="E1184" s="12">
        <f t="shared" si="109"/>
        <v>-22.454701332430766</v>
      </c>
      <c r="F1184" s="6">
        <f t="shared" si="107"/>
        <v>287.55061442899927</v>
      </c>
      <c r="G1184" s="10">
        <f t="shared" si="110"/>
        <v>-22.477052721037762</v>
      </c>
      <c r="I1184" s="11">
        <f t="shared" si="111"/>
        <v>-22.5</v>
      </c>
      <c r="J1184" s="10">
        <f t="shared" si="112"/>
        <v>1150</v>
      </c>
      <c r="K1184" s="5">
        <f t="shared" si="108"/>
        <v>47.916666666666664</v>
      </c>
    </row>
    <row r="1185" spans="4:11" hidden="1" x14ac:dyDescent="0.25">
      <c r="D1185" s="5">
        <v>1151</v>
      </c>
      <c r="E1185" s="12">
        <f t="shared" si="109"/>
        <v>-22.477052721037762</v>
      </c>
      <c r="F1185" s="6">
        <f t="shared" si="107"/>
        <v>287.18429661081569</v>
      </c>
      <c r="G1185" s="10">
        <f t="shared" si="110"/>
        <v>-22.499375635659668</v>
      </c>
      <c r="I1185" s="11">
        <f t="shared" si="111"/>
        <v>-22.5</v>
      </c>
      <c r="J1185" s="10">
        <f t="shared" si="112"/>
        <v>1151</v>
      </c>
      <c r="K1185" s="5">
        <f t="shared" si="108"/>
        <v>47.958333333333336</v>
      </c>
    </row>
    <row r="1186" spans="4:11" hidden="1" x14ac:dyDescent="0.25">
      <c r="D1186" s="5">
        <v>1152</v>
      </c>
      <c r="E1186" s="12">
        <f t="shared" si="109"/>
        <v>-22.499375635659668</v>
      </c>
      <c r="F1186" s="6">
        <f t="shared" ref="F1186:F1249" si="113">2*PI()*$D$11*(E1186-$D$10)/(($N$9/$N$10)+1/($N$12*$D$12/2))+2*PI()*($D$12/2)^2*$N$10/($D$14/12)*(E1186-$D$10)</f>
        <v>286.81844545393346</v>
      </c>
      <c r="G1186" s="10">
        <f t="shared" si="110"/>
        <v>-22.521670112570195</v>
      </c>
      <c r="I1186" s="11">
        <f t="shared" si="111"/>
        <v>-22.5</v>
      </c>
      <c r="J1186" s="10">
        <f t="shared" si="112"/>
        <v>1152</v>
      </c>
      <c r="K1186" s="5">
        <f t="shared" si="108"/>
        <v>48</v>
      </c>
    </row>
    <row r="1187" spans="4:11" hidden="1" x14ac:dyDescent="0.25">
      <c r="D1187" s="5">
        <v>1153</v>
      </c>
      <c r="E1187" s="12">
        <f t="shared" si="109"/>
        <v>-22.521670112570195</v>
      </c>
      <c r="F1187" s="6">
        <f t="shared" si="113"/>
        <v>286.45306036386108</v>
      </c>
      <c r="G1187" s="10">
        <f t="shared" si="110"/>
        <v>-22.543936187996845</v>
      </c>
      <c r="I1187" s="11">
        <f t="shared" si="111"/>
        <v>-22.5</v>
      </c>
      <c r="J1187" s="10">
        <f t="shared" si="112"/>
        <v>1153</v>
      </c>
      <c r="K1187" s="5">
        <f t="shared" ref="K1187:K1250" si="114">J1187/24</f>
        <v>48.041666666666664</v>
      </c>
    </row>
    <row r="1188" spans="4:11" hidden="1" x14ac:dyDescent="0.25">
      <c r="D1188" s="5">
        <v>1154</v>
      </c>
      <c r="E1188" s="12">
        <f t="shared" si="109"/>
        <v>-22.543936187996845</v>
      </c>
      <c r="F1188" s="6">
        <f t="shared" si="113"/>
        <v>286.08814074686484</v>
      </c>
      <c r="G1188" s="10">
        <f t="shared" si="110"/>
        <v>-22.566173898120969</v>
      </c>
      <c r="I1188" s="11">
        <f t="shared" si="111"/>
        <v>-22.6</v>
      </c>
      <c r="J1188" s="10">
        <f t="shared" si="112"/>
        <v>1154</v>
      </c>
      <c r="K1188" s="5">
        <f t="shared" si="114"/>
        <v>48.083333333333336</v>
      </c>
    </row>
    <row r="1189" spans="4:11" hidden="1" x14ac:dyDescent="0.25">
      <c r="D1189" s="5">
        <v>1155</v>
      </c>
      <c r="E1189" s="12">
        <f t="shared" si="109"/>
        <v>-22.566173898120969</v>
      </c>
      <c r="F1189" s="6">
        <f t="shared" si="113"/>
        <v>285.7236860099668</v>
      </c>
      <c r="G1189" s="10">
        <f t="shared" si="110"/>
        <v>-22.588383279077824</v>
      </c>
      <c r="I1189" s="11">
        <f t="shared" si="111"/>
        <v>-22.6</v>
      </c>
      <c r="J1189" s="10">
        <f t="shared" si="112"/>
        <v>1155</v>
      </c>
      <c r="K1189" s="5">
        <f t="shared" si="114"/>
        <v>48.125</v>
      </c>
    </row>
    <row r="1190" spans="4:11" hidden="1" x14ac:dyDescent="0.25">
      <c r="D1190" s="5">
        <v>1156</v>
      </c>
      <c r="E1190" s="12">
        <f t="shared" si="109"/>
        <v>-22.588383279077824</v>
      </c>
      <c r="F1190" s="6">
        <f t="shared" si="113"/>
        <v>285.35969556094489</v>
      </c>
      <c r="G1190" s="10">
        <f t="shared" si="110"/>
        <v>-22.610564366956638</v>
      </c>
      <c r="I1190" s="11">
        <f t="shared" si="111"/>
        <v>-22.6</v>
      </c>
      <c r="J1190" s="10">
        <f t="shared" si="112"/>
        <v>1156</v>
      </c>
      <c r="K1190" s="5">
        <f t="shared" si="114"/>
        <v>48.166666666666664</v>
      </c>
    </row>
    <row r="1191" spans="4:11" hidden="1" x14ac:dyDescent="0.25">
      <c r="D1191" s="5">
        <v>1157</v>
      </c>
      <c r="E1191" s="12">
        <f t="shared" si="109"/>
        <v>-22.610564366956638</v>
      </c>
      <c r="F1191" s="6">
        <f t="shared" si="113"/>
        <v>284.99616880833139</v>
      </c>
      <c r="G1191" s="10">
        <f t="shared" si="110"/>
        <v>-22.632717197800659</v>
      </c>
      <c r="I1191" s="11">
        <f t="shared" si="111"/>
        <v>-22.6</v>
      </c>
      <c r="J1191" s="10">
        <f t="shared" si="112"/>
        <v>1157</v>
      </c>
      <c r="K1191" s="5">
        <f t="shared" si="114"/>
        <v>48.208333333333336</v>
      </c>
    </row>
    <row r="1192" spans="4:11" hidden="1" x14ac:dyDescent="0.25">
      <c r="D1192" s="5">
        <v>1158</v>
      </c>
      <c r="E1192" s="12">
        <f t="shared" si="109"/>
        <v>-22.632717197800659</v>
      </c>
      <c r="F1192" s="6">
        <f t="shared" si="113"/>
        <v>284.63310516141183</v>
      </c>
      <c r="G1192" s="10">
        <f t="shared" si="110"/>
        <v>-22.65484180760722</v>
      </c>
      <c r="I1192" s="11">
        <f t="shared" si="111"/>
        <v>-22.7</v>
      </c>
      <c r="J1192" s="10">
        <f t="shared" si="112"/>
        <v>1158</v>
      </c>
      <c r="K1192" s="5">
        <f t="shared" si="114"/>
        <v>48.25</v>
      </c>
    </row>
    <row r="1193" spans="4:11" hidden="1" x14ac:dyDescent="0.25">
      <c r="D1193" s="5">
        <v>1159</v>
      </c>
      <c r="E1193" s="12">
        <f t="shared" si="109"/>
        <v>-22.65484180760722</v>
      </c>
      <c r="F1193" s="6">
        <f t="shared" si="113"/>
        <v>284.27050403022463</v>
      </c>
      <c r="G1193" s="10">
        <f t="shared" si="110"/>
        <v>-22.676938232327796</v>
      </c>
      <c r="I1193" s="11">
        <f t="shared" si="111"/>
        <v>-22.7</v>
      </c>
      <c r="J1193" s="10">
        <f t="shared" si="112"/>
        <v>1159</v>
      </c>
      <c r="K1193" s="5">
        <f t="shared" si="114"/>
        <v>48.291666666666664</v>
      </c>
    </row>
    <row r="1194" spans="4:11" hidden="1" x14ac:dyDescent="0.25">
      <c r="D1194" s="5">
        <v>1160</v>
      </c>
      <c r="E1194" s="12">
        <f t="shared" si="109"/>
        <v>-22.676938232327796</v>
      </c>
      <c r="F1194" s="6">
        <f t="shared" si="113"/>
        <v>283.90836482555943</v>
      </c>
      <c r="G1194" s="10">
        <f t="shared" si="110"/>
        <v>-22.699006507868067</v>
      </c>
      <c r="I1194" s="11">
        <f t="shared" si="111"/>
        <v>-22.7</v>
      </c>
      <c r="J1194" s="10">
        <f t="shared" si="112"/>
        <v>1160</v>
      </c>
      <c r="K1194" s="5">
        <f t="shared" si="114"/>
        <v>48.333333333333336</v>
      </c>
    </row>
    <row r="1195" spans="4:11" hidden="1" x14ac:dyDescent="0.25">
      <c r="D1195" s="5">
        <v>1161</v>
      </c>
      <c r="E1195" s="12">
        <f t="shared" si="109"/>
        <v>-22.699006507868067</v>
      </c>
      <c r="F1195" s="6">
        <f t="shared" si="113"/>
        <v>283.5466869589568</v>
      </c>
      <c r="G1195" s="10">
        <f t="shared" si="110"/>
        <v>-22.721046670087961</v>
      </c>
      <c r="I1195" s="11">
        <f t="shared" si="111"/>
        <v>-22.7</v>
      </c>
      <c r="J1195" s="10">
        <f t="shared" si="112"/>
        <v>1161</v>
      </c>
      <c r="K1195" s="5">
        <f t="shared" si="114"/>
        <v>48.375</v>
      </c>
    </row>
    <row r="1196" spans="4:11" hidden="1" x14ac:dyDescent="0.25">
      <c r="D1196" s="5">
        <v>1162</v>
      </c>
      <c r="E1196" s="12">
        <f t="shared" si="109"/>
        <v>-22.721046670087961</v>
      </c>
      <c r="F1196" s="6">
        <f t="shared" si="113"/>
        <v>283.18546984270671</v>
      </c>
      <c r="G1196" s="10">
        <f t="shared" si="110"/>
        <v>-22.743058754801737</v>
      </c>
      <c r="I1196" s="11">
        <f t="shared" si="111"/>
        <v>-22.7</v>
      </c>
      <c r="J1196" s="10">
        <f t="shared" si="112"/>
        <v>1162</v>
      </c>
      <c r="K1196" s="5">
        <f t="shared" si="114"/>
        <v>48.416666666666664</v>
      </c>
    </row>
    <row r="1197" spans="4:11" hidden="1" x14ac:dyDescent="0.25">
      <c r="D1197" s="5">
        <v>1163</v>
      </c>
      <c r="E1197" s="12">
        <f t="shared" si="109"/>
        <v>-22.743058754801737</v>
      </c>
      <c r="F1197" s="6">
        <f t="shared" si="113"/>
        <v>282.82471288984794</v>
      </c>
      <c r="G1197" s="10">
        <f t="shared" si="110"/>
        <v>-22.765042797778019</v>
      </c>
      <c r="I1197" s="11">
        <f t="shared" si="111"/>
        <v>-22.8</v>
      </c>
      <c r="J1197" s="10">
        <f t="shared" si="112"/>
        <v>1163</v>
      </c>
      <c r="K1197" s="5">
        <f t="shared" si="114"/>
        <v>48.458333333333336</v>
      </c>
    </row>
    <row r="1198" spans="4:11" hidden="1" x14ac:dyDescent="0.25">
      <c r="D1198" s="5">
        <v>1164</v>
      </c>
      <c r="E1198" s="12">
        <f t="shared" si="109"/>
        <v>-22.765042797778019</v>
      </c>
      <c r="F1198" s="6">
        <f t="shared" si="113"/>
        <v>282.464415514167</v>
      </c>
      <c r="G1198" s="10">
        <f t="shared" si="110"/>
        <v>-22.786998834739865</v>
      </c>
      <c r="I1198" s="11">
        <f t="shared" si="111"/>
        <v>-22.8</v>
      </c>
      <c r="J1198" s="10">
        <f t="shared" si="112"/>
        <v>1164</v>
      </c>
      <c r="K1198" s="5">
        <f t="shared" si="114"/>
        <v>48.5</v>
      </c>
    </row>
    <row r="1199" spans="4:11" hidden="1" x14ac:dyDescent="0.25">
      <c r="D1199" s="5">
        <v>1165</v>
      </c>
      <c r="E1199" s="12">
        <f t="shared" si="109"/>
        <v>-22.786998834739865</v>
      </c>
      <c r="F1199" s="6">
        <f t="shared" si="113"/>
        <v>282.1045771301973</v>
      </c>
      <c r="G1199" s="10">
        <f t="shared" si="110"/>
        <v>-22.808926901364831</v>
      </c>
      <c r="I1199" s="11">
        <f t="shared" si="111"/>
        <v>-22.8</v>
      </c>
      <c r="J1199" s="10">
        <f t="shared" si="112"/>
        <v>1165</v>
      </c>
      <c r="K1199" s="5">
        <f t="shared" si="114"/>
        <v>48.541666666666664</v>
      </c>
    </row>
    <row r="1200" spans="4:11" hidden="1" x14ac:dyDescent="0.25">
      <c r="D1200" s="5">
        <v>1166</v>
      </c>
      <c r="E1200" s="12">
        <f t="shared" si="109"/>
        <v>-22.808926901364831</v>
      </c>
      <c r="F1200" s="6">
        <f t="shared" si="113"/>
        <v>281.74519715321776</v>
      </c>
      <c r="G1200" s="10">
        <f t="shared" si="110"/>
        <v>-22.830827033285019</v>
      </c>
      <c r="I1200" s="11">
        <f t="shared" si="111"/>
        <v>-22.8</v>
      </c>
      <c r="J1200" s="10">
        <f t="shared" si="112"/>
        <v>1166</v>
      </c>
      <c r="K1200" s="5">
        <f t="shared" si="114"/>
        <v>48.583333333333336</v>
      </c>
    </row>
    <row r="1201" spans="4:11" hidden="1" x14ac:dyDescent="0.25">
      <c r="D1201" s="5">
        <v>1167</v>
      </c>
      <c r="E1201" s="12">
        <f t="shared" si="109"/>
        <v>-22.830827033285019</v>
      </c>
      <c r="F1201" s="6">
        <f t="shared" si="113"/>
        <v>281.38627499925263</v>
      </c>
      <c r="G1201" s="10">
        <f t="shared" si="110"/>
        <v>-22.852699266087136</v>
      </c>
      <c r="I1201" s="11">
        <f t="shared" si="111"/>
        <v>-22.9</v>
      </c>
      <c r="J1201" s="10">
        <f t="shared" si="112"/>
        <v>1167</v>
      </c>
      <c r="K1201" s="5">
        <f t="shared" si="114"/>
        <v>48.625</v>
      </c>
    </row>
    <row r="1202" spans="4:11" hidden="1" x14ac:dyDescent="0.25">
      <c r="D1202" s="5">
        <v>1168</v>
      </c>
      <c r="E1202" s="12">
        <f t="shared" si="109"/>
        <v>-22.852699266087136</v>
      </c>
      <c r="F1202" s="6">
        <f t="shared" si="113"/>
        <v>281.02781008506975</v>
      </c>
      <c r="G1202" s="10">
        <f t="shared" si="110"/>
        <v>-22.874543635312559</v>
      </c>
      <c r="I1202" s="11">
        <f t="shared" si="111"/>
        <v>-22.9</v>
      </c>
      <c r="J1202" s="10">
        <f t="shared" si="112"/>
        <v>1168</v>
      </c>
      <c r="K1202" s="5">
        <f t="shared" si="114"/>
        <v>48.666666666666664</v>
      </c>
    </row>
    <row r="1203" spans="4:11" hidden="1" x14ac:dyDescent="0.25">
      <c r="D1203" s="5">
        <v>1169</v>
      </c>
      <c r="E1203" s="12">
        <f t="shared" si="109"/>
        <v>-22.874543635312559</v>
      </c>
      <c r="F1203" s="6">
        <f t="shared" si="113"/>
        <v>280.66980182818014</v>
      </c>
      <c r="G1203" s="10">
        <f t="shared" si="110"/>
        <v>-22.896360176457385</v>
      </c>
      <c r="I1203" s="11">
        <f t="shared" si="111"/>
        <v>-22.9</v>
      </c>
      <c r="J1203" s="10">
        <f t="shared" si="112"/>
        <v>1169</v>
      </c>
      <c r="K1203" s="5">
        <f t="shared" si="114"/>
        <v>48.708333333333336</v>
      </c>
    </row>
    <row r="1204" spans="4:11" hidden="1" x14ac:dyDescent="0.25">
      <c r="D1204" s="5">
        <v>1170</v>
      </c>
      <c r="E1204" s="12">
        <f t="shared" si="109"/>
        <v>-22.896360176457385</v>
      </c>
      <c r="F1204" s="6">
        <f t="shared" si="113"/>
        <v>280.31224964683679</v>
      </c>
      <c r="G1204" s="10">
        <f t="shared" si="110"/>
        <v>-22.918148924972492</v>
      </c>
      <c r="I1204" s="11">
        <f t="shared" si="111"/>
        <v>-22.9</v>
      </c>
      <c r="J1204" s="10">
        <f t="shared" si="112"/>
        <v>1170</v>
      </c>
      <c r="K1204" s="5">
        <f t="shared" si="114"/>
        <v>48.75</v>
      </c>
    </row>
    <row r="1205" spans="4:11" hidden="1" x14ac:dyDescent="0.25">
      <c r="D1205" s="5">
        <v>1171</v>
      </c>
      <c r="E1205" s="12">
        <f t="shared" si="109"/>
        <v>-22.918148924972492</v>
      </c>
      <c r="F1205" s="6">
        <f t="shared" si="113"/>
        <v>279.95515296003373</v>
      </c>
      <c r="G1205" s="10">
        <f t="shared" si="110"/>
        <v>-22.939909916263595</v>
      </c>
      <c r="I1205" s="11">
        <f t="shared" si="111"/>
        <v>-22.9</v>
      </c>
      <c r="J1205" s="10">
        <f t="shared" si="112"/>
        <v>1171</v>
      </c>
      <c r="K1205" s="5">
        <f t="shared" si="114"/>
        <v>48.791666666666664</v>
      </c>
    </row>
    <row r="1206" spans="4:11" hidden="1" x14ac:dyDescent="0.25">
      <c r="D1206" s="5">
        <v>1172</v>
      </c>
      <c r="E1206" s="12">
        <f t="shared" si="109"/>
        <v>-22.939909916263595</v>
      </c>
      <c r="F1206" s="6">
        <f t="shared" si="113"/>
        <v>279.59851118750544</v>
      </c>
      <c r="G1206" s="10">
        <f t="shared" si="110"/>
        <v>-22.961643185691305</v>
      </c>
      <c r="I1206" s="11">
        <f t="shared" si="111"/>
        <v>-23</v>
      </c>
      <c r="J1206" s="10">
        <f t="shared" si="112"/>
        <v>1172</v>
      </c>
      <c r="K1206" s="5">
        <f t="shared" si="114"/>
        <v>48.833333333333336</v>
      </c>
    </row>
    <row r="1207" spans="4:11" hidden="1" x14ac:dyDescent="0.25">
      <c r="D1207" s="5">
        <v>1173</v>
      </c>
      <c r="E1207" s="12">
        <f t="shared" si="109"/>
        <v>-22.961643185691305</v>
      </c>
      <c r="F1207" s="6">
        <f t="shared" si="113"/>
        <v>279.2423237497253</v>
      </c>
      <c r="G1207" s="10">
        <f t="shared" si="110"/>
        <v>-22.98334876857119</v>
      </c>
      <c r="I1207" s="11">
        <f t="shared" si="111"/>
        <v>-23</v>
      </c>
      <c r="J1207" s="10">
        <f t="shared" si="112"/>
        <v>1173</v>
      </c>
      <c r="K1207" s="5">
        <f t="shared" si="114"/>
        <v>48.875</v>
      </c>
    </row>
    <row r="1208" spans="4:11" hidden="1" x14ac:dyDescent="0.25">
      <c r="D1208" s="5">
        <v>1174</v>
      </c>
      <c r="E1208" s="12">
        <f t="shared" si="109"/>
        <v>-22.98334876857119</v>
      </c>
      <c r="F1208" s="6">
        <f t="shared" si="113"/>
        <v>278.88659006790499</v>
      </c>
      <c r="G1208" s="10">
        <f t="shared" si="110"/>
        <v>-23.005026700173826</v>
      </c>
      <c r="I1208" s="11">
        <f t="shared" si="111"/>
        <v>-23</v>
      </c>
      <c r="J1208" s="10">
        <f t="shared" si="112"/>
        <v>1174</v>
      </c>
      <c r="K1208" s="5">
        <f t="shared" si="114"/>
        <v>48.916666666666664</v>
      </c>
    </row>
    <row r="1209" spans="4:11" hidden="1" x14ac:dyDescent="0.25">
      <c r="D1209" s="5">
        <v>1175</v>
      </c>
      <c r="E1209" s="12">
        <f t="shared" si="109"/>
        <v>-23.005026700173826</v>
      </c>
      <c r="F1209" s="6">
        <f t="shared" si="113"/>
        <v>278.53130956399377</v>
      </c>
      <c r="G1209" s="10">
        <f t="shared" si="110"/>
        <v>-23.026677015724854</v>
      </c>
      <c r="I1209" s="11">
        <f t="shared" si="111"/>
        <v>-23</v>
      </c>
      <c r="J1209" s="10">
        <f t="shared" si="112"/>
        <v>1175</v>
      </c>
      <c r="K1209" s="5">
        <f t="shared" si="114"/>
        <v>48.958333333333336</v>
      </c>
    </row>
    <row r="1210" spans="4:11" hidden="1" x14ac:dyDescent="0.25">
      <c r="D1210" s="5">
        <v>1176</v>
      </c>
      <c r="E1210" s="12">
        <f t="shared" si="109"/>
        <v>-23.026677015724854</v>
      </c>
      <c r="F1210" s="6">
        <f t="shared" si="113"/>
        <v>278.17648166067698</v>
      </c>
      <c r="G1210" s="10">
        <f t="shared" si="110"/>
        <v>-23.048299750405047</v>
      </c>
      <c r="I1210" s="11">
        <f t="shared" si="111"/>
        <v>-23</v>
      </c>
      <c r="J1210" s="10">
        <f t="shared" si="112"/>
        <v>1176</v>
      </c>
      <c r="K1210" s="5">
        <f t="shared" si="114"/>
        <v>49</v>
      </c>
    </row>
    <row r="1211" spans="4:11" hidden="1" x14ac:dyDescent="0.25">
      <c r="D1211" s="5">
        <v>1177</v>
      </c>
      <c r="E1211" s="12">
        <f t="shared" si="109"/>
        <v>-23.048299750405047</v>
      </c>
      <c r="F1211" s="6">
        <f t="shared" si="113"/>
        <v>277.82210578137568</v>
      </c>
      <c r="G1211" s="10">
        <f t="shared" si="110"/>
        <v>-23.069894939350355</v>
      </c>
      <c r="I1211" s="11">
        <f t="shared" si="111"/>
        <v>-23.1</v>
      </c>
      <c r="J1211" s="10">
        <f t="shared" si="112"/>
        <v>1177</v>
      </c>
      <c r="K1211" s="5">
        <f t="shared" si="114"/>
        <v>49.041666666666664</v>
      </c>
    </row>
    <row r="1212" spans="4:11" hidden="1" x14ac:dyDescent="0.25">
      <c r="D1212" s="5">
        <v>1178</v>
      </c>
      <c r="E1212" s="12">
        <f t="shared" si="109"/>
        <v>-23.069894939350355</v>
      </c>
      <c r="F1212" s="6">
        <f t="shared" si="113"/>
        <v>277.46818135024517</v>
      </c>
      <c r="G1212" s="10">
        <f t="shared" si="110"/>
        <v>-23.091462617651967</v>
      </c>
      <c r="I1212" s="11">
        <f t="shared" si="111"/>
        <v>-23.1</v>
      </c>
      <c r="J1212" s="10">
        <f t="shared" si="112"/>
        <v>1178</v>
      </c>
      <c r="K1212" s="5">
        <f t="shared" si="114"/>
        <v>49.083333333333336</v>
      </c>
    </row>
    <row r="1213" spans="4:11" hidden="1" x14ac:dyDescent="0.25">
      <c r="D1213" s="5">
        <v>1179</v>
      </c>
      <c r="E1213" s="12">
        <f t="shared" si="109"/>
        <v>-23.091462617651967</v>
      </c>
      <c r="F1213" s="6">
        <f t="shared" si="113"/>
        <v>277.11470779217467</v>
      </c>
      <c r="G1213" s="10">
        <f t="shared" si="110"/>
        <v>-23.113002820356371</v>
      </c>
      <c r="I1213" s="11">
        <f t="shared" si="111"/>
        <v>-23.1</v>
      </c>
      <c r="J1213" s="10">
        <f t="shared" si="112"/>
        <v>1179</v>
      </c>
      <c r="K1213" s="5">
        <f t="shared" si="114"/>
        <v>49.125</v>
      </c>
    </row>
    <row r="1214" spans="4:11" hidden="1" x14ac:dyDescent="0.25">
      <c r="D1214" s="5">
        <v>1180</v>
      </c>
      <c r="E1214" s="12">
        <f t="shared" si="109"/>
        <v>-23.113002820356371</v>
      </c>
      <c r="F1214" s="6">
        <f t="shared" si="113"/>
        <v>276.76168453278581</v>
      </c>
      <c r="G1214" s="10">
        <f t="shared" si="110"/>
        <v>-23.134515582465411</v>
      </c>
      <c r="I1214" s="11">
        <f t="shared" si="111"/>
        <v>-23.1</v>
      </c>
      <c r="J1214" s="10">
        <f t="shared" si="112"/>
        <v>1180</v>
      </c>
      <c r="K1214" s="5">
        <f t="shared" si="114"/>
        <v>49.166666666666664</v>
      </c>
    </row>
    <row r="1215" spans="4:11" hidden="1" x14ac:dyDescent="0.25">
      <c r="D1215" s="5">
        <v>1181</v>
      </c>
      <c r="E1215" s="12">
        <f t="shared" si="109"/>
        <v>-23.134515582465411</v>
      </c>
      <c r="F1215" s="6">
        <f t="shared" si="113"/>
        <v>276.40911099843191</v>
      </c>
      <c r="G1215" s="10">
        <f t="shared" si="110"/>
        <v>-23.156000938936334</v>
      </c>
      <c r="I1215" s="11">
        <f t="shared" si="111"/>
        <v>-23.2</v>
      </c>
      <c r="J1215" s="10">
        <f t="shared" si="112"/>
        <v>1181</v>
      </c>
      <c r="K1215" s="5">
        <f t="shared" si="114"/>
        <v>49.208333333333336</v>
      </c>
    </row>
    <row r="1216" spans="4:11" hidden="1" x14ac:dyDescent="0.25">
      <c r="D1216" s="5">
        <v>1182</v>
      </c>
      <c r="E1216" s="12">
        <f t="shared" si="109"/>
        <v>-23.156000938936334</v>
      </c>
      <c r="F1216" s="6">
        <f t="shared" si="113"/>
        <v>276.05698661619726</v>
      </c>
      <c r="G1216" s="10">
        <f t="shared" si="110"/>
        <v>-23.177458924681861</v>
      </c>
      <c r="I1216" s="11">
        <f t="shared" si="111"/>
        <v>-23.2</v>
      </c>
      <c r="J1216" s="10">
        <f t="shared" si="112"/>
        <v>1182</v>
      </c>
      <c r="K1216" s="5">
        <f t="shared" si="114"/>
        <v>49.25</v>
      </c>
    </row>
    <row r="1217" spans="4:11" hidden="1" x14ac:dyDescent="0.25">
      <c r="D1217" s="5">
        <v>1183</v>
      </c>
      <c r="E1217" s="12">
        <f t="shared" si="109"/>
        <v>-23.177458924681861</v>
      </c>
      <c r="F1217" s="6">
        <f t="shared" si="113"/>
        <v>275.70531081389584</v>
      </c>
      <c r="G1217" s="10">
        <f t="shared" si="110"/>
        <v>-23.198889574570234</v>
      </c>
      <c r="I1217" s="11">
        <f t="shared" si="111"/>
        <v>-23.2</v>
      </c>
      <c r="J1217" s="10">
        <f t="shared" si="112"/>
        <v>1183</v>
      </c>
      <c r="K1217" s="5">
        <f t="shared" si="114"/>
        <v>49.291666666666664</v>
      </c>
    </row>
    <row r="1218" spans="4:11" hidden="1" x14ac:dyDescent="0.25">
      <c r="D1218" s="5">
        <v>1184</v>
      </c>
      <c r="E1218" s="12">
        <f t="shared" si="109"/>
        <v>-23.198889574570234</v>
      </c>
      <c r="F1218" s="6">
        <f t="shared" si="113"/>
        <v>275.35408302007068</v>
      </c>
      <c r="G1218" s="10">
        <f t="shared" si="110"/>
        <v>-23.220292923425273</v>
      </c>
      <c r="I1218" s="11">
        <f t="shared" si="111"/>
        <v>-23.2</v>
      </c>
      <c r="J1218" s="10">
        <f t="shared" si="112"/>
        <v>1184</v>
      </c>
      <c r="K1218" s="5">
        <f t="shared" si="114"/>
        <v>49.333333333333336</v>
      </c>
    </row>
    <row r="1219" spans="4:11" hidden="1" x14ac:dyDescent="0.25">
      <c r="D1219" s="5">
        <v>1185</v>
      </c>
      <c r="E1219" s="12">
        <f t="shared" si="109"/>
        <v>-23.220292923425273</v>
      </c>
      <c r="F1219" s="6">
        <f t="shared" si="113"/>
        <v>275.00330266399271</v>
      </c>
      <c r="G1219" s="10">
        <f t="shared" si="110"/>
        <v>-23.241669006026438</v>
      </c>
      <c r="I1219" s="11">
        <f t="shared" si="111"/>
        <v>-23.2</v>
      </c>
      <c r="J1219" s="10">
        <f t="shared" si="112"/>
        <v>1185</v>
      </c>
      <c r="K1219" s="5">
        <f t="shared" si="114"/>
        <v>49.375</v>
      </c>
    </row>
    <row r="1220" spans="4:11" hidden="1" x14ac:dyDescent="0.25">
      <c r="D1220" s="5">
        <v>1186</v>
      </c>
      <c r="E1220" s="12">
        <f t="shared" si="109"/>
        <v>-23.241669006026438</v>
      </c>
      <c r="F1220" s="6">
        <f t="shared" si="113"/>
        <v>274.6529691756599</v>
      </c>
      <c r="G1220" s="10">
        <f t="shared" si="110"/>
        <v>-23.263017857108885</v>
      </c>
      <c r="I1220" s="11">
        <f t="shared" si="111"/>
        <v>-23.3</v>
      </c>
      <c r="J1220" s="10">
        <f t="shared" si="112"/>
        <v>1186</v>
      </c>
      <c r="K1220" s="5">
        <f t="shared" si="114"/>
        <v>49.416666666666664</v>
      </c>
    </row>
    <row r="1221" spans="4:11" hidden="1" x14ac:dyDescent="0.25">
      <c r="D1221" s="5">
        <v>1187</v>
      </c>
      <c r="E1221" s="12">
        <f t="shared" si="109"/>
        <v>-23.263017857108885</v>
      </c>
      <c r="F1221" s="6">
        <f t="shared" si="113"/>
        <v>274.30308198579644</v>
      </c>
      <c r="G1221" s="10">
        <f t="shared" si="110"/>
        <v>-23.284339511363513</v>
      </c>
      <c r="I1221" s="11">
        <f t="shared" si="111"/>
        <v>-23.3</v>
      </c>
      <c r="J1221" s="10">
        <f t="shared" si="112"/>
        <v>1187</v>
      </c>
      <c r="K1221" s="5">
        <f t="shared" si="114"/>
        <v>49.458333333333336</v>
      </c>
    </row>
    <row r="1222" spans="4:11" hidden="1" x14ac:dyDescent="0.25">
      <c r="D1222" s="5">
        <v>1188</v>
      </c>
      <c r="E1222" s="12">
        <f t="shared" si="109"/>
        <v>-23.284339511363513</v>
      </c>
      <c r="F1222" s="6">
        <f t="shared" si="113"/>
        <v>273.95364052585171</v>
      </c>
      <c r="G1222" s="10">
        <f t="shared" si="110"/>
        <v>-23.305634003437035</v>
      </c>
      <c r="I1222" s="11">
        <f t="shared" si="111"/>
        <v>-23.3</v>
      </c>
      <c r="J1222" s="10">
        <f t="shared" si="112"/>
        <v>1188</v>
      </c>
      <c r="K1222" s="5">
        <f t="shared" si="114"/>
        <v>49.5</v>
      </c>
    </row>
    <row r="1223" spans="4:11" hidden="1" x14ac:dyDescent="0.25">
      <c r="D1223" s="5">
        <v>1189</v>
      </c>
      <c r="E1223" s="12">
        <f t="shared" si="109"/>
        <v>-23.305634003437035</v>
      </c>
      <c r="F1223" s="6">
        <f t="shared" si="113"/>
        <v>273.60464422799947</v>
      </c>
      <c r="G1223" s="10">
        <f t="shared" si="110"/>
        <v>-23.32690136793202</v>
      </c>
      <c r="I1223" s="11">
        <f t="shared" si="111"/>
        <v>-23.3</v>
      </c>
      <c r="J1223" s="10">
        <f t="shared" si="112"/>
        <v>1189</v>
      </c>
      <c r="K1223" s="5">
        <f t="shared" si="114"/>
        <v>49.541666666666664</v>
      </c>
    </row>
    <row r="1224" spans="4:11" hidden="1" x14ac:dyDescent="0.25">
      <c r="D1224" s="5">
        <v>1190</v>
      </c>
      <c r="E1224" s="12">
        <f t="shared" si="109"/>
        <v>-23.32690136793202</v>
      </c>
      <c r="F1224" s="6">
        <f t="shared" si="113"/>
        <v>273.25609252513664</v>
      </c>
      <c r="G1224" s="10">
        <f t="shared" si="110"/>
        <v>-23.348141639406961</v>
      </c>
      <c r="I1224" s="11">
        <f t="shared" si="111"/>
        <v>-23.3</v>
      </c>
      <c r="J1224" s="10">
        <f t="shared" si="112"/>
        <v>1190</v>
      </c>
      <c r="K1224" s="5">
        <f t="shared" si="114"/>
        <v>49.583333333333336</v>
      </c>
    </row>
    <row r="1225" spans="4:11" hidden="1" x14ac:dyDescent="0.25">
      <c r="D1225" s="5">
        <v>1191</v>
      </c>
      <c r="E1225" s="12">
        <f t="shared" si="109"/>
        <v>-23.348141639406961</v>
      </c>
      <c r="F1225" s="6">
        <f t="shared" si="113"/>
        <v>272.90798485088266</v>
      </c>
      <c r="G1225" s="10">
        <f t="shared" si="110"/>
        <v>-23.369354852376325</v>
      </c>
      <c r="I1225" s="11">
        <f t="shared" si="111"/>
        <v>-23.4</v>
      </c>
      <c r="J1225" s="10">
        <f t="shared" si="112"/>
        <v>1191</v>
      </c>
      <c r="K1225" s="5">
        <f t="shared" si="114"/>
        <v>49.625</v>
      </c>
    </row>
    <row r="1226" spans="4:11" hidden="1" x14ac:dyDescent="0.25">
      <c r="D1226" s="5">
        <v>1192</v>
      </c>
      <c r="E1226" s="12">
        <f t="shared" si="109"/>
        <v>-23.369354852376325</v>
      </c>
      <c r="F1226" s="6">
        <f t="shared" si="113"/>
        <v>272.56032063957866</v>
      </c>
      <c r="G1226" s="10">
        <f t="shared" si="110"/>
        <v>-23.390541041310609</v>
      </c>
      <c r="I1226" s="11">
        <f t="shared" si="111"/>
        <v>-23.4</v>
      </c>
      <c r="J1226" s="10">
        <f t="shared" si="112"/>
        <v>1192</v>
      </c>
      <c r="K1226" s="5">
        <f t="shared" si="114"/>
        <v>49.666666666666664</v>
      </c>
    </row>
    <row r="1227" spans="4:11" hidden="1" x14ac:dyDescent="0.25">
      <c r="D1227" s="5">
        <v>1193</v>
      </c>
      <c r="E1227" s="12">
        <f t="shared" si="109"/>
        <v>-23.390541041310609</v>
      </c>
      <c r="F1227" s="6">
        <f t="shared" si="113"/>
        <v>272.21309932628617</v>
      </c>
      <c r="G1227" s="10">
        <f t="shared" si="110"/>
        <v>-23.411700240636399</v>
      </c>
      <c r="I1227" s="11">
        <f t="shared" si="111"/>
        <v>-23.4</v>
      </c>
      <c r="J1227" s="10">
        <f t="shared" si="112"/>
        <v>1193</v>
      </c>
      <c r="K1227" s="5">
        <f t="shared" si="114"/>
        <v>49.708333333333336</v>
      </c>
    </row>
    <row r="1228" spans="4:11" hidden="1" x14ac:dyDescent="0.25">
      <c r="D1228" s="5">
        <v>1194</v>
      </c>
      <c r="E1228" s="12">
        <f t="shared" si="109"/>
        <v>-23.411700240636399</v>
      </c>
      <c r="F1228" s="6">
        <f t="shared" si="113"/>
        <v>271.86632034678649</v>
      </c>
      <c r="G1228" s="10">
        <f t="shared" si="110"/>
        <v>-23.432832484736423</v>
      </c>
      <c r="I1228" s="11">
        <f t="shared" si="111"/>
        <v>-23.4</v>
      </c>
      <c r="J1228" s="10">
        <f t="shared" si="112"/>
        <v>1194</v>
      </c>
      <c r="K1228" s="5">
        <f t="shared" si="114"/>
        <v>49.75</v>
      </c>
    </row>
    <row r="1229" spans="4:11" hidden="1" x14ac:dyDescent="0.25">
      <c r="D1229" s="5">
        <v>1195</v>
      </c>
      <c r="E1229" s="12">
        <f t="shared" si="109"/>
        <v>-23.432832484736423</v>
      </c>
      <c r="F1229" s="6">
        <f t="shared" si="113"/>
        <v>271.51998313757974</v>
      </c>
      <c r="G1229" s="10">
        <f t="shared" si="110"/>
        <v>-23.453937807949604</v>
      </c>
      <c r="I1229" s="11">
        <f t="shared" si="111"/>
        <v>-23.5</v>
      </c>
      <c r="J1229" s="10">
        <f t="shared" si="112"/>
        <v>1195</v>
      </c>
      <c r="K1229" s="5">
        <f t="shared" si="114"/>
        <v>49.791666666666664</v>
      </c>
    </row>
    <row r="1230" spans="4:11" hidden="1" x14ac:dyDescent="0.25">
      <c r="D1230" s="5">
        <v>1196</v>
      </c>
      <c r="E1230" s="12">
        <f t="shared" si="109"/>
        <v>-23.453937807949604</v>
      </c>
      <c r="F1230" s="6">
        <f t="shared" si="113"/>
        <v>271.17408713588384</v>
      </c>
      <c r="G1230" s="10">
        <f t="shared" si="110"/>
        <v>-23.475016244571126</v>
      </c>
      <c r="I1230" s="11">
        <f t="shared" si="111"/>
        <v>-23.5</v>
      </c>
      <c r="J1230" s="10">
        <f t="shared" si="112"/>
        <v>1196</v>
      </c>
      <c r="K1230" s="5">
        <f t="shared" si="114"/>
        <v>49.833333333333336</v>
      </c>
    </row>
    <row r="1231" spans="4:11" hidden="1" x14ac:dyDescent="0.25">
      <c r="D1231" s="5">
        <v>1197</v>
      </c>
      <c r="E1231" s="12">
        <f t="shared" si="109"/>
        <v>-23.475016244571126</v>
      </c>
      <c r="F1231" s="6">
        <f t="shared" si="113"/>
        <v>270.82863177963361</v>
      </c>
      <c r="G1231" s="10">
        <f t="shared" si="110"/>
        <v>-23.496067828852482</v>
      </c>
      <c r="I1231" s="11">
        <f t="shared" si="111"/>
        <v>-23.5</v>
      </c>
      <c r="J1231" s="10">
        <f t="shared" si="112"/>
        <v>1197</v>
      </c>
      <c r="K1231" s="5">
        <f t="shared" si="114"/>
        <v>49.875</v>
      </c>
    </row>
    <row r="1232" spans="4:11" hidden="1" x14ac:dyDescent="0.25">
      <c r="D1232" s="5">
        <v>1198</v>
      </c>
      <c r="E1232" s="12">
        <f t="shared" si="109"/>
        <v>-23.496067828852482</v>
      </c>
      <c r="F1232" s="6">
        <f t="shared" si="113"/>
        <v>270.48361650748001</v>
      </c>
      <c r="G1232" s="10">
        <f t="shared" si="110"/>
        <v>-23.517092595001529</v>
      </c>
      <c r="I1232" s="11">
        <f t="shared" si="111"/>
        <v>-23.5</v>
      </c>
      <c r="J1232" s="10">
        <f t="shared" si="112"/>
        <v>1198</v>
      </c>
      <c r="K1232" s="5">
        <f t="shared" si="114"/>
        <v>49.916666666666664</v>
      </c>
    </row>
    <row r="1233" spans="4:11" hidden="1" x14ac:dyDescent="0.25">
      <c r="D1233" s="5">
        <v>1199</v>
      </c>
      <c r="E1233" s="12">
        <f t="shared" si="109"/>
        <v>-23.517092595001529</v>
      </c>
      <c r="F1233" s="6">
        <f t="shared" si="113"/>
        <v>270.13904075878906</v>
      </c>
      <c r="G1233" s="10">
        <f t="shared" si="110"/>
        <v>-23.538090577182547</v>
      </c>
      <c r="I1233" s="11">
        <f t="shared" si="111"/>
        <v>-23.5</v>
      </c>
      <c r="J1233" s="10">
        <f t="shared" si="112"/>
        <v>1199</v>
      </c>
      <c r="K1233" s="5">
        <f t="shared" si="114"/>
        <v>49.958333333333336</v>
      </c>
    </row>
    <row r="1234" spans="4:11" hidden="1" x14ac:dyDescent="0.25">
      <c r="D1234" s="5">
        <v>1200</v>
      </c>
      <c r="E1234" s="12">
        <f t="shared" si="109"/>
        <v>-23.538090577182547</v>
      </c>
      <c r="F1234" s="6">
        <f t="shared" si="113"/>
        <v>269.79490397364088</v>
      </c>
      <c r="G1234" s="10">
        <f t="shared" si="110"/>
        <v>-23.559061809516294</v>
      </c>
      <c r="I1234" s="11">
        <f t="shared" si="111"/>
        <v>-23.6</v>
      </c>
      <c r="J1234" s="10">
        <f t="shared" si="112"/>
        <v>1200</v>
      </c>
      <c r="K1234" s="5">
        <f t="shared" si="114"/>
        <v>50</v>
      </c>
    </row>
    <row r="1235" spans="4:11" hidden="1" x14ac:dyDescent="0.25">
      <c r="D1235" s="5">
        <v>1201</v>
      </c>
      <c r="E1235" s="12">
        <f t="shared" si="109"/>
        <v>-23.559061809516294</v>
      </c>
      <c r="F1235" s="6">
        <f t="shared" si="113"/>
        <v>269.45120559282918</v>
      </c>
      <c r="G1235" s="10">
        <f t="shared" si="110"/>
        <v>-23.58000632608006</v>
      </c>
      <c r="I1235" s="11">
        <f t="shared" si="111"/>
        <v>-23.6</v>
      </c>
      <c r="J1235" s="10">
        <f t="shared" si="112"/>
        <v>1201</v>
      </c>
      <c r="K1235" s="5">
        <f t="shared" si="114"/>
        <v>50.041666666666664</v>
      </c>
    </row>
    <row r="1236" spans="4:11" hidden="1" x14ac:dyDescent="0.25">
      <c r="D1236" s="5">
        <v>1202</v>
      </c>
      <c r="E1236" s="12">
        <f t="shared" si="109"/>
        <v>-23.58000632608006</v>
      </c>
      <c r="F1236" s="6">
        <f t="shared" si="113"/>
        <v>269.10794505785964</v>
      </c>
      <c r="G1236" s="10">
        <f t="shared" si="110"/>
        <v>-23.60092416090772</v>
      </c>
      <c r="I1236" s="11">
        <f t="shared" si="111"/>
        <v>-23.6</v>
      </c>
      <c r="J1236" s="10">
        <f t="shared" si="112"/>
        <v>1202</v>
      </c>
      <c r="K1236" s="5">
        <f t="shared" si="114"/>
        <v>50.083333333333336</v>
      </c>
    </row>
    <row r="1237" spans="4:11" hidden="1" x14ac:dyDescent="0.25">
      <c r="D1237" s="5">
        <v>1203</v>
      </c>
      <c r="E1237" s="12">
        <f t="shared" si="109"/>
        <v>-23.60092416090772</v>
      </c>
      <c r="F1237" s="6">
        <f t="shared" si="113"/>
        <v>268.76512181094984</v>
      </c>
      <c r="G1237" s="10">
        <f t="shared" si="110"/>
        <v>-23.621815347989799</v>
      </c>
      <c r="I1237" s="11">
        <f t="shared" si="111"/>
        <v>-23.6</v>
      </c>
      <c r="J1237" s="10">
        <f t="shared" si="112"/>
        <v>1203</v>
      </c>
      <c r="K1237" s="5">
        <f t="shared" si="114"/>
        <v>50.125</v>
      </c>
    </row>
    <row r="1238" spans="4:11" hidden="1" x14ac:dyDescent="0.25">
      <c r="D1238" s="5">
        <v>1204</v>
      </c>
      <c r="E1238" s="12">
        <f t="shared" si="109"/>
        <v>-23.621815347989799</v>
      </c>
      <c r="F1238" s="6">
        <f t="shared" si="113"/>
        <v>268.42273529502768</v>
      </c>
      <c r="G1238" s="10">
        <f t="shared" si="110"/>
        <v>-23.642679921273515</v>
      </c>
      <c r="I1238" s="11">
        <f t="shared" si="111"/>
        <v>-23.6</v>
      </c>
      <c r="J1238" s="10">
        <f t="shared" si="112"/>
        <v>1204</v>
      </c>
      <c r="K1238" s="5">
        <f t="shared" si="114"/>
        <v>50.166666666666664</v>
      </c>
    </row>
    <row r="1239" spans="4:11" hidden="1" x14ac:dyDescent="0.25">
      <c r="D1239" s="5">
        <v>1205</v>
      </c>
      <c r="E1239" s="12">
        <f t="shared" si="109"/>
        <v>-23.642679921273515</v>
      </c>
      <c r="F1239" s="6">
        <f t="shared" si="113"/>
        <v>268.08078495373081</v>
      </c>
      <c r="G1239" s="10">
        <f t="shared" si="110"/>
        <v>-23.663517914662844</v>
      </c>
      <c r="I1239" s="11">
        <f t="shared" si="111"/>
        <v>-23.7</v>
      </c>
      <c r="J1239" s="10">
        <f t="shared" si="112"/>
        <v>1205</v>
      </c>
      <c r="K1239" s="5">
        <f t="shared" si="114"/>
        <v>50.208333333333336</v>
      </c>
    </row>
    <row r="1240" spans="4:11" hidden="1" x14ac:dyDescent="0.25">
      <c r="D1240" s="5">
        <v>1206</v>
      </c>
      <c r="E1240" s="12">
        <f t="shared" si="109"/>
        <v>-23.663517914662844</v>
      </c>
      <c r="F1240" s="6">
        <f t="shared" si="113"/>
        <v>267.7392702314055</v>
      </c>
      <c r="G1240" s="10">
        <f t="shared" si="110"/>
        <v>-23.68432936201857</v>
      </c>
      <c r="I1240" s="11">
        <f t="shared" si="111"/>
        <v>-23.7</v>
      </c>
      <c r="J1240" s="10">
        <f t="shared" si="112"/>
        <v>1206</v>
      </c>
      <c r="K1240" s="5">
        <f t="shared" si="114"/>
        <v>50.25</v>
      </c>
    </row>
    <row r="1241" spans="4:11" hidden="1" x14ac:dyDescent="0.25">
      <c r="D1241" s="5">
        <v>1207</v>
      </c>
      <c r="E1241" s="12">
        <f t="shared" si="109"/>
        <v>-23.68432936201857</v>
      </c>
      <c r="F1241" s="6">
        <f t="shared" si="113"/>
        <v>267.39819057310609</v>
      </c>
      <c r="G1241" s="10">
        <f t="shared" si="110"/>
        <v>-23.705114297158335</v>
      </c>
      <c r="I1241" s="11">
        <f t="shared" si="111"/>
        <v>-23.7</v>
      </c>
      <c r="J1241" s="10">
        <f t="shared" si="112"/>
        <v>1207</v>
      </c>
      <c r="K1241" s="5">
        <f t="shared" si="114"/>
        <v>50.291666666666664</v>
      </c>
    </row>
    <row r="1242" spans="4:11" hidden="1" x14ac:dyDescent="0.25">
      <c r="D1242" s="5">
        <v>1208</v>
      </c>
      <c r="E1242" s="12">
        <f t="shared" si="109"/>
        <v>-23.705114297158335</v>
      </c>
      <c r="F1242" s="6">
        <f t="shared" si="113"/>
        <v>267.05754542459385</v>
      </c>
      <c r="G1242" s="10">
        <f t="shared" si="110"/>
        <v>-23.725872753856709</v>
      </c>
      <c r="I1242" s="11">
        <f t="shared" si="111"/>
        <v>-23.7</v>
      </c>
      <c r="J1242" s="10">
        <f t="shared" si="112"/>
        <v>1208</v>
      </c>
      <c r="K1242" s="5">
        <f t="shared" si="114"/>
        <v>50.333333333333336</v>
      </c>
    </row>
    <row r="1243" spans="4:11" hidden="1" x14ac:dyDescent="0.25">
      <c r="D1243" s="5">
        <v>1209</v>
      </c>
      <c r="E1243" s="12">
        <f t="shared" ref="E1243:E1306" si="115">G1242</f>
        <v>-23.725872753856709</v>
      </c>
      <c r="F1243" s="6">
        <f t="shared" si="113"/>
        <v>266.71733423233587</v>
      </c>
      <c r="G1243" s="10">
        <f t="shared" ref="G1243:G1306" si="116">E1243-F1243/(8.3*$D$7)</f>
        <v>-23.74660476584523</v>
      </c>
      <c r="I1243" s="11">
        <f t="shared" ref="I1243:I1306" si="117">ROUND(G1243,1)</f>
        <v>-23.7</v>
      </c>
      <c r="J1243" s="10">
        <f t="shared" ref="J1243:J1306" si="118">D1243</f>
        <v>1209</v>
      </c>
      <c r="K1243" s="5">
        <f t="shared" si="114"/>
        <v>50.375</v>
      </c>
    </row>
    <row r="1244" spans="4:11" hidden="1" x14ac:dyDescent="0.25">
      <c r="D1244" s="5">
        <v>1210</v>
      </c>
      <c r="E1244" s="12">
        <f t="shared" si="115"/>
        <v>-23.74660476584523</v>
      </c>
      <c r="F1244" s="6">
        <f t="shared" si="113"/>
        <v>266.37755644350477</v>
      </c>
      <c r="G1244" s="10">
        <f t="shared" si="116"/>
        <v>-23.767310366812467</v>
      </c>
      <c r="I1244" s="11">
        <f t="shared" si="117"/>
        <v>-23.8</v>
      </c>
      <c r="J1244" s="10">
        <f t="shared" si="118"/>
        <v>1210</v>
      </c>
      <c r="K1244" s="5">
        <f t="shared" si="114"/>
        <v>50.416666666666664</v>
      </c>
    </row>
    <row r="1245" spans="4:11" hidden="1" x14ac:dyDescent="0.25">
      <c r="D1245" s="5">
        <v>1211</v>
      </c>
      <c r="E1245" s="12">
        <f t="shared" si="115"/>
        <v>-23.767310366812467</v>
      </c>
      <c r="F1245" s="6">
        <f t="shared" si="113"/>
        <v>266.03821150597707</v>
      </c>
      <c r="G1245" s="10">
        <f t="shared" si="116"/>
        <v>-23.78798959040407</v>
      </c>
      <c r="I1245" s="11">
        <f t="shared" si="117"/>
        <v>-23.8</v>
      </c>
      <c r="J1245" s="10">
        <f t="shared" si="118"/>
        <v>1211</v>
      </c>
      <c r="K1245" s="5">
        <f t="shared" si="114"/>
        <v>50.458333333333336</v>
      </c>
    </row>
    <row r="1246" spans="4:11" hidden="1" x14ac:dyDescent="0.25">
      <c r="D1246" s="5">
        <v>1212</v>
      </c>
      <c r="E1246" s="12">
        <f t="shared" si="115"/>
        <v>-23.78798959040407</v>
      </c>
      <c r="F1246" s="6">
        <f t="shared" si="113"/>
        <v>265.6992988683329</v>
      </c>
      <c r="G1246" s="10">
        <f t="shared" si="116"/>
        <v>-23.808642470222829</v>
      </c>
      <c r="I1246" s="11">
        <f t="shared" si="117"/>
        <v>-23.8</v>
      </c>
      <c r="J1246" s="10">
        <f t="shared" si="118"/>
        <v>1212</v>
      </c>
      <c r="K1246" s="5">
        <f t="shared" si="114"/>
        <v>50.5</v>
      </c>
    </row>
    <row r="1247" spans="4:11" hidden="1" x14ac:dyDescent="0.25">
      <c r="D1247" s="5">
        <v>1213</v>
      </c>
      <c r="E1247" s="12">
        <f t="shared" si="115"/>
        <v>-23.808642470222829</v>
      </c>
      <c r="F1247" s="6">
        <f t="shared" si="113"/>
        <v>265.36081797985486</v>
      </c>
      <c r="G1247" s="10">
        <f t="shared" si="116"/>
        <v>-23.829269039828723</v>
      </c>
      <c r="I1247" s="11">
        <f t="shared" si="117"/>
        <v>-23.8</v>
      </c>
      <c r="J1247" s="10">
        <f t="shared" si="118"/>
        <v>1213</v>
      </c>
      <c r="K1247" s="5">
        <f t="shared" si="114"/>
        <v>50.541666666666664</v>
      </c>
    </row>
    <row r="1248" spans="4:11" hidden="1" x14ac:dyDescent="0.25">
      <c r="D1248" s="5">
        <v>1214</v>
      </c>
      <c r="E1248" s="12">
        <f t="shared" si="115"/>
        <v>-23.829269039828723</v>
      </c>
      <c r="F1248" s="6">
        <f t="shared" si="113"/>
        <v>265.02276829052693</v>
      </c>
      <c r="G1248" s="10">
        <f t="shared" si="116"/>
        <v>-23.849869332738987</v>
      </c>
      <c r="I1248" s="11">
        <f t="shared" si="117"/>
        <v>-23.8</v>
      </c>
      <c r="J1248" s="10">
        <f t="shared" si="118"/>
        <v>1214</v>
      </c>
      <c r="K1248" s="5">
        <f t="shared" si="114"/>
        <v>50.583333333333336</v>
      </c>
    </row>
    <row r="1249" spans="4:11" hidden="1" x14ac:dyDescent="0.25">
      <c r="D1249" s="5">
        <v>1215</v>
      </c>
      <c r="E1249" s="12">
        <f t="shared" si="115"/>
        <v>-23.849869332738987</v>
      </c>
      <c r="F1249" s="6">
        <f t="shared" si="113"/>
        <v>264.68514925103386</v>
      </c>
      <c r="G1249" s="10">
        <f t="shared" si="116"/>
        <v>-23.870443382428146</v>
      </c>
      <c r="I1249" s="11">
        <f t="shared" si="117"/>
        <v>-23.9</v>
      </c>
      <c r="J1249" s="10">
        <f t="shared" si="118"/>
        <v>1215</v>
      </c>
      <c r="K1249" s="5">
        <f t="shared" si="114"/>
        <v>50.625</v>
      </c>
    </row>
    <row r="1250" spans="4:11" hidden="1" x14ac:dyDescent="0.25">
      <c r="D1250" s="5">
        <v>1216</v>
      </c>
      <c r="E1250" s="12">
        <f t="shared" si="115"/>
        <v>-23.870443382428146</v>
      </c>
      <c r="F1250" s="6">
        <f t="shared" ref="F1250:F1313" si="119">2*PI()*$D$11*(E1250-$D$10)/(($N$9/$N$10)+1/($N$12*$D$12/2))+2*PI()*($D$12/2)^2*$N$10/($D$14/12)*(E1250-$D$10)</f>
        <v>264.34796031276028</v>
      </c>
      <c r="G1250" s="10">
        <f t="shared" si="116"/>
        <v>-23.89099122232809</v>
      </c>
      <c r="I1250" s="11">
        <f t="shared" si="117"/>
        <v>-23.9</v>
      </c>
      <c r="J1250" s="10">
        <f t="shared" si="118"/>
        <v>1216</v>
      </c>
      <c r="K1250" s="5">
        <f t="shared" si="114"/>
        <v>50.666666666666664</v>
      </c>
    </row>
    <row r="1251" spans="4:11" hidden="1" x14ac:dyDescent="0.25">
      <c r="D1251" s="5">
        <v>1217</v>
      </c>
      <c r="E1251" s="12">
        <f t="shared" si="115"/>
        <v>-23.89099122232809</v>
      </c>
      <c r="F1251" s="6">
        <f t="shared" si="119"/>
        <v>264.01120092778956</v>
      </c>
      <c r="G1251" s="10">
        <f t="shared" si="116"/>
        <v>-23.911512885828113</v>
      </c>
      <c r="I1251" s="11">
        <f t="shared" si="117"/>
        <v>-23.9</v>
      </c>
      <c r="J1251" s="10">
        <f t="shared" si="118"/>
        <v>1217</v>
      </c>
      <c r="K1251" s="5">
        <f t="shared" ref="K1251:K1314" si="120">J1251/24</f>
        <v>50.708333333333336</v>
      </c>
    </row>
    <row r="1252" spans="4:11" hidden="1" x14ac:dyDescent="0.25">
      <c r="D1252" s="5">
        <v>1218</v>
      </c>
      <c r="E1252" s="12">
        <f t="shared" si="115"/>
        <v>-23.911512885828113</v>
      </c>
      <c r="F1252" s="6">
        <f t="shared" si="119"/>
        <v>263.6748705489033</v>
      </c>
      <c r="G1252" s="10">
        <f t="shared" si="116"/>
        <v>-23.932008406274978</v>
      </c>
      <c r="I1252" s="11">
        <f t="shared" si="117"/>
        <v>-23.9</v>
      </c>
      <c r="J1252" s="10">
        <f t="shared" si="118"/>
        <v>1218</v>
      </c>
      <c r="K1252" s="5">
        <f t="shared" si="120"/>
        <v>50.75</v>
      </c>
    </row>
    <row r="1253" spans="4:11" hidden="1" x14ac:dyDescent="0.25">
      <c r="D1253" s="5">
        <v>1219</v>
      </c>
      <c r="E1253" s="12">
        <f t="shared" si="115"/>
        <v>-23.932008406274978</v>
      </c>
      <c r="F1253" s="6">
        <f t="shared" si="119"/>
        <v>263.33896862957994</v>
      </c>
      <c r="G1253" s="10">
        <f t="shared" si="116"/>
        <v>-23.952477816972962</v>
      </c>
      <c r="I1253" s="11">
        <f t="shared" si="117"/>
        <v>-24</v>
      </c>
      <c r="J1253" s="10">
        <f t="shared" si="118"/>
        <v>1219</v>
      </c>
      <c r="K1253" s="5">
        <f t="shared" si="120"/>
        <v>50.791666666666664</v>
      </c>
    </row>
    <row r="1254" spans="4:11" hidden="1" x14ac:dyDescent="0.25">
      <c r="D1254" s="5">
        <v>1220</v>
      </c>
      <c r="E1254" s="12">
        <f t="shared" si="115"/>
        <v>-23.952477816972962</v>
      </c>
      <c r="F1254" s="6">
        <f t="shared" si="119"/>
        <v>263.00349462399436</v>
      </c>
      <c r="G1254" s="10">
        <f t="shared" si="116"/>
        <v>-23.972921151183922</v>
      </c>
      <c r="I1254" s="11">
        <f t="shared" si="117"/>
        <v>-24</v>
      </c>
      <c r="J1254" s="10">
        <f t="shared" si="118"/>
        <v>1220</v>
      </c>
      <c r="K1254" s="5">
        <f t="shared" si="120"/>
        <v>50.833333333333336</v>
      </c>
    </row>
    <row r="1255" spans="4:11" hidden="1" x14ac:dyDescent="0.25">
      <c r="D1255" s="5">
        <v>1221</v>
      </c>
      <c r="E1255" s="12">
        <f t="shared" si="115"/>
        <v>-23.972921151183922</v>
      </c>
      <c r="F1255" s="6">
        <f t="shared" si="119"/>
        <v>262.66844798701663</v>
      </c>
      <c r="G1255" s="10">
        <f t="shared" si="116"/>
        <v>-23.993338442127335</v>
      </c>
      <c r="I1255" s="11">
        <f t="shared" si="117"/>
        <v>-24</v>
      </c>
      <c r="J1255" s="10">
        <f t="shared" si="118"/>
        <v>1221</v>
      </c>
      <c r="K1255" s="5">
        <f t="shared" si="120"/>
        <v>50.875</v>
      </c>
    </row>
    <row r="1256" spans="4:11" hidden="1" x14ac:dyDescent="0.25">
      <c r="D1256" s="5">
        <v>1222</v>
      </c>
      <c r="E1256" s="12">
        <f t="shared" si="115"/>
        <v>-23.993338442127335</v>
      </c>
      <c r="F1256" s="6">
        <f t="shared" si="119"/>
        <v>262.33382817421136</v>
      </c>
      <c r="G1256" s="10">
        <f t="shared" si="116"/>
        <v>-24.013729722980365</v>
      </c>
      <c r="I1256" s="11">
        <f t="shared" si="117"/>
        <v>-24</v>
      </c>
      <c r="J1256" s="10">
        <f t="shared" si="118"/>
        <v>1222</v>
      </c>
      <c r="K1256" s="5">
        <f t="shared" si="120"/>
        <v>50.916666666666664</v>
      </c>
    </row>
    <row r="1257" spans="4:11" hidden="1" x14ac:dyDescent="0.25">
      <c r="D1257" s="5">
        <v>1223</v>
      </c>
      <c r="E1257" s="12">
        <f t="shared" si="115"/>
        <v>-24.013729722980365</v>
      </c>
      <c r="F1257" s="6">
        <f t="shared" si="119"/>
        <v>261.99963464183674</v>
      </c>
      <c r="G1257" s="10">
        <f t="shared" si="116"/>
        <v>-24.034095026877903</v>
      </c>
      <c r="I1257" s="11">
        <f t="shared" si="117"/>
        <v>-24</v>
      </c>
      <c r="J1257" s="10">
        <f t="shared" si="118"/>
        <v>1223</v>
      </c>
      <c r="K1257" s="5">
        <f t="shared" si="120"/>
        <v>50.958333333333336</v>
      </c>
    </row>
    <row r="1258" spans="4:11" hidden="1" x14ac:dyDescent="0.25">
      <c r="D1258" s="5">
        <v>1224</v>
      </c>
      <c r="E1258" s="12">
        <f t="shared" si="115"/>
        <v>-24.034095026877903</v>
      </c>
      <c r="F1258" s="6">
        <f t="shared" si="119"/>
        <v>261.66586684684364</v>
      </c>
      <c r="G1258" s="10">
        <f t="shared" si="116"/>
        <v>-24.054434386912636</v>
      </c>
      <c r="I1258" s="11">
        <f t="shared" si="117"/>
        <v>-24.1</v>
      </c>
      <c r="J1258" s="10">
        <f t="shared" si="118"/>
        <v>1224</v>
      </c>
      <c r="K1258" s="5">
        <f t="shared" si="120"/>
        <v>51</v>
      </c>
    </row>
    <row r="1259" spans="4:11" hidden="1" x14ac:dyDescent="0.25">
      <c r="D1259" s="5">
        <v>1225</v>
      </c>
      <c r="E1259" s="12">
        <f t="shared" si="115"/>
        <v>-24.054434386912636</v>
      </c>
      <c r="F1259" s="6">
        <f t="shared" si="119"/>
        <v>261.33252424687464</v>
      </c>
      <c r="G1259" s="10">
        <f t="shared" si="116"/>
        <v>-24.074747836135089</v>
      </c>
      <c r="I1259" s="11">
        <f t="shared" si="117"/>
        <v>-24.1</v>
      </c>
      <c r="J1259" s="10">
        <f t="shared" si="118"/>
        <v>1225</v>
      </c>
      <c r="K1259" s="5">
        <f t="shared" si="120"/>
        <v>51.041666666666664</v>
      </c>
    </row>
    <row r="1260" spans="4:11" hidden="1" x14ac:dyDescent="0.25">
      <c r="D1260" s="5">
        <v>1226</v>
      </c>
      <c r="E1260" s="12">
        <f t="shared" si="115"/>
        <v>-24.074747836135089</v>
      </c>
      <c r="F1260" s="6">
        <f t="shared" si="119"/>
        <v>260.99960630026339</v>
      </c>
      <c r="G1260" s="10">
        <f t="shared" si="116"/>
        <v>-24.095035407553688</v>
      </c>
      <c r="I1260" s="11">
        <f t="shared" si="117"/>
        <v>-24.1</v>
      </c>
      <c r="J1260" s="10">
        <f t="shared" si="118"/>
        <v>1226</v>
      </c>
      <c r="K1260" s="5">
        <f t="shared" si="120"/>
        <v>51.083333333333336</v>
      </c>
    </row>
    <row r="1261" spans="4:11" hidden="1" x14ac:dyDescent="0.25">
      <c r="D1261" s="5">
        <v>1227</v>
      </c>
      <c r="E1261" s="12">
        <f t="shared" si="115"/>
        <v>-24.095035407553688</v>
      </c>
      <c r="F1261" s="6">
        <f t="shared" si="119"/>
        <v>260.66711246603336</v>
      </c>
      <c r="G1261" s="10">
        <f t="shared" si="116"/>
        <v>-24.115297134134803</v>
      </c>
      <c r="I1261" s="11">
        <f t="shared" si="117"/>
        <v>-24.1</v>
      </c>
      <c r="J1261" s="10">
        <f t="shared" si="118"/>
        <v>1227</v>
      </c>
      <c r="K1261" s="5">
        <f t="shared" si="120"/>
        <v>51.125</v>
      </c>
    </row>
    <row r="1262" spans="4:11" hidden="1" x14ac:dyDescent="0.25">
      <c r="D1262" s="5">
        <v>1228</v>
      </c>
      <c r="E1262" s="12">
        <f t="shared" si="115"/>
        <v>-24.115297134134803</v>
      </c>
      <c r="F1262" s="6">
        <f t="shared" si="119"/>
        <v>260.3350422038975</v>
      </c>
      <c r="G1262" s="10">
        <f t="shared" si="116"/>
        <v>-24.135533048802809</v>
      </c>
      <c r="I1262" s="11">
        <f t="shared" si="117"/>
        <v>-24.1</v>
      </c>
      <c r="J1262" s="10">
        <f t="shared" si="118"/>
        <v>1228</v>
      </c>
      <c r="K1262" s="5">
        <f t="shared" si="120"/>
        <v>51.166666666666664</v>
      </c>
    </row>
    <row r="1263" spans="4:11" hidden="1" x14ac:dyDescent="0.25">
      <c r="D1263" s="5">
        <v>1229</v>
      </c>
      <c r="E1263" s="12">
        <f t="shared" si="115"/>
        <v>-24.135533048802809</v>
      </c>
      <c r="F1263" s="6">
        <f t="shared" si="119"/>
        <v>260.00339497425676</v>
      </c>
      <c r="G1263" s="10">
        <f t="shared" si="116"/>
        <v>-24.155743184440141</v>
      </c>
      <c r="I1263" s="11">
        <f t="shared" si="117"/>
        <v>-24.2</v>
      </c>
      <c r="J1263" s="10">
        <f t="shared" si="118"/>
        <v>1229</v>
      </c>
      <c r="K1263" s="5">
        <f t="shared" si="120"/>
        <v>51.208333333333336</v>
      </c>
    </row>
    <row r="1264" spans="4:11" hidden="1" x14ac:dyDescent="0.25">
      <c r="D1264" s="5">
        <v>1230</v>
      </c>
      <c r="E1264" s="12">
        <f t="shared" si="115"/>
        <v>-24.155743184440141</v>
      </c>
      <c r="F1264" s="6">
        <f t="shared" si="119"/>
        <v>259.67217023819973</v>
      </c>
      <c r="G1264" s="10">
        <f t="shared" si="116"/>
        <v>-24.175927573887339</v>
      </c>
      <c r="I1264" s="11">
        <f t="shared" si="117"/>
        <v>-24.2</v>
      </c>
      <c r="J1264" s="10">
        <f t="shared" si="118"/>
        <v>1230</v>
      </c>
      <c r="K1264" s="5">
        <f t="shared" si="120"/>
        <v>51.25</v>
      </c>
    </row>
    <row r="1265" spans="4:11" hidden="1" x14ac:dyDescent="0.25">
      <c r="D1265" s="5">
        <v>1231</v>
      </c>
      <c r="E1265" s="12">
        <f t="shared" si="115"/>
        <v>-24.175927573887339</v>
      </c>
      <c r="F1265" s="6">
        <f t="shared" si="119"/>
        <v>259.34136745750129</v>
      </c>
      <c r="G1265" s="10">
        <f t="shared" si="116"/>
        <v>-24.196086249943111</v>
      </c>
      <c r="I1265" s="11">
        <f t="shared" si="117"/>
        <v>-24.2</v>
      </c>
      <c r="J1265" s="10">
        <f t="shared" si="118"/>
        <v>1231</v>
      </c>
      <c r="K1265" s="5">
        <f t="shared" si="120"/>
        <v>51.291666666666664</v>
      </c>
    </row>
    <row r="1266" spans="4:11" hidden="1" x14ac:dyDescent="0.25">
      <c r="D1266" s="5">
        <v>1232</v>
      </c>
      <c r="E1266" s="12">
        <f t="shared" si="115"/>
        <v>-24.196086249943111</v>
      </c>
      <c r="F1266" s="6">
        <f t="shared" si="119"/>
        <v>259.01098609462224</v>
      </c>
      <c r="G1266" s="10">
        <f t="shared" si="116"/>
        <v>-24.216219245364378</v>
      </c>
      <c r="I1266" s="11">
        <f t="shared" si="117"/>
        <v>-24.2</v>
      </c>
      <c r="J1266" s="10">
        <f t="shared" si="118"/>
        <v>1232</v>
      </c>
      <c r="K1266" s="5">
        <f t="shared" si="120"/>
        <v>51.333333333333336</v>
      </c>
    </row>
    <row r="1267" spans="4:11" hidden="1" x14ac:dyDescent="0.25">
      <c r="D1267" s="5">
        <v>1233</v>
      </c>
      <c r="E1267" s="12">
        <f t="shared" si="115"/>
        <v>-24.216219245364378</v>
      </c>
      <c r="F1267" s="6">
        <f t="shared" si="119"/>
        <v>258.68102561270791</v>
      </c>
      <c r="G1267" s="10">
        <f t="shared" si="116"/>
        <v>-24.236326592866337</v>
      </c>
      <c r="I1267" s="11">
        <f t="shared" si="117"/>
        <v>-24.2</v>
      </c>
      <c r="J1267" s="10">
        <f t="shared" si="118"/>
        <v>1233</v>
      </c>
      <c r="K1267" s="5">
        <f t="shared" si="120"/>
        <v>51.375</v>
      </c>
    </row>
    <row r="1268" spans="4:11" hidden="1" x14ac:dyDescent="0.25">
      <c r="D1268" s="5">
        <v>1234</v>
      </c>
      <c r="E1268" s="12">
        <f t="shared" si="115"/>
        <v>-24.236326592866337</v>
      </c>
      <c r="F1268" s="6">
        <f t="shared" si="119"/>
        <v>258.35148547558765</v>
      </c>
      <c r="G1268" s="10">
        <f t="shared" si="116"/>
        <v>-24.256408325122504</v>
      </c>
      <c r="I1268" s="11">
        <f t="shared" si="117"/>
        <v>-24.3</v>
      </c>
      <c r="J1268" s="10">
        <f t="shared" si="118"/>
        <v>1234</v>
      </c>
      <c r="K1268" s="5">
        <f t="shared" si="120"/>
        <v>51.416666666666664</v>
      </c>
    </row>
    <row r="1269" spans="4:11" hidden="1" x14ac:dyDescent="0.25">
      <c r="D1269" s="5">
        <v>1235</v>
      </c>
      <c r="E1269" s="12">
        <f t="shared" si="115"/>
        <v>-24.256408325122504</v>
      </c>
      <c r="F1269" s="6">
        <f t="shared" si="119"/>
        <v>258.022365147774</v>
      </c>
      <c r="G1269" s="10">
        <f t="shared" si="116"/>
        <v>-24.276464474764772</v>
      </c>
      <c r="I1269" s="11">
        <f t="shared" si="117"/>
        <v>-24.3</v>
      </c>
      <c r="J1269" s="10">
        <f t="shared" si="118"/>
        <v>1235</v>
      </c>
      <c r="K1269" s="5">
        <f t="shared" si="120"/>
        <v>51.458333333333336</v>
      </c>
    </row>
    <row r="1270" spans="4:11" hidden="1" x14ac:dyDescent="0.25">
      <c r="D1270" s="5">
        <v>1236</v>
      </c>
      <c r="E1270" s="12">
        <f t="shared" si="115"/>
        <v>-24.276464474764772</v>
      </c>
      <c r="F1270" s="6">
        <f t="shared" si="119"/>
        <v>257.69366409446144</v>
      </c>
      <c r="G1270" s="10">
        <f t="shared" si="116"/>
        <v>-24.296495074383465</v>
      </c>
      <c r="I1270" s="11">
        <f t="shared" si="117"/>
        <v>-24.3</v>
      </c>
      <c r="J1270" s="10">
        <f t="shared" si="118"/>
        <v>1236</v>
      </c>
      <c r="K1270" s="5">
        <f t="shared" si="120"/>
        <v>51.5</v>
      </c>
    </row>
    <row r="1271" spans="4:11" hidden="1" x14ac:dyDescent="0.25">
      <c r="D1271" s="5">
        <v>1237</v>
      </c>
      <c r="E1271" s="12">
        <f t="shared" si="115"/>
        <v>-24.296495074383465</v>
      </c>
      <c r="F1271" s="6">
        <f t="shared" si="119"/>
        <v>257.3653817815258</v>
      </c>
      <c r="G1271" s="10">
        <f t="shared" si="116"/>
        <v>-24.316500156527386</v>
      </c>
      <c r="I1271" s="11">
        <f t="shared" si="117"/>
        <v>-24.3</v>
      </c>
      <c r="J1271" s="10">
        <f t="shared" si="118"/>
        <v>1237</v>
      </c>
      <c r="K1271" s="5">
        <f t="shared" si="120"/>
        <v>51.541666666666664</v>
      </c>
    </row>
    <row r="1272" spans="4:11" hidden="1" x14ac:dyDescent="0.25">
      <c r="D1272" s="5">
        <v>1238</v>
      </c>
      <c r="E1272" s="12">
        <f t="shared" si="115"/>
        <v>-24.316500156527386</v>
      </c>
      <c r="F1272" s="6">
        <f t="shared" si="119"/>
        <v>257.03751767552342</v>
      </c>
      <c r="G1272" s="10">
        <f t="shared" si="116"/>
        <v>-24.336479753703873</v>
      </c>
      <c r="I1272" s="11">
        <f t="shared" si="117"/>
        <v>-24.3</v>
      </c>
      <c r="J1272" s="10">
        <f t="shared" si="118"/>
        <v>1238</v>
      </c>
      <c r="K1272" s="5">
        <f t="shared" si="120"/>
        <v>51.583333333333336</v>
      </c>
    </row>
    <row r="1273" spans="4:11" hidden="1" x14ac:dyDescent="0.25">
      <c r="D1273" s="5">
        <v>1239</v>
      </c>
      <c r="E1273" s="12">
        <f t="shared" si="115"/>
        <v>-24.336479753703873</v>
      </c>
      <c r="F1273" s="6">
        <f t="shared" si="119"/>
        <v>256.71007124369021</v>
      </c>
      <c r="G1273" s="10">
        <f t="shared" si="116"/>
        <v>-24.35643389837886</v>
      </c>
      <c r="I1273" s="11">
        <f t="shared" si="117"/>
        <v>-24.4</v>
      </c>
      <c r="J1273" s="10">
        <f t="shared" si="118"/>
        <v>1239</v>
      </c>
      <c r="K1273" s="5">
        <f t="shared" si="120"/>
        <v>51.625</v>
      </c>
    </row>
    <row r="1274" spans="4:11" hidden="1" x14ac:dyDescent="0.25">
      <c r="D1274" s="5">
        <v>1240</v>
      </c>
      <c r="E1274" s="12">
        <f t="shared" si="115"/>
        <v>-24.35643389837886</v>
      </c>
      <c r="F1274" s="6">
        <f t="shared" si="119"/>
        <v>256.38304195394073</v>
      </c>
      <c r="G1274" s="10">
        <f t="shared" si="116"/>
        <v>-24.376362622976913</v>
      </c>
      <c r="I1274" s="11">
        <f t="shared" si="117"/>
        <v>-24.4</v>
      </c>
      <c r="J1274" s="10">
        <f t="shared" si="118"/>
        <v>1240</v>
      </c>
      <c r="K1274" s="5">
        <f t="shared" si="120"/>
        <v>51.666666666666664</v>
      </c>
    </row>
    <row r="1275" spans="4:11" hidden="1" x14ac:dyDescent="0.25">
      <c r="D1275" s="5">
        <v>1241</v>
      </c>
      <c r="E1275" s="12">
        <f t="shared" si="115"/>
        <v>-24.376362622976913</v>
      </c>
      <c r="F1275" s="6">
        <f t="shared" si="119"/>
        <v>256.05642927486741</v>
      </c>
      <c r="G1275" s="10">
        <f t="shared" si="116"/>
        <v>-24.396265959881294</v>
      </c>
      <c r="I1275" s="11">
        <f t="shared" si="117"/>
        <v>-24.4</v>
      </c>
      <c r="J1275" s="10">
        <f t="shared" si="118"/>
        <v>1241</v>
      </c>
      <c r="K1275" s="5">
        <f t="shared" si="120"/>
        <v>51.708333333333336</v>
      </c>
    </row>
    <row r="1276" spans="4:11" hidden="1" x14ac:dyDescent="0.25">
      <c r="D1276" s="5">
        <v>1242</v>
      </c>
      <c r="E1276" s="12">
        <f t="shared" si="115"/>
        <v>-24.396265959881294</v>
      </c>
      <c r="F1276" s="6">
        <f t="shared" si="119"/>
        <v>255.73023267573961</v>
      </c>
      <c r="G1276" s="10">
        <f t="shared" si="116"/>
        <v>-24.416143941434015</v>
      </c>
      <c r="I1276" s="11">
        <f t="shared" si="117"/>
        <v>-24.4</v>
      </c>
      <c r="J1276" s="10">
        <f t="shared" si="118"/>
        <v>1242</v>
      </c>
      <c r="K1276" s="5">
        <f t="shared" si="120"/>
        <v>51.75</v>
      </c>
    </row>
    <row r="1277" spans="4:11" hidden="1" x14ac:dyDescent="0.25">
      <c r="D1277" s="5">
        <v>1243</v>
      </c>
      <c r="E1277" s="12">
        <f t="shared" si="115"/>
        <v>-24.416143941434015</v>
      </c>
      <c r="F1277" s="6">
        <f t="shared" si="119"/>
        <v>255.40445162650286</v>
      </c>
      <c r="G1277" s="10">
        <f t="shared" si="116"/>
        <v>-24.43599659993588</v>
      </c>
      <c r="I1277" s="11">
        <f t="shared" si="117"/>
        <v>-24.4</v>
      </c>
      <c r="J1277" s="10">
        <f t="shared" si="118"/>
        <v>1243</v>
      </c>
      <c r="K1277" s="5">
        <f t="shared" si="120"/>
        <v>51.791666666666664</v>
      </c>
    </row>
    <row r="1278" spans="4:11" hidden="1" x14ac:dyDescent="0.25">
      <c r="D1278" s="5">
        <v>1244</v>
      </c>
      <c r="E1278" s="12">
        <f t="shared" si="115"/>
        <v>-24.43599659993588</v>
      </c>
      <c r="F1278" s="6">
        <f t="shared" si="119"/>
        <v>255.07908559777792</v>
      </c>
      <c r="G1278" s="10">
        <f t="shared" si="116"/>
        <v>-24.455823967646552</v>
      </c>
      <c r="I1278" s="11">
        <f t="shared" si="117"/>
        <v>-24.5</v>
      </c>
      <c r="J1278" s="10">
        <f t="shared" si="118"/>
        <v>1244</v>
      </c>
      <c r="K1278" s="5">
        <f t="shared" si="120"/>
        <v>51.833333333333336</v>
      </c>
    </row>
    <row r="1279" spans="4:11" hidden="1" x14ac:dyDescent="0.25">
      <c r="D1279" s="5">
        <v>1245</v>
      </c>
      <c r="E1279" s="12">
        <f t="shared" si="115"/>
        <v>-24.455823967646552</v>
      </c>
      <c r="F1279" s="6">
        <f t="shared" si="119"/>
        <v>254.75413406085983</v>
      </c>
      <c r="G1279" s="10">
        <f t="shared" si="116"/>
        <v>-24.475626076784589</v>
      </c>
      <c r="I1279" s="11">
        <f t="shared" si="117"/>
        <v>-24.5</v>
      </c>
      <c r="J1279" s="10">
        <f t="shared" si="118"/>
        <v>1245</v>
      </c>
      <c r="K1279" s="5">
        <f t="shared" si="120"/>
        <v>51.875</v>
      </c>
    </row>
    <row r="1280" spans="4:11" hidden="1" x14ac:dyDescent="0.25">
      <c r="D1280" s="5">
        <v>1246</v>
      </c>
      <c r="E1280" s="12">
        <f t="shared" si="115"/>
        <v>-24.475626076784589</v>
      </c>
      <c r="F1280" s="6">
        <f t="shared" si="119"/>
        <v>254.42959648771736</v>
      </c>
      <c r="G1280" s="10">
        <f t="shared" si="116"/>
        <v>-24.495402959527514</v>
      </c>
      <c r="I1280" s="11">
        <f t="shared" si="117"/>
        <v>-24.5</v>
      </c>
      <c r="J1280" s="10">
        <f t="shared" si="118"/>
        <v>1246</v>
      </c>
      <c r="K1280" s="5">
        <f t="shared" si="120"/>
        <v>51.916666666666664</v>
      </c>
    </row>
    <row r="1281" spans="4:11" hidden="1" x14ac:dyDescent="0.25">
      <c r="D1281" s="5">
        <v>1247</v>
      </c>
      <c r="E1281" s="12">
        <f t="shared" si="115"/>
        <v>-24.495402959527514</v>
      </c>
      <c r="F1281" s="6">
        <f t="shared" si="119"/>
        <v>254.10547235099176</v>
      </c>
      <c r="G1281" s="10">
        <f t="shared" si="116"/>
        <v>-24.515154648011851</v>
      </c>
      <c r="I1281" s="11">
        <f t="shared" si="117"/>
        <v>-24.5</v>
      </c>
      <c r="J1281" s="10">
        <f t="shared" si="118"/>
        <v>1247</v>
      </c>
      <c r="K1281" s="5">
        <f t="shared" si="120"/>
        <v>51.958333333333336</v>
      </c>
    </row>
    <row r="1282" spans="4:11" hidden="1" x14ac:dyDescent="0.25">
      <c r="D1282" s="5">
        <v>1248</v>
      </c>
      <c r="E1282" s="12">
        <f t="shared" si="115"/>
        <v>-24.515154648011851</v>
      </c>
      <c r="F1282" s="6">
        <f t="shared" si="119"/>
        <v>253.78176112399626</v>
      </c>
      <c r="G1282" s="10">
        <f t="shared" si="116"/>
        <v>-24.534881174333186</v>
      </c>
      <c r="I1282" s="11">
        <f t="shared" si="117"/>
        <v>-24.5</v>
      </c>
      <c r="J1282" s="10">
        <f t="shared" si="118"/>
        <v>1248</v>
      </c>
      <c r="K1282" s="5">
        <f t="shared" si="120"/>
        <v>52</v>
      </c>
    </row>
    <row r="1283" spans="4:11" hidden="1" x14ac:dyDescent="0.25">
      <c r="D1283" s="5">
        <v>1249</v>
      </c>
      <c r="E1283" s="12">
        <f t="shared" si="115"/>
        <v>-24.534881174333186</v>
      </c>
      <c r="F1283" s="6">
        <f t="shared" si="119"/>
        <v>253.458462280715</v>
      </c>
      <c r="G1283" s="10">
        <f t="shared" si="116"/>
        <v>-24.554582570546224</v>
      </c>
      <c r="I1283" s="11">
        <f t="shared" si="117"/>
        <v>-24.6</v>
      </c>
      <c r="J1283" s="10">
        <f t="shared" si="118"/>
        <v>1249</v>
      </c>
      <c r="K1283" s="5">
        <f t="shared" si="120"/>
        <v>52.041666666666664</v>
      </c>
    </row>
    <row r="1284" spans="4:11" hidden="1" x14ac:dyDescent="0.25">
      <c r="D1284" s="5">
        <v>1250</v>
      </c>
      <c r="E1284" s="12">
        <f t="shared" si="115"/>
        <v>-24.554582570546224</v>
      </c>
      <c r="F1284" s="6">
        <f t="shared" si="119"/>
        <v>253.13557529580208</v>
      </c>
      <c r="G1284" s="10">
        <f t="shared" si="116"/>
        <v>-24.574258868664824</v>
      </c>
      <c r="I1284" s="11">
        <f t="shared" si="117"/>
        <v>-24.6</v>
      </c>
      <c r="J1284" s="10">
        <f t="shared" si="118"/>
        <v>1250</v>
      </c>
      <c r="K1284" s="5">
        <f t="shared" si="120"/>
        <v>52.083333333333336</v>
      </c>
    </row>
    <row r="1285" spans="4:11" hidden="1" x14ac:dyDescent="0.25">
      <c r="D1285" s="5">
        <v>1251</v>
      </c>
      <c r="E1285" s="12">
        <f t="shared" si="115"/>
        <v>-24.574258868664824</v>
      </c>
      <c r="F1285" s="6">
        <f t="shared" si="119"/>
        <v>252.81309964458109</v>
      </c>
      <c r="G1285" s="10">
        <f t="shared" si="116"/>
        <v>-24.593910100662072</v>
      </c>
      <c r="I1285" s="11">
        <f t="shared" si="117"/>
        <v>-24.6</v>
      </c>
      <c r="J1285" s="10">
        <f t="shared" si="118"/>
        <v>1251</v>
      </c>
      <c r="K1285" s="5">
        <f t="shared" si="120"/>
        <v>52.125</v>
      </c>
    </row>
    <row r="1286" spans="4:11" hidden="1" x14ac:dyDescent="0.25">
      <c r="D1286" s="5">
        <v>1252</v>
      </c>
      <c r="E1286" s="12">
        <f t="shared" si="115"/>
        <v>-24.593910100662072</v>
      </c>
      <c r="F1286" s="6">
        <f t="shared" si="119"/>
        <v>252.49103480304376</v>
      </c>
      <c r="G1286" s="10">
        <f t="shared" si="116"/>
        <v>-24.613536298470315</v>
      </c>
      <c r="I1286" s="11">
        <f t="shared" si="117"/>
        <v>-24.6</v>
      </c>
      <c r="J1286" s="10">
        <f t="shared" si="118"/>
        <v>1252</v>
      </c>
      <c r="K1286" s="5">
        <f t="shared" si="120"/>
        <v>52.166666666666664</v>
      </c>
    </row>
    <row r="1287" spans="4:11" hidden="1" x14ac:dyDescent="0.25">
      <c r="D1287" s="5">
        <v>1253</v>
      </c>
      <c r="E1287" s="12">
        <f t="shared" si="115"/>
        <v>-24.613536298470315</v>
      </c>
      <c r="F1287" s="6">
        <f t="shared" si="119"/>
        <v>252.16938024784963</v>
      </c>
      <c r="G1287" s="10">
        <f t="shared" si="116"/>
        <v>-24.633137493981224</v>
      </c>
      <c r="I1287" s="11">
        <f t="shared" si="117"/>
        <v>-24.6</v>
      </c>
      <c r="J1287" s="10">
        <f t="shared" si="118"/>
        <v>1253</v>
      </c>
      <c r="K1287" s="5">
        <f t="shared" si="120"/>
        <v>52.208333333333336</v>
      </c>
    </row>
    <row r="1288" spans="4:11" hidden="1" x14ac:dyDescent="0.25">
      <c r="D1288" s="5">
        <v>1254</v>
      </c>
      <c r="E1288" s="12">
        <f t="shared" si="115"/>
        <v>-24.633137493981224</v>
      </c>
      <c r="F1288" s="6">
        <f t="shared" si="119"/>
        <v>251.84813545632474</v>
      </c>
      <c r="G1288" s="10">
        <f t="shared" si="116"/>
        <v>-24.652713719045842</v>
      </c>
      <c r="I1288" s="11">
        <f t="shared" si="117"/>
        <v>-24.7</v>
      </c>
      <c r="J1288" s="10">
        <f t="shared" si="118"/>
        <v>1254</v>
      </c>
      <c r="K1288" s="5">
        <f t="shared" si="120"/>
        <v>52.25</v>
      </c>
    </row>
    <row r="1289" spans="4:11" hidden="1" x14ac:dyDescent="0.25">
      <c r="D1289" s="5">
        <v>1255</v>
      </c>
      <c r="E1289" s="12">
        <f t="shared" si="115"/>
        <v>-24.652713719045842</v>
      </c>
      <c r="F1289" s="6">
        <f t="shared" si="119"/>
        <v>251.52729990646111</v>
      </c>
      <c r="G1289" s="10">
        <f t="shared" si="116"/>
        <v>-24.672265005474639</v>
      </c>
      <c r="I1289" s="11">
        <f t="shared" si="117"/>
        <v>-24.7</v>
      </c>
      <c r="J1289" s="10">
        <f t="shared" si="118"/>
        <v>1255</v>
      </c>
      <c r="K1289" s="5">
        <f t="shared" si="120"/>
        <v>52.291666666666664</v>
      </c>
    </row>
    <row r="1290" spans="4:11" hidden="1" x14ac:dyDescent="0.25">
      <c r="D1290" s="5">
        <v>1256</v>
      </c>
      <c r="E1290" s="12">
        <f t="shared" si="115"/>
        <v>-24.672265005474639</v>
      </c>
      <c r="F1290" s="6">
        <f t="shared" si="119"/>
        <v>251.2068730769156</v>
      </c>
      <c r="G1290" s="10">
        <f t="shared" si="116"/>
        <v>-24.691791385037554</v>
      </c>
      <c r="I1290" s="11">
        <f t="shared" si="117"/>
        <v>-24.7</v>
      </c>
      <c r="J1290" s="10">
        <f t="shared" si="118"/>
        <v>1256</v>
      </c>
      <c r="K1290" s="5">
        <f t="shared" si="120"/>
        <v>52.333333333333336</v>
      </c>
    </row>
    <row r="1291" spans="4:11" hidden="1" x14ac:dyDescent="0.25">
      <c r="D1291" s="5">
        <v>1257</v>
      </c>
      <c r="E1291" s="12">
        <f t="shared" si="115"/>
        <v>-24.691791385037554</v>
      </c>
      <c r="F1291" s="6">
        <f t="shared" si="119"/>
        <v>250.88685444700943</v>
      </c>
      <c r="G1291" s="10">
        <f t="shared" si="116"/>
        <v>-24.711292889464062</v>
      </c>
      <c r="I1291" s="11">
        <f t="shared" si="117"/>
        <v>-24.7</v>
      </c>
      <c r="J1291" s="10">
        <f t="shared" si="118"/>
        <v>1257</v>
      </c>
      <c r="K1291" s="5">
        <f t="shared" si="120"/>
        <v>52.375</v>
      </c>
    </row>
    <row r="1292" spans="4:11" hidden="1" x14ac:dyDescent="0.25">
      <c r="D1292" s="5">
        <v>1258</v>
      </c>
      <c r="E1292" s="12">
        <f t="shared" si="115"/>
        <v>-24.711292889464062</v>
      </c>
      <c r="F1292" s="6">
        <f t="shared" si="119"/>
        <v>250.56724349672692</v>
      </c>
      <c r="G1292" s="10">
        <f t="shared" si="116"/>
        <v>-24.73076955044321</v>
      </c>
      <c r="I1292" s="11">
        <f t="shared" si="117"/>
        <v>-24.7</v>
      </c>
      <c r="J1292" s="10">
        <f t="shared" si="118"/>
        <v>1258</v>
      </c>
      <c r="K1292" s="5">
        <f t="shared" si="120"/>
        <v>52.416666666666664</v>
      </c>
    </row>
    <row r="1293" spans="4:11" hidden="1" x14ac:dyDescent="0.25">
      <c r="D1293" s="5">
        <v>1259</v>
      </c>
      <c r="E1293" s="12">
        <f t="shared" si="115"/>
        <v>-24.73076955044321</v>
      </c>
      <c r="F1293" s="6">
        <f t="shared" si="119"/>
        <v>250.24803970671502</v>
      </c>
      <c r="G1293" s="10">
        <f t="shared" si="116"/>
        <v>-24.750221399623676</v>
      </c>
      <c r="I1293" s="11">
        <f t="shared" si="117"/>
        <v>-24.8</v>
      </c>
      <c r="J1293" s="10">
        <f t="shared" si="118"/>
        <v>1259</v>
      </c>
      <c r="K1293" s="5">
        <f t="shared" si="120"/>
        <v>52.458333333333336</v>
      </c>
    </row>
    <row r="1294" spans="4:11" hidden="1" x14ac:dyDescent="0.25">
      <c r="D1294" s="5">
        <v>1260</v>
      </c>
      <c r="E1294" s="12">
        <f t="shared" si="115"/>
        <v>-24.750221399623676</v>
      </c>
      <c r="F1294" s="6">
        <f t="shared" si="119"/>
        <v>249.92924255828223</v>
      </c>
      <c r="G1294" s="10">
        <f t="shared" si="116"/>
        <v>-24.769648468613827</v>
      </c>
      <c r="I1294" s="11">
        <f t="shared" si="117"/>
        <v>-24.8</v>
      </c>
      <c r="J1294" s="10">
        <f t="shared" si="118"/>
        <v>1260</v>
      </c>
      <c r="K1294" s="5">
        <f t="shared" si="120"/>
        <v>52.5</v>
      </c>
    </row>
    <row r="1295" spans="4:11" hidden="1" x14ac:dyDescent="0.25">
      <c r="D1295" s="5">
        <v>1261</v>
      </c>
      <c r="E1295" s="12">
        <f t="shared" si="115"/>
        <v>-24.769648468613827</v>
      </c>
      <c r="F1295" s="6">
        <f t="shared" si="119"/>
        <v>249.61085153339769</v>
      </c>
      <c r="G1295" s="10">
        <f t="shared" si="116"/>
        <v>-24.789050788981754</v>
      </c>
      <c r="I1295" s="11">
        <f t="shared" si="117"/>
        <v>-24.8</v>
      </c>
      <c r="J1295" s="10">
        <f t="shared" si="118"/>
        <v>1261</v>
      </c>
      <c r="K1295" s="5">
        <f t="shared" si="120"/>
        <v>52.541666666666664</v>
      </c>
    </row>
    <row r="1296" spans="4:11" hidden="1" x14ac:dyDescent="0.25">
      <c r="D1296" s="5">
        <v>1262</v>
      </c>
      <c r="E1296" s="12">
        <f t="shared" si="115"/>
        <v>-24.789050788981754</v>
      </c>
      <c r="F1296" s="6">
        <f t="shared" si="119"/>
        <v>249.2928661146907</v>
      </c>
      <c r="G1296" s="10">
        <f t="shared" si="116"/>
        <v>-24.80842839225534</v>
      </c>
      <c r="I1296" s="11">
        <f t="shared" si="117"/>
        <v>-24.8</v>
      </c>
      <c r="J1296" s="10">
        <f t="shared" si="118"/>
        <v>1262</v>
      </c>
      <c r="K1296" s="5">
        <f t="shared" si="120"/>
        <v>52.583333333333336</v>
      </c>
    </row>
    <row r="1297" spans="4:11" hidden="1" x14ac:dyDescent="0.25">
      <c r="D1297" s="5">
        <v>1263</v>
      </c>
      <c r="E1297" s="12">
        <f t="shared" si="115"/>
        <v>-24.80842839225534</v>
      </c>
      <c r="F1297" s="6">
        <f t="shared" si="119"/>
        <v>248.97528578544953</v>
      </c>
      <c r="G1297" s="10">
        <f t="shared" si="116"/>
        <v>-24.827781309922301</v>
      </c>
      <c r="I1297" s="11">
        <f t="shared" si="117"/>
        <v>-24.8</v>
      </c>
      <c r="J1297" s="10">
        <f t="shared" si="118"/>
        <v>1263</v>
      </c>
      <c r="K1297" s="5">
        <f t="shared" si="120"/>
        <v>52.625</v>
      </c>
    </row>
    <row r="1298" spans="4:11" hidden="1" x14ac:dyDescent="0.25">
      <c r="D1298" s="5">
        <v>1264</v>
      </c>
      <c r="E1298" s="12">
        <f t="shared" si="115"/>
        <v>-24.827781309922301</v>
      </c>
      <c r="F1298" s="6">
        <f t="shared" si="119"/>
        <v>248.65811002962073</v>
      </c>
      <c r="G1298" s="10">
        <f t="shared" si="116"/>
        <v>-24.847109573430238</v>
      </c>
      <c r="I1298" s="11">
        <f t="shared" si="117"/>
        <v>-24.8</v>
      </c>
      <c r="J1298" s="10">
        <f t="shared" si="118"/>
        <v>1264</v>
      </c>
      <c r="K1298" s="5">
        <f t="shared" si="120"/>
        <v>52.666666666666664</v>
      </c>
    </row>
    <row r="1299" spans="4:11" hidden="1" x14ac:dyDescent="0.25">
      <c r="D1299" s="5">
        <v>1265</v>
      </c>
      <c r="E1299" s="12">
        <f t="shared" si="115"/>
        <v>-24.847109573430238</v>
      </c>
      <c r="F1299" s="6">
        <f t="shared" si="119"/>
        <v>248.34133833180823</v>
      </c>
      <c r="G1299" s="10">
        <f t="shared" si="116"/>
        <v>-24.866413214186693</v>
      </c>
      <c r="I1299" s="11">
        <f t="shared" si="117"/>
        <v>-24.9</v>
      </c>
      <c r="J1299" s="10">
        <f t="shared" si="118"/>
        <v>1265</v>
      </c>
      <c r="K1299" s="5">
        <f t="shared" si="120"/>
        <v>52.708333333333336</v>
      </c>
    </row>
    <row r="1300" spans="4:11" hidden="1" x14ac:dyDescent="0.25">
      <c r="D1300" s="5">
        <v>1266</v>
      </c>
      <c r="E1300" s="12">
        <f t="shared" si="115"/>
        <v>-24.866413214186693</v>
      </c>
      <c r="F1300" s="6">
        <f t="shared" si="119"/>
        <v>248.02497017727262</v>
      </c>
      <c r="G1300" s="10">
        <f t="shared" si="116"/>
        <v>-24.885692263559196</v>
      </c>
      <c r="I1300" s="11">
        <f t="shared" si="117"/>
        <v>-24.9</v>
      </c>
      <c r="J1300" s="10">
        <f t="shared" si="118"/>
        <v>1266</v>
      </c>
      <c r="K1300" s="5">
        <f t="shared" si="120"/>
        <v>52.75</v>
      </c>
    </row>
    <row r="1301" spans="4:11" hidden="1" x14ac:dyDescent="0.25">
      <c r="D1301" s="5">
        <v>1267</v>
      </c>
      <c r="E1301" s="12">
        <f t="shared" si="115"/>
        <v>-24.885692263559196</v>
      </c>
      <c r="F1301" s="6">
        <f t="shared" si="119"/>
        <v>247.70900505193012</v>
      </c>
      <c r="G1301" s="10">
        <f t="shared" si="116"/>
        <v>-24.904946752875318</v>
      </c>
      <c r="I1301" s="11">
        <f t="shared" si="117"/>
        <v>-24.9</v>
      </c>
      <c r="J1301" s="10">
        <f t="shared" si="118"/>
        <v>1267</v>
      </c>
      <c r="K1301" s="5">
        <f t="shared" si="120"/>
        <v>52.791666666666664</v>
      </c>
    </row>
    <row r="1302" spans="4:11" hidden="1" x14ac:dyDescent="0.25">
      <c r="D1302" s="5">
        <v>1268</v>
      </c>
      <c r="E1302" s="12">
        <f t="shared" si="115"/>
        <v>-24.904946752875318</v>
      </c>
      <c r="F1302" s="6">
        <f t="shared" si="119"/>
        <v>247.3934424423519</v>
      </c>
      <c r="G1302" s="10">
        <f t="shared" si="116"/>
        <v>-24.924176713422721</v>
      </c>
      <c r="I1302" s="11">
        <f t="shared" si="117"/>
        <v>-24.9</v>
      </c>
      <c r="J1302" s="10">
        <f t="shared" si="118"/>
        <v>1268</v>
      </c>
      <c r="K1302" s="5">
        <f t="shared" si="120"/>
        <v>52.833333333333336</v>
      </c>
    </row>
    <row r="1303" spans="4:11" hidden="1" x14ac:dyDescent="0.25">
      <c r="D1303" s="5">
        <v>1269</v>
      </c>
      <c r="E1303" s="12">
        <f t="shared" si="115"/>
        <v>-24.924176713422721</v>
      </c>
      <c r="F1303" s="6">
        <f t="shared" si="119"/>
        <v>247.07828183576319</v>
      </c>
      <c r="G1303" s="10">
        <f t="shared" si="116"/>
        <v>-24.943382176449209</v>
      </c>
      <c r="I1303" s="11">
        <f t="shared" si="117"/>
        <v>-24.9</v>
      </c>
      <c r="J1303" s="10">
        <f t="shared" si="118"/>
        <v>1269</v>
      </c>
      <c r="K1303" s="5">
        <f t="shared" si="120"/>
        <v>52.875</v>
      </c>
    </row>
    <row r="1304" spans="4:11" hidden="1" x14ac:dyDescent="0.25">
      <c r="D1304" s="5">
        <v>1270</v>
      </c>
      <c r="E1304" s="12">
        <f t="shared" si="115"/>
        <v>-24.943382176449209</v>
      </c>
      <c r="F1304" s="6">
        <f t="shared" si="119"/>
        <v>246.76352272004246</v>
      </c>
      <c r="G1304" s="10">
        <f t="shared" si="116"/>
        <v>-24.962563173162778</v>
      </c>
      <c r="I1304" s="11">
        <f t="shared" si="117"/>
        <v>-25</v>
      </c>
      <c r="J1304" s="10">
        <f t="shared" si="118"/>
        <v>1270</v>
      </c>
      <c r="K1304" s="5">
        <f t="shared" si="120"/>
        <v>52.916666666666664</v>
      </c>
    </row>
    <row r="1305" spans="4:11" hidden="1" x14ac:dyDescent="0.25">
      <c r="D1305" s="5">
        <v>1271</v>
      </c>
      <c r="E1305" s="12">
        <f t="shared" si="115"/>
        <v>-24.962563173162778</v>
      </c>
      <c r="F1305" s="6">
        <f t="shared" si="119"/>
        <v>246.44916458372063</v>
      </c>
      <c r="G1305" s="10">
        <f t="shared" si="116"/>
        <v>-24.981719734731662</v>
      </c>
      <c r="I1305" s="11">
        <f t="shared" si="117"/>
        <v>-25</v>
      </c>
      <c r="J1305" s="10">
        <f t="shared" si="118"/>
        <v>1271</v>
      </c>
      <c r="K1305" s="5">
        <f t="shared" si="120"/>
        <v>52.958333333333336</v>
      </c>
    </row>
    <row r="1306" spans="4:11" hidden="1" x14ac:dyDescent="0.25">
      <c r="D1306" s="5">
        <v>1272</v>
      </c>
      <c r="E1306" s="12">
        <f t="shared" si="115"/>
        <v>-24.981719734731662</v>
      </c>
      <c r="F1306" s="6">
        <f t="shared" si="119"/>
        <v>246.13520691598015</v>
      </c>
      <c r="G1306" s="10">
        <f t="shared" si="116"/>
        <v>-25.000851892284402</v>
      </c>
      <c r="I1306" s="11">
        <f t="shared" si="117"/>
        <v>-25</v>
      </c>
      <c r="J1306" s="10">
        <f t="shared" si="118"/>
        <v>1272</v>
      </c>
      <c r="K1306" s="5">
        <f t="shared" si="120"/>
        <v>53</v>
      </c>
    </row>
    <row r="1307" spans="4:11" hidden="1" x14ac:dyDescent="0.25">
      <c r="D1307" s="5">
        <v>1273</v>
      </c>
      <c r="E1307" s="12">
        <f t="shared" ref="E1307:E1370" si="121">G1306</f>
        <v>-25.000851892284402</v>
      </c>
      <c r="F1307" s="6">
        <f t="shared" si="119"/>
        <v>245.8216492066542</v>
      </c>
      <c r="G1307" s="10">
        <f t="shared" ref="G1307:G1370" si="122">E1307-F1307/(8.3*$D$7)</f>
        <v>-25.01995967690987</v>
      </c>
      <c r="I1307" s="11">
        <f t="shared" ref="I1307:I1370" si="123">ROUND(G1307,1)</f>
        <v>-25</v>
      </c>
      <c r="J1307" s="10">
        <f t="shared" ref="J1307:J1370" si="124">D1307</f>
        <v>1273</v>
      </c>
      <c r="K1307" s="5">
        <f t="shared" si="120"/>
        <v>53.041666666666664</v>
      </c>
    </row>
    <row r="1308" spans="4:11" hidden="1" x14ac:dyDescent="0.25">
      <c r="D1308" s="5">
        <v>1274</v>
      </c>
      <c r="E1308" s="12">
        <f t="shared" si="121"/>
        <v>-25.01995967690987</v>
      </c>
      <c r="F1308" s="6">
        <f t="shared" si="119"/>
        <v>245.50849094622595</v>
      </c>
      <c r="G1308" s="10">
        <f t="shared" si="122"/>
        <v>-25.039043119657343</v>
      </c>
      <c r="I1308" s="11">
        <f t="shared" si="123"/>
        <v>-25</v>
      </c>
      <c r="J1308" s="10">
        <f t="shared" si="124"/>
        <v>1274</v>
      </c>
      <c r="K1308" s="5">
        <f t="shared" si="120"/>
        <v>53.083333333333336</v>
      </c>
    </row>
    <row r="1309" spans="4:11" hidden="1" x14ac:dyDescent="0.25">
      <c r="D1309" s="5">
        <v>1275</v>
      </c>
      <c r="E1309" s="12">
        <f t="shared" si="121"/>
        <v>-25.039043119657343</v>
      </c>
      <c r="F1309" s="6">
        <f t="shared" si="119"/>
        <v>245.19573162582753</v>
      </c>
      <c r="G1309" s="10">
        <f t="shared" si="122"/>
        <v>-25.058102251536535</v>
      </c>
      <c r="I1309" s="11">
        <f t="shared" si="123"/>
        <v>-25.1</v>
      </c>
      <c r="J1309" s="10">
        <f t="shared" si="124"/>
        <v>1275</v>
      </c>
      <c r="K1309" s="5">
        <f t="shared" si="120"/>
        <v>53.125</v>
      </c>
    </row>
    <row r="1310" spans="4:11" hidden="1" x14ac:dyDescent="0.25">
      <c r="D1310" s="5">
        <v>1276</v>
      </c>
      <c r="E1310" s="12">
        <f t="shared" si="121"/>
        <v>-25.058102251536535</v>
      </c>
      <c r="F1310" s="6">
        <f t="shared" si="119"/>
        <v>244.88337073723943</v>
      </c>
      <c r="G1310" s="10">
        <f t="shared" si="122"/>
        <v>-25.077137103517664</v>
      </c>
      <c r="I1310" s="11">
        <f t="shared" si="123"/>
        <v>-25.1</v>
      </c>
      <c r="J1310" s="10">
        <f t="shared" si="124"/>
        <v>1276</v>
      </c>
      <c r="K1310" s="5">
        <f t="shared" si="120"/>
        <v>53.166666666666664</v>
      </c>
    </row>
    <row r="1311" spans="4:11" hidden="1" x14ac:dyDescent="0.25">
      <c r="D1311" s="5">
        <v>1277</v>
      </c>
      <c r="E1311" s="12">
        <f t="shared" si="121"/>
        <v>-25.077137103517664</v>
      </c>
      <c r="F1311" s="6">
        <f t="shared" si="119"/>
        <v>244.57140777288959</v>
      </c>
      <c r="G1311" s="10">
        <f t="shared" si="122"/>
        <v>-25.096147706531493</v>
      </c>
      <c r="I1311" s="11">
        <f t="shared" si="123"/>
        <v>-25.1</v>
      </c>
      <c r="J1311" s="10">
        <f t="shared" si="124"/>
        <v>1277</v>
      </c>
      <c r="K1311" s="5">
        <f t="shared" si="120"/>
        <v>53.208333333333336</v>
      </c>
    </row>
    <row r="1312" spans="4:11" hidden="1" x14ac:dyDescent="0.25">
      <c r="D1312" s="5">
        <v>1278</v>
      </c>
      <c r="E1312" s="12">
        <f t="shared" si="121"/>
        <v>-25.096147706531493</v>
      </c>
      <c r="F1312" s="6">
        <f t="shared" si="119"/>
        <v>244.25984222585237</v>
      </c>
      <c r="G1312" s="10">
        <f t="shared" si="122"/>
        <v>-25.115134091469375</v>
      </c>
      <c r="I1312" s="11">
        <f t="shared" si="123"/>
        <v>-25.1</v>
      </c>
      <c r="J1312" s="10">
        <f t="shared" si="124"/>
        <v>1278</v>
      </c>
      <c r="K1312" s="5">
        <f t="shared" si="120"/>
        <v>53.25</v>
      </c>
    </row>
    <row r="1313" spans="4:11" hidden="1" x14ac:dyDescent="0.25">
      <c r="D1313" s="5">
        <v>1279</v>
      </c>
      <c r="E1313" s="12">
        <f t="shared" si="121"/>
        <v>-25.115134091469375</v>
      </c>
      <c r="F1313" s="6">
        <f t="shared" si="119"/>
        <v>243.94867358984817</v>
      </c>
      <c r="G1313" s="10">
        <f t="shared" si="122"/>
        <v>-25.134096289183315</v>
      </c>
      <c r="I1313" s="11">
        <f t="shared" si="123"/>
        <v>-25.1</v>
      </c>
      <c r="J1313" s="10">
        <f t="shared" si="124"/>
        <v>1279</v>
      </c>
      <c r="K1313" s="5">
        <f t="shared" si="120"/>
        <v>53.291666666666664</v>
      </c>
    </row>
    <row r="1314" spans="4:11" hidden="1" x14ac:dyDescent="0.25">
      <c r="D1314" s="5">
        <v>1280</v>
      </c>
      <c r="E1314" s="12">
        <f t="shared" si="121"/>
        <v>-25.134096289183315</v>
      </c>
      <c r="F1314" s="6">
        <f t="shared" ref="F1314:F1377" si="125">2*PI()*$D$11*(E1314-$D$10)/(($N$9/$N$10)+1/($N$12*$D$12/2))+2*PI()*($D$12/2)^2*$N$10/($D$14/12)*(E1314-$D$10)</f>
        <v>243.63790135924228</v>
      </c>
      <c r="G1314" s="10">
        <f t="shared" si="122"/>
        <v>-25.153034330486015</v>
      </c>
      <c r="I1314" s="11">
        <f t="shared" si="123"/>
        <v>-25.2</v>
      </c>
      <c r="J1314" s="10">
        <f t="shared" si="124"/>
        <v>1280</v>
      </c>
      <c r="K1314" s="5">
        <f t="shared" si="120"/>
        <v>53.333333333333336</v>
      </c>
    </row>
    <row r="1315" spans="4:11" hidden="1" x14ac:dyDescent="0.25">
      <c r="D1315" s="5">
        <v>1281</v>
      </c>
      <c r="E1315" s="12">
        <f t="shared" si="121"/>
        <v>-25.153034330486015</v>
      </c>
      <c r="F1315" s="6">
        <f t="shared" si="125"/>
        <v>243.32752502904395</v>
      </c>
      <c r="G1315" s="10">
        <f t="shared" si="122"/>
        <v>-25.171948246150922</v>
      </c>
      <c r="I1315" s="11">
        <f t="shared" si="123"/>
        <v>-25.2</v>
      </c>
      <c r="J1315" s="10">
        <f t="shared" si="124"/>
        <v>1281</v>
      </c>
      <c r="K1315" s="5">
        <f t="shared" ref="K1315:K1378" si="126">J1315/24</f>
        <v>53.375</v>
      </c>
    </row>
    <row r="1316" spans="4:11" hidden="1" x14ac:dyDescent="0.25">
      <c r="D1316" s="5">
        <v>1282</v>
      </c>
      <c r="E1316" s="12">
        <f t="shared" si="121"/>
        <v>-25.171948246150922</v>
      </c>
      <c r="F1316" s="6">
        <f t="shared" si="125"/>
        <v>243.01754409490604</v>
      </c>
      <c r="G1316" s="10">
        <f t="shared" si="122"/>
        <v>-25.190838066912281</v>
      </c>
      <c r="I1316" s="11">
        <f t="shared" si="123"/>
        <v>-25.2</v>
      </c>
      <c r="J1316" s="10">
        <f t="shared" si="124"/>
        <v>1282</v>
      </c>
      <c r="K1316" s="5">
        <f t="shared" si="126"/>
        <v>53.416666666666664</v>
      </c>
    </row>
    <row r="1317" spans="4:11" hidden="1" x14ac:dyDescent="0.25">
      <c r="D1317" s="5">
        <v>1283</v>
      </c>
      <c r="E1317" s="12">
        <f t="shared" si="121"/>
        <v>-25.190838066912281</v>
      </c>
      <c r="F1317" s="6">
        <f t="shared" si="125"/>
        <v>242.70795805312366</v>
      </c>
      <c r="G1317" s="10">
        <f t="shared" si="122"/>
        <v>-25.209703823465187</v>
      </c>
      <c r="I1317" s="11">
        <f t="shared" si="123"/>
        <v>-25.2</v>
      </c>
      <c r="J1317" s="10">
        <f t="shared" si="124"/>
        <v>1283</v>
      </c>
      <c r="K1317" s="5">
        <f t="shared" si="126"/>
        <v>53.458333333333336</v>
      </c>
    </row>
    <row r="1318" spans="4:11" hidden="1" x14ac:dyDescent="0.25">
      <c r="D1318" s="5">
        <v>1284</v>
      </c>
      <c r="E1318" s="12">
        <f t="shared" si="121"/>
        <v>-25.209703823465187</v>
      </c>
      <c r="F1318" s="6">
        <f t="shared" si="125"/>
        <v>242.39876640063366</v>
      </c>
      <c r="G1318" s="10">
        <f t="shared" si="122"/>
        <v>-25.228545546465625</v>
      </c>
      <c r="I1318" s="11">
        <f t="shared" si="123"/>
        <v>-25.2</v>
      </c>
      <c r="J1318" s="10">
        <f t="shared" si="124"/>
        <v>1284</v>
      </c>
      <c r="K1318" s="5">
        <f t="shared" si="126"/>
        <v>53.5</v>
      </c>
    </row>
    <row r="1319" spans="4:11" hidden="1" x14ac:dyDescent="0.25">
      <c r="D1319" s="5">
        <v>1285</v>
      </c>
      <c r="E1319" s="12">
        <f t="shared" si="121"/>
        <v>-25.228545546465625</v>
      </c>
      <c r="F1319" s="6">
        <f t="shared" si="125"/>
        <v>242.08996863501389</v>
      </c>
      <c r="G1319" s="10">
        <f t="shared" si="122"/>
        <v>-25.247363266530531</v>
      </c>
      <c r="I1319" s="11">
        <f t="shared" si="123"/>
        <v>-25.2</v>
      </c>
      <c r="J1319" s="10">
        <f t="shared" si="124"/>
        <v>1285</v>
      </c>
      <c r="K1319" s="5">
        <f t="shared" si="126"/>
        <v>53.541666666666664</v>
      </c>
    </row>
    <row r="1320" spans="4:11" hidden="1" x14ac:dyDescent="0.25">
      <c r="D1320" s="5">
        <v>1286</v>
      </c>
      <c r="E1320" s="12">
        <f t="shared" si="121"/>
        <v>-25.247363266530531</v>
      </c>
      <c r="F1320" s="6">
        <f t="shared" si="125"/>
        <v>241.78156425448213</v>
      </c>
      <c r="G1320" s="10">
        <f t="shared" si="122"/>
        <v>-25.266157014237837</v>
      </c>
      <c r="I1320" s="11">
        <f t="shared" si="123"/>
        <v>-25.3</v>
      </c>
      <c r="J1320" s="10">
        <f t="shared" si="124"/>
        <v>1286</v>
      </c>
      <c r="K1320" s="5">
        <f t="shared" si="126"/>
        <v>53.583333333333336</v>
      </c>
    </row>
    <row r="1321" spans="4:11" hidden="1" x14ac:dyDescent="0.25">
      <c r="D1321" s="5">
        <v>1287</v>
      </c>
      <c r="E1321" s="12">
        <f t="shared" si="121"/>
        <v>-25.266157014237837</v>
      </c>
      <c r="F1321" s="6">
        <f t="shared" si="125"/>
        <v>241.47355275789539</v>
      </c>
      <c r="G1321" s="10">
        <f t="shared" si="122"/>
        <v>-25.284926820126518</v>
      </c>
      <c r="I1321" s="11">
        <f t="shared" si="123"/>
        <v>-25.3</v>
      </c>
      <c r="J1321" s="10">
        <f t="shared" si="124"/>
        <v>1287</v>
      </c>
      <c r="K1321" s="5">
        <f t="shared" si="126"/>
        <v>53.625</v>
      </c>
    </row>
    <row r="1322" spans="4:11" hidden="1" x14ac:dyDescent="0.25">
      <c r="D1322" s="5">
        <v>1288</v>
      </c>
      <c r="E1322" s="12">
        <f t="shared" si="121"/>
        <v>-25.284926820126518</v>
      </c>
      <c r="F1322" s="6">
        <f t="shared" si="125"/>
        <v>241.16593364474915</v>
      </c>
      <c r="G1322" s="10">
        <f t="shared" si="122"/>
        <v>-25.303672714696649</v>
      </c>
      <c r="I1322" s="11">
        <f t="shared" si="123"/>
        <v>-25.3</v>
      </c>
      <c r="J1322" s="10">
        <f t="shared" si="124"/>
        <v>1288</v>
      </c>
      <c r="K1322" s="5">
        <f t="shared" si="126"/>
        <v>53.666666666666664</v>
      </c>
    </row>
    <row r="1323" spans="4:11" hidden="1" x14ac:dyDescent="0.25">
      <c r="D1323" s="5">
        <v>1289</v>
      </c>
      <c r="E1323" s="12">
        <f t="shared" si="121"/>
        <v>-25.303672714696649</v>
      </c>
      <c r="F1323" s="6">
        <f t="shared" si="125"/>
        <v>240.85870641517647</v>
      </c>
      <c r="G1323" s="10">
        <f t="shared" si="122"/>
        <v>-25.322394728409449</v>
      </c>
      <c r="I1323" s="11">
        <f t="shared" si="123"/>
        <v>-25.3</v>
      </c>
      <c r="J1323" s="10">
        <f t="shared" si="124"/>
        <v>1289</v>
      </c>
      <c r="K1323" s="5">
        <f t="shared" si="126"/>
        <v>53.708333333333336</v>
      </c>
    </row>
    <row r="1324" spans="4:11" hidden="1" x14ac:dyDescent="0.25">
      <c r="D1324" s="5">
        <v>1290</v>
      </c>
      <c r="E1324" s="12">
        <f t="shared" si="121"/>
        <v>-25.322394728409449</v>
      </c>
      <c r="F1324" s="6">
        <f t="shared" si="125"/>
        <v>240.5518705699472</v>
      </c>
      <c r="G1324" s="10">
        <f t="shared" si="122"/>
        <v>-25.341092891687332</v>
      </c>
      <c r="I1324" s="11">
        <f t="shared" si="123"/>
        <v>-25.3</v>
      </c>
      <c r="J1324" s="10">
        <f t="shared" si="124"/>
        <v>1290</v>
      </c>
      <c r="K1324" s="5">
        <f t="shared" si="126"/>
        <v>53.75</v>
      </c>
    </row>
    <row r="1325" spans="4:11" hidden="1" x14ac:dyDescent="0.25">
      <c r="D1325" s="5">
        <v>1291</v>
      </c>
      <c r="E1325" s="12">
        <f t="shared" si="121"/>
        <v>-25.341092891687332</v>
      </c>
      <c r="F1325" s="6">
        <f t="shared" si="125"/>
        <v>240.24542561046715</v>
      </c>
      <c r="G1325" s="10">
        <f t="shared" si="122"/>
        <v>-25.359767234913953</v>
      </c>
      <c r="I1325" s="11">
        <f t="shared" si="123"/>
        <v>-25.4</v>
      </c>
      <c r="J1325" s="10">
        <f t="shared" si="124"/>
        <v>1291</v>
      </c>
      <c r="K1325" s="5">
        <f t="shared" si="126"/>
        <v>53.791666666666664</v>
      </c>
    </row>
    <row r="1326" spans="4:11" hidden="1" x14ac:dyDescent="0.25">
      <c r="D1326" s="5">
        <v>1292</v>
      </c>
      <c r="E1326" s="12">
        <f t="shared" si="121"/>
        <v>-25.359767234913953</v>
      </c>
      <c r="F1326" s="6">
        <f t="shared" si="125"/>
        <v>239.9393710387773</v>
      </c>
      <c r="G1326" s="10">
        <f t="shared" si="122"/>
        <v>-25.378417788434263</v>
      </c>
      <c r="I1326" s="11">
        <f t="shared" si="123"/>
        <v>-25.4</v>
      </c>
      <c r="J1326" s="10">
        <f t="shared" si="124"/>
        <v>1292</v>
      </c>
      <c r="K1326" s="5">
        <f t="shared" si="126"/>
        <v>53.833333333333336</v>
      </c>
    </row>
    <row r="1327" spans="4:11" hidden="1" x14ac:dyDescent="0.25">
      <c r="D1327" s="5">
        <v>1293</v>
      </c>
      <c r="E1327" s="12">
        <f t="shared" si="121"/>
        <v>-25.378417788434263</v>
      </c>
      <c r="F1327" s="6">
        <f t="shared" si="125"/>
        <v>239.63370635755314</v>
      </c>
      <c r="G1327" s="10">
        <f t="shared" si="122"/>
        <v>-25.397044582554553</v>
      </c>
      <c r="I1327" s="11">
        <f t="shared" si="123"/>
        <v>-25.4</v>
      </c>
      <c r="J1327" s="10">
        <f t="shared" si="124"/>
        <v>1293</v>
      </c>
      <c r="K1327" s="5">
        <f t="shared" si="126"/>
        <v>53.875</v>
      </c>
    </row>
    <row r="1328" spans="4:11" hidden="1" x14ac:dyDescent="0.25">
      <c r="D1328" s="5">
        <v>1294</v>
      </c>
      <c r="E1328" s="12">
        <f t="shared" si="121"/>
        <v>-25.397044582554553</v>
      </c>
      <c r="F1328" s="6">
        <f t="shared" si="125"/>
        <v>239.32843107010348</v>
      </c>
      <c r="G1328" s="10">
        <f t="shared" si="122"/>
        <v>-25.415647647542514</v>
      </c>
      <c r="I1328" s="11">
        <f t="shared" si="123"/>
        <v>-25.4</v>
      </c>
      <c r="J1328" s="10">
        <f t="shared" si="124"/>
        <v>1294</v>
      </c>
      <c r="K1328" s="5">
        <f t="shared" si="126"/>
        <v>53.916666666666664</v>
      </c>
    </row>
    <row r="1329" spans="4:11" hidden="1" x14ac:dyDescent="0.25">
      <c r="D1329" s="5">
        <v>1295</v>
      </c>
      <c r="E1329" s="12">
        <f t="shared" si="121"/>
        <v>-25.415647647542514</v>
      </c>
      <c r="F1329" s="6">
        <f t="shared" si="125"/>
        <v>239.02354468036998</v>
      </c>
      <c r="G1329" s="10">
        <f t="shared" si="122"/>
        <v>-25.434227013627268</v>
      </c>
      <c r="I1329" s="11">
        <f t="shared" si="123"/>
        <v>-25.4</v>
      </c>
      <c r="J1329" s="10">
        <f t="shared" si="124"/>
        <v>1295</v>
      </c>
      <c r="K1329" s="5">
        <f t="shared" si="126"/>
        <v>53.958333333333336</v>
      </c>
    </row>
    <row r="1330" spans="4:11" hidden="1" x14ac:dyDescent="0.25">
      <c r="D1330" s="5">
        <v>1296</v>
      </c>
      <c r="E1330" s="12">
        <f t="shared" si="121"/>
        <v>-25.434227013627268</v>
      </c>
      <c r="F1330" s="6">
        <f t="shared" si="125"/>
        <v>238.71904669292633</v>
      </c>
      <c r="G1330" s="10">
        <f t="shared" si="122"/>
        <v>-25.452782710999436</v>
      </c>
      <c r="I1330" s="11">
        <f t="shared" si="123"/>
        <v>-25.5</v>
      </c>
      <c r="J1330" s="10">
        <f t="shared" si="124"/>
        <v>1296</v>
      </c>
      <c r="K1330" s="5">
        <f t="shared" si="126"/>
        <v>54</v>
      </c>
    </row>
    <row r="1331" spans="4:11" hidden="1" x14ac:dyDescent="0.25">
      <c r="D1331" s="5">
        <v>1297</v>
      </c>
      <c r="E1331" s="12">
        <f t="shared" si="121"/>
        <v>-25.452782710999436</v>
      </c>
      <c r="F1331" s="6">
        <f t="shared" si="125"/>
        <v>238.41493661297721</v>
      </c>
      <c r="G1331" s="10">
        <f t="shared" si="122"/>
        <v>-25.471314769811173</v>
      </c>
      <c r="I1331" s="11">
        <f t="shared" si="123"/>
        <v>-25.5</v>
      </c>
      <c r="J1331" s="10">
        <f t="shared" si="124"/>
        <v>1297</v>
      </c>
      <c r="K1331" s="5">
        <f t="shared" si="126"/>
        <v>54.041666666666664</v>
      </c>
    </row>
    <row r="1332" spans="4:11" hidden="1" x14ac:dyDescent="0.25">
      <c r="D1332" s="5">
        <v>1298</v>
      </c>
      <c r="E1332" s="12">
        <f t="shared" si="121"/>
        <v>-25.471314769811173</v>
      </c>
      <c r="F1332" s="6">
        <f t="shared" si="125"/>
        <v>238.11121394635779</v>
      </c>
      <c r="G1332" s="10">
        <f t="shared" si="122"/>
        <v>-25.489823220176223</v>
      </c>
      <c r="I1332" s="11">
        <f t="shared" si="123"/>
        <v>-25.5</v>
      </c>
      <c r="J1332" s="10">
        <f t="shared" si="124"/>
        <v>1298</v>
      </c>
      <c r="K1332" s="5">
        <f t="shared" si="126"/>
        <v>54.083333333333336</v>
      </c>
    </row>
    <row r="1333" spans="4:11" hidden="1" x14ac:dyDescent="0.25">
      <c r="D1333" s="5">
        <v>1299</v>
      </c>
      <c r="E1333" s="12">
        <f t="shared" si="121"/>
        <v>-25.489823220176223</v>
      </c>
      <c r="F1333" s="6">
        <f t="shared" si="125"/>
        <v>237.80787819953252</v>
      </c>
      <c r="G1333" s="10">
        <f t="shared" si="122"/>
        <v>-25.508308092169969</v>
      </c>
      <c r="I1333" s="11">
        <f t="shared" si="123"/>
        <v>-25.5</v>
      </c>
      <c r="J1333" s="10">
        <f t="shared" si="124"/>
        <v>1299</v>
      </c>
      <c r="K1333" s="5">
        <f t="shared" si="126"/>
        <v>54.125</v>
      </c>
    </row>
    <row r="1334" spans="4:11" hidden="1" x14ac:dyDescent="0.25">
      <c r="D1334" s="5">
        <v>1300</v>
      </c>
      <c r="E1334" s="12">
        <f t="shared" si="121"/>
        <v>-25.508308092169969</v>
      </c>
      <c r="F1334" s="6">
        <f t="shared" si="125"/>
        <v>237.5049288795949</v>
      </c>
      <c r="G1334" s="10">
        <f t="shared" si="122"/>
        <v>-25.526769415829477</v>
      </c>
      <c r="I1334" s="11">
        <f t="shared" si="123"/>
        <v>-25.5</v>
      </c>
      <c r="J1334" s="10">
        <f t="shared" si="124"/>
        <v>1300</v>
      </c>
      <c r="K1334" s="5">
        <f t="shared" si="126"/>
        <v>54.166666666666664</v>
      </c>
    </row>
    <row r="1335" spans="4:11" hidden="1" x14ac:dyDescent="0.25">
      <c r="D1335" s="5">
        <v>1301</v>
      </c>
      <c r="E1335" s="12">
        <f t="shared" si="121"/>
        <v>-25.526769415829477</v>
      </c>
      <c r="F1335" s="6">
        <f t="shared" si="125"/>
        <v>237.20236549426608</v>
      </c>
      <c r="G1335" s="10">
        <f t="shared" si="122"/>
        <v>-25.545207221153557</v>
      </c>
      <c r="I1335" s="11">
        <f t="shared" si="123"/>
        <v>-25.5</v>
      </c>
      <c r="J1335" s="10">
        <f t="shared" si="124"/>
        <v>1301</v>
      </c>
      <c r="K1335" s="5">
        <f t="shared" si="126"/>
        <v>54.208333333333336</v>
      </c>
    </row>
    <row r="1336" spans="4:11" hidden="1" x14ac:dyDescent="0.25">
      <c r="D1336" s="5">
        <v>1302</v>
      </c>
      <c r="E1336" s="12">
        <f t="shared" si="121"/>
        <v>-25.545207221153557</v>
      </c>
      <c r="F1336" s="6">
        <f t="shared" si="125"/>
        <v>236.90018755189453</v>
      </c>
      <c r="G1336" s="10">
        <f t="shared" si="122"/>
        <v>-25.56362153810279</v>
      </c>
      <c r="I1336" s="11">
        <f t="shared" si="123"/>
        <v>-25.6</v>
      </c>
      <c r="J1336" s="10">
        <f t="shared" si="124"/>
        <v>1302</v>
      </c>
      <c r="K1336" s="5">
        <f t="shared" si="126"/>
        <v>54.25</v>
      </c>
    </row>
    <row r="1337" spans="4:11" hidden="1" x14ac:dyDescent="0.25">
      <c r="D1337" s="5">
        <v>1303</v>
      </c>
      <c r="E1337" s="12">
        <f t="shared" si="121"/>
        <v>-25.56362153810279</v>
      </c>
      <c r="F1337" s="6">
        <f t="shared" si="125"/>
        <v>236.59839456145485</v>
      </c>
      <c r="G1337" s="10">
        <f t="shared" si="122"/>
        <v>-25.582012396599598</v>
      </c>
      <c r="I1337" s="11">
        <f t="shared" si="123"/>
        <v>-25.6</v>
      </c>
      <c r="J1337" s="10">
        <f t="shared" si="124"/>
        <v>1303</v>
      </c>
      <c r="K1337" s="5">
        <f t="shared" si="126"/>
        <v>54.291666666666664</v>
      </c>
    </row>
    <row r="1338" spans="4:11" hidden="1" x14ac:dyDescent="0.25">
      <c r="D1338" s="5">
        <v>1304</v>
      </c>
      <c r="E1338" s="12">
        <f t="shared" si="121"/>
        <v>-25.582012396599598</v>
      </c>
      <c r="F1338" s="6">
        <f t="shared" si="125"/>
        <v>236.29698603254741</v>
      </c>
      <c r="G1338" s="10">
        <f t="shared" si="122"/>
        <v>-25.600379826528286</v>
      </c>
      <c r="I1338" s="11">
        <f t="shared" si="123"/>
        <v>-25.6</v>
      </c>
      <c r="J1338" s="10">
        <f t="shared" si="124"/>
        <v>1304</v>
      </c>
      <c r="K1338" s="5">
        <f t="shared" si="126"/>
        <v>54.333333333333336</v>
      </c>
    </row>
    <row r="1339" spans="4:11" hidden="1" x14ac:dyDescent="0.25">
      <c r="D1339" s="5">
        <v>1305</v>
      </c>
      <c r="E1339" s="12">
        <f t="shared" si="121"/>
        <v>-25.600379826528286</v>
      </c>
      <c r="F1339" s="6">
        <f t="shared" si="125"/>
        <v>235.99596147539705</v>
      </c>
      <c r="G1339" s="10">
        <f t="shared" si="122"/>
        <v>-25.61872385773508</v>
      </c>
      <c r="I1339" s="11">
        <f t="shared" si="123"/>
        <v>-25.6</v>
      </c>
      <c r="J1339" s="10">
        <f t="shared" si="124"/>
        <v>1305</v>
      </c>
      <c r="K1339" s="5">
        <f t="shared" si="126"/>
        <v>54.375</v>
      </c>
    </row>
    <row r="1340" spans="4:11" hidden="1" x14ac:dyDescent="0.25">
      <c r="D1340" s="5">
        <v>1306</v>
      </c>
      <c r="E1340" s="12">
        <f t="shared" si="121"/>
        <v>-25.61872385773508</v>
      </c>
      <c r="F1340" s="6">
        <f t="shared" si="125"/>
        <v>235.69532040085278</v>
      </c>
      <c r="G1340" s="10">
        <f t="shared" si="122"/>
        <v>-25.637044520028191</v>
      </c>
      <c r="I1340" s="11">
        <f t="shared" si="123"/>
        <v>-25.6</v>
      </c>
      <c r="J1340" s="10">
        <f t="shared" si="124"/>
        <v>1306</v>
      </c>
      <c r="K1340" s="5">
        <f t="shared" si="126"/>
        <v>54.416666666666664</v>
      </c>
    </row>
    <row r="1341" spans="4:11" hidden="1" x14ac:dyDescent="0.25">
      <c r="D1341" s="5">
        <v>1307</v>
      </c>
      <c r="E1341" s="12">
        <f t="shared" si="121"/>
        <v>-25.637044520028191</v>
      </c>
      <c r="F1341" s="6">
        <f t="shared" si="125"/>
        <v>235.39506232038659</v>
      </c>
      <c r="G1341" s="10">
        <f t="shared" si="122"/>
        <v>-25.655341843177851</v>
      </c>
      <c r="I1341" s="11">
        <f t="shared" si="123"/>
        <v>-25.7</v>
      </c>
      <c r="J1341" s="10">
        <f t="shared" si="124"/>
        <v>1307</v>
      </c>
      <c r="K1341" s="5">
        <f t="shared" si="126"/>
        <v>54.458333333333336</v>
      </c>
    </row>
    <row r="1342" spans="4:11" hidden="1" x14ac:dyDescent="0.25">
      <c r="D1342" s="5">
        <v>1308</v>
      </c>
      <c r="E1342" s="12">
        <f t="shared" si="121"/>
        <v>-25.655341843177851</v>
      </c>
      <c r="F1342" s="6">
        <f t="shared" si="125"/>
        <v>235.09518674609296</v>
      </c>
      <c r="G1342" s="10">
        <f t="shared" si="122"/>
        <v>-25.673615856916374</v>
      </c>
      <c r="I1342" s="11">
        <f t="shared" si="123"/>
        <v>-25.7</v>
      </c>
      <c r="J1342" s="10">
        <f t="shared" si="124"/>
        <v>1308</v>
      </c>
      <c r="K1342" s="5">
        <f t="shared" si="126"/>
        <v>54.5</v>
      </c>
    </row>
    <row r="1343" spans="4:11" hidden="1" x14ac:dyDescent="0.25">
      <c r="D1343" s="5">
        <v>1309</v>
      </c>
      <c r="E1343" s="12">
        <f t="shared" si="121"/>
        <v>-25.673615856916374</v>
      </c>
      <c r="F1343" s="6">
        <f t="shared" si="125"/>
        <v>234.79569319068776</v>
      </c>
      <c r="G1343" s="10">
        <f t="shared" si="122"/>
        <v>-25.691866590938194</v>
      </c>
      <c r="I1343" s="11">
        <f t="shared" si="123"/>
        <v>-25.7</v>
      </c>
      <c r="J1343" s="10">
        <f t="shared" si="124"/>
        <v>1309</v>
      </c>
      <c r="K1343" s="5">
        <f t="shared" si="126"/>
        <v>54.541666666666664</v>
      </c>
    </row>
    <row r="1344" spans="4:11" hidden="1" x14ac:dyDescent="0.25">
      <c r="D1344" s="5">
        <v>1310</v>
      </c>
      <c r="E1344" s="12">
        <f t="shared" si="121"/>
        <v>-25.691866590938194</v>
      </c>
      <c r="F1344" s="6">
        <f t="shared" si="125"/>
        <v>234.49658116750774</v>
      </c>
      <c r="G1344" s="10">
        <f t="shared" si="122"/>
        <v>-25.710094074899914</v>
      </c>
      <c r="I1344" s="11">
        <f t="shared" si="123"/>
        <v>-25.7</v>
      </c>
      <c r="J1344" s="10">
        <f t="shared" si="124"/>
        <v>1310</v>
      </c>
      <c r="K1344" s="5">
        <f t="shared" si="126"/>
        <v>54.583333333333336</v>
      </c>
    </row>
    <row r="1345" spans="4:11" hidden="1" x14ac:dyDescent="0.25">
      <c r="D1345" s="5">
        <v>1311</v>
      </c>
      <c r="E1345" s="12">
        <f t="shared" si="121"/>
        <v>-25.710094074899914</v>
      </c>
      <c r="F1345" s="6">
        <f t="shared" si="125"/>
        <v>234.1978501905096</v>
      </c>
      <c r="G1345" s="10">
        <f t="shared" si="122"/>
        <v>-25.728298338420359</v>
      </c>
      <c r="I1345" s="11">
        <f t="shared" si="123"/>
        <v>-25.7</v>
      </c>
      <c r="J1345" s="10">
        <f t="shared" si="124"/>
        <v>1311</v>
      </c>
      <c r="K1345" s="5">
        <f t="shared" si="126"/>
        <v>54.625</v>
      </c>
    </row>
    <row r="1346" spans="4:11" hidden="1" x14ac:dyDescent="0.25">
      <c r="D1346" s="5">
        <v>1312</v>
      </c>
      <c r="E1346" s="12">
        <f t="shared" si="121"/>
        <v>-25.728298338420359</v>
      </c>
      <c r="F1346" s="6">
        <f t="shared" si="125"/>
        <v>233.89949977426917</v>
      </c>
      <c r="G1346" s="10">
        <f t="shared" si="122"/>
        <v>-25.746479411080621</v>
      </c>
      <c r="I1346" s="11">
        <f t="shared" si="123"/>
        <v>-25.7</v>
      </c>
      <c r="J1346" s="10">
        <f t="shared" si="124"/>
        <v>1312</v>
      </c>
      <c r="K1346" s="5">
        <f t="shared" si="126"/>
        <v>54.666666666666664</v>
      </c>
    </row>
    <row r="1347" spans="4:11" hidden="1" x14ac:dyDescent="0.25">
      <c r="D1347" s="5">
        <v>1313</v>
      </c>
      <c r="E1347" s="12">
        <f t="shared" si="121"/>
        <v>-25.746479411080621</v>
      </c>
      <c r="F1347" s="6">
        <f t="shared" si="125"/>
        <v>233.60152943398083</v>
      </c>
      <c r="G1347" s="10">
        <f t="shared" si="122"/>
        <v>-25.764637322424111</v>
      </c>
      <c r="I1347" s="11">
        <f t="shared" si="123"/>
        <v>-25.8</v>
      </c>
      <c r="J1347" s="10">
        <f t="shared" si="124"/>
        <v>1313</v>
      </c>
      <c r="K1347" s="5">
        <f t="shared" si="126"/>
        <v>54.708333333333336</v>
      </c>
    </row>
    <row r="1348" spans="4:11" hidden="1" x14ac:dyDescent="0.25">
      <c r="D1348" s="5">
        <v>1314</v>
      </c>
      <c r="E1348" s="12">
        <f t="shared" si="121"/>
        <v>-25.764637322424111</v>
      </c>
      <c r="F1348" s="6">
        <f t="shared" si="125"/>
        <v>233.30393868545633</v>
      </c>
      <c r="G1348" s="10">
        <f t="shared" si="122"/>
        <v>-25.782772101956599</v>
      </c>
      <c r="I1348" s="11">
        <f t="shared" si="123"/>
        <v>-25.8</v>
      </c>
      <c r="J1348" s="10">
        <f t="shared" si="124"/>
        <v>1314</v>
      </c>
      <c r="K1348" s="5">
        <f t="shared" si="126"/>
        <v>54.75</v>
      </c>
    </row>
    <row r="1349" spans="4:11" hidden="1" x14ac:dyDescent="0.25">
      <c r="D1349" s="5">
        <v>1315</v>
      </c>
      <c r="E1349" s="12">
        <f t="shared" si="121"/>
        <v>-25.782772101956599</v>
      </c>
      <c r="F1349" s="6">
        <f t="shared" si="125"/>
        <v>233.00672704512442</v>
      </c>
      <c r="G1349" s="10">
        <f t="shared" si="122"/>
        <v>-25.800883779146272</v>
      </c>
      <c r="I1349" s="11">
        <f t="shared" si="123"/>
        <v>-25.8</v>
      </c>
      <c r="J1349" s="10">
        <f t="shared" si="124"/>
        <v>1315</v>
      </c>
      <c r="K1349" s="5">
        <f t="shared" si="126"/>
        <v>54.791666666666664</v>
      </c>
    </row>
    <row r="1350" spans="4:11" hidden="1" x14ac:dyDescent="0.25">
      <c r="D1350" s="5">
        <v>1316</v>
      </c>
      <c r="E1350" s="12">
        <f t="shared" si="121"/>
        <v>-25.800883779146272</v>
      </c>
      <c r="F1350" s="6">
        <f t="shared" si="125"/>
        <v>232.7098940300298</v>
      </c>
      <c r="G1350" s="10">
        <f t="shared" si="122"/>
        <v>-25.81897238342377</v>
      </c>
      <c r="I1350" s="11">
        <f t="shared" si="123"/>
        <v>-25.8</v>
      </c>
      <c r="J1350" s="10">
        <f t="shared" si="124"/>
        <v>1316</v>
      </c>
      <c r="K1350" s="5">
        <f t="shared" si="126"/>
        <v>54.833333333333336</v>
      </c>
    </row>
    <row r="1351" spans="4:11" hidden="1" x14ac:dyDescent="0.25">
      <c r="D1351" s="5">
        <v>1317</v>
      </c>
      <c r="E1351" s="12">
        <f t="shared" si="121"/>
        <v>-25.81897238342377</v>
      </c>
      <c r="F1351" s="6">
        <f t="shared" si="125"/>
        <v>232.4134391578325</v>
      </c>
      <c r="G1351" s="10">
        <f t="shared" si="122"/>
        <v>-25.837037944182249</v>
      </c>
      <c r="I1351" s="11">
        <f t="shared" si="123"/>
        <v>-25.8</v>
      </c>
      <c r="J1351" s="10">
        <f t="shared" si="124"/>
        <v>1317</v>
      </c>
      <c r="K1351" s="5">
        <f t="shared" si="126"/>
        <v>54.875</v>
      </c>
    </row>
    <row r="1352" spans="4:11" hidden="1" x14ac:dyDescent="0.25">
      <c r="D1352" s="5">
        <v>1318</v>
      </c>
      <c r="E1352" s="12">
        <f t="shared" si="121"/>
        <v>-25.837037944182249</v>
      </c>
      <c r="F1352" s="6">
        <f t="shared" si="125"/>
        <v>232.11736194680691</v>
      </c>
      <c r="G1352" s="10">
        <f t="shared" si="122"/>
        <v>-25.855080490777414</v>
      </c>
      <c r="I1352" s="11">
        <f t="shared" si="123"/>
        <v>-25.9</v>
      </c>
      <c r="J1352" s="10">
        <f t="shared" si="124"/>
        <v>1318</v>
      </c>
      <c r="K1352" s="5">
        <f t="shared" si="126"/>
        <v>54.916666666666664</v>
      </c>
    </row>
    <row r="1353" spans="4:11" hidden="1" x14ac:dyDescent="0.25">
      <c r="D1353" s="5">
        <v>1319</v>
      </c>
      <c r="E1353" s="12">
        <f t="shared" si="121"/>
        <v>-25.855080490777414</v>
      </c>
      <c r="F1353" s="6">
        <f t="shared" si="125"/>
        <v>231.82166191584113</v>
      </c>
      <c r="G1353" s="10">
        <f t="shared" si="122"/>
        <v>-25.873100052527576</v>
      </c>
      <c r="I1353" s="11">
        <f t="shared" si="123"/>
        <v>-25.9</v>
      </c>
      <c r="J1353" s="10">
        <f t="shared" si="124"/>
        <v>1319</v>
      </c>
      <c r="K1353" s="5">
        <f t="shared" si="126"/>
        <v>54.958333333333336</v>
      </c>
    </row>
    <row r="1354" spans="4:11" hidden="1" x14ac:dyDescent="0.25">
      <c r="D1354" s="5">
        <v>1320</v>
      </c>
      <c r="E1354" s="12">
        <f t="shared" si="121"/>
        <v>-25.873100052527576</v>
      </c>
      <c r="F1354" s="6">
        <f t="shared" si="125"/>
        <v>231.52633858443627</v>
      </c>
      <c r="G1354" s="10">
        <f t="shared" si="122"/>
        <v>-25.891096658713696</v>
      </c>
      <c r="I1354" s="11">
        <f t="shared" si="123"/>
        <v>-25.9</v>
      </c>
      <c r="J1354" s="10">
        <f t="shared" si="124"/>
        <v>1320</v>
      </c>
      <c r="K1354" s="5">
        <f t="shared" si="126"/>
        <v>55</v>
      </c>
    </row>
    <row r="1355" spans="4:11" hidden="1" x14ac:dyDescent="0.25">
      <c r="D1355" s="5">
        <v>1321</v>
      </c>
      <c r="E1355" s="12">
        <f t="shared" si="121"/>
        <v>-25.891096658713696</v>
      </c>
      <c r="F1355" s="6">
        <f t="shared" si="125"/>
        <v>231.23139147270535</v>
      </c>
      <c r="G1355" s="10">
        <f t="shared" si="122"/>
        <v>-25.909070338579433</v>
      </c>
      <c r="I1355" s="11">
        <f t="shared" si="123"/>
        <v>-25.9</v>
      </c>
      <c r="J1355" s="10">
        <f t="shared" si="124"/>
        <v>1321</v>
      </c>
      <c r="K1355" s="5">
        <f t="shared" si="126"/>
        <v>55.041666666666664</v>
      </c>
    </row>
    <row r="1356" spans="4:11" hidden="1" x14ac:dyDescent="0.25">
      <c r="D1356" s="5">
        <v>1322</v>
      </c>
      <c r="E1356" s="12">
        <f t="shared" si="121"/>
        <v>-25.909070338579433</v>
      </c>
      <c r="F1356" s="6">
        <f t="shared" si="125"/>
        <v>230.93682010137297</v>
      </c>
      <c r="G1356" s="10">
        <f t="shared" si="122"/>
        <v>-25.92702112133119</v>
      </c>
      <c r="I1356" s="11">
        <f t="shared" si="123"/>
        <v>-25.9</v>
      </c>
      <c r="J1356" s="10">
        <f t="shared" si="124"/>
        <v>1322</v>
      </c>
      <c r="K1356" s="5">
        <f t="shared" si="126"/>
        <v>55.083333333333336</v>
      </c>
    </row>
    <row r="1357" spans="4:11" hidden="1" x14ac:dyDescent="0.25">
      <c r="D1357" s="5">
        <v>1323</v>
      </c>
      <c r="E1357" s="12">
        <f t="shared" si="121"/>
        <v>-25.92702112133119</v>
      </c>
      <c r="F1357" s="6">
        <f t="shared" si="125"/>
        <v>230.64262399177406</v>
      </c>
      <c r="G1357" s="10">
        <f t="shared" si="122"/>
        <v>-25.944949036138169</v>
      </c>
      <c r="I1357" s="11">
        <f t="shared" si="123"/>
        <v>-25.9</v>
      </c>
      <c r="J1357" s="10">
        <f t="shared" si="124"/>
        <v>1323</v>
      </c>
      <c r="K1357" s="5">
        <f t="shared" si="126"/>
        <v>55.125</v>
      </c>
    </row>
    <row r="1358" spans="4:11" hidden="1" x14ac:dyDescent="0.25">
      <c r="D1358" s="5">
        <v>1324</v>
      </c>
      <c r="E1358" s="12">
        <f t="shared" si="121"/>
        <v>-25.944949036138169</v>
      </c>
      <c r="F1358" s="6">
        <f t="shared" si="125"/>
        <v>230.3488026658535</v>
      </c>
      <c r="G1358" s="10">
        <f t="shared" si="122"/>
        <v>-25.962854112132405</v>
      </c>
      <c r="I1358" s="11">
        <f t="shared" si="123"/>
        <v>-26</v>
      </c>
      <c r="J1358" s="10">
        <f t="shared" si="124"/>
        <v>1324</v>
      </c>
      <c r="K1358" s="5">
        <f t="shared" si="126"/>
        <v>55.166666666666664</v>
      </c>
    </row>
    <row r="1359" spans="4:11" hidden="1" x14ac:dyDescent="0.25">
      <c r="D1359" s="5">
        <v>1325</v>
      </c>
      <c r="E1359" s="12">
        <f t="shared" si="121"/>
        <v>-25.962854112132405</v>
      </c>
      <c r="F1359" s="6">
        <f t="shared" si="125"/>
        <v>230.05535564616514</v>
      </c>
      <c r="G1359" s="10">
        <f t="shared" si="122"/>
        <v>-25.980736378408828</v>
      </c>
      <c r="I1359" s="11">
        <f t="shared" si="123"/>
        <v>-26</v>
      </c>
      <c r="J1359" s="10">
        <f t="shared" si="124"/>
        <v>1325</v>
      </c>
      <c r="K1359" s="5">
        <f t="shared" si="126"/>
        <v>55.208333333333336</v>
      </c>
    </row>
    <row r="1360" spans="4:11" hidden="1" x14ac:dyDescent="0.25">
      <c r="D1360" s="5">
        <v>1326</v>
      </c>
      <c r="E1360" s="12">
        <f t="shared" si="121"/>
        <v>-25.980736378408828</v>
      </c>
      <c r="F1360" s="6">
        <f t="shared" si="125"/>
        <v>229.76228245587095</v>
      </c>
      <c r="G1360" s="10">
        <f t="shared" si="122"/>
        <v>-25.998595864025297</v>
      </c>
      <c r="I1360" s="11">
        <f t="shared" si="123"/>
        <v>-26</v>
      </c>
      <c r="J1360" s="10">
        <f t="shared" si="124"/>
        <v>1326</v>
      </c>
      <c r="K1360" s="5">
        <f t="shared" si="126"/>
        <v>55.25</v>
      </c>
    </row>
    <row r="1361" spans="4:11" hidden="1" x14ac:dyDescent="0.25">
      <c r="D1361" s="5">
        <v>1327</v>
      </c>
      <c r="E1361" s="12">
        <f t="shared" si="121"/>
        <v>-25.998595864025297</v>
      </c>
      <c r="F1361" s="6">
        <f t="shared" si="125"/>
        <v>229.46958261874056</v>
      </c>
      <c r="G1361" s="10">
        <f t="shared" si="122"/>
        <v>-26.016432598002659</v>
      </c>
      <c r="I1361" s="11">
        <f t="shared" si="123"/>
        <v>-26</v>
      </c>
      <c r="J1361" s="10">
        <f t="shared" si="124"/>
        <v>1327</v>
      </c>
      <c r="K1361" s="5">
        <f t="shared" si="126"/>
        <v>55.291666666666664</v>
      </c>
    </row>
    <row r="1362" spans="4:11" hidden="1" x14ac:dyDescent="0.25">
      <c r="D1362" s="5">
        <v>1328</v>
      </c>
      <c r="E1362" s="12">
        <f t="shared" si="121"/>
        <v>-26.016432598002659</v>
      </c>
      <c r="F1362" s="6">
        <f t="shared" si="125"/>
        <v>229.17725565915009</v>
      </c>
      <c r="G1362" s="10">
        <f t="shared" si="122"/>
        <v>-26.034246609324786</v>
      </c>
      <c r="I1362" s="11">
        <f t="shared" si="123"/>
        <v>-26</v>
      </c>
      <c r="J1362" s="10">
        <f t="shared" si="124"/>
        <v>1328</v>
      </c>
      <c r="K1362" s="5">
        <f t="shared" si="126"/>
        <v>55.333333333333336</v>
      </c>
    </row>
    <row r="1363" spans="4:11" hidden="1" x14ac:dyDescent="0.25">
      <c r="D1363" s="5">
        <v>1329</v>
      </c>
      <c r="E1363" s="12">
        <f t="shared" si="121"/>
        <v>-26.034246609324786</v>
      </c>
      <c r="F1363" s="6">
        <f t="shared" si="125"/>
        <v>228.88530110208171</v>
      </c>
      <c r="G1363" s="10">
        <f t="shared" si="122"/>
        <v>-26.052037926938628</v>
      </c>
      <c r="I1363" s="11">
        <f t="shared" si="123"/>
        <v>-26.1</v>
      </c>
      <c r="J1363" s="10">
        <f t="shared" si="124"/>
        <v>1329</v>
      </c>
      <c r="K1363" s="5">
        <f t="shared" si="126"/>
        <v>55.375</v>
      </c>
    </row>
    <row r="1364" spans="4:11" hidden="1" x14ac:dyDescent="0.25">
      <c r="D1364" s="5">
        <v>1330</v>
      </c>
      <c r="E1364" s="12">
        <f t="shared" si="121"/>
        <v>-26.052037926938628</v>
      </c>
      <c r="F1364" s="6">
        <f t="shared" si="125"/>
        <v>228.59371847312269</v>
      </c>
      <c r="G1364" s="10">
        <f t="shared" si="122"/>
        <v>-26.06980657975426</v>
      </c>
      <c r="I1364" s="11">
        <f t="shared" si="123"/>
        <v>-26.1</v>
      </c>
      <c r="J1364" s="10">
        <f t="shared" si="124"/>
        <v>1330</v>
      </c>
      <c r="K1364" s="5">
        <f t="shared" si="126"/>
        <v>55.416666666666664</v>
      </c>
    </row>
    <row r="1365" spans="4:11" hidden="1" x14ac:dyDescent="0.25">
      <c r="D1365" s="5">
        <v>1331</v>
      </c>
      <c r="E1365" s="12">
        <f t="shared" si="121"/>
        <v>-26.06980657975426</v>
      </c>
      <c r="F1365" s="6">
        <f t="shared" si="125"/>
        <v>228.30250729846452</v>
      </c>
      <c r="G1365" s="10">
        <f t="shared" si="122"/>
        <v>-26.08755259664493</v>
      </c>
      <c r="I1365" s="11">
        <f t="shared" si="123"/>
        <v>-26.1</v>
      </c>
      <c r="J1365" s="10">
        <f t="shared" si="124"/>
        <v>1331</v>
      </c>
      <c r="K1365" s="5">
        <f t="shared" si="126"/>
        <v>55.458333333333336</v>
      </c>
    </row>
    <row r="1366" spans="4:11" hidden="1" x14ac:dyDescent="0.25">
      <c r="D1366" s="5">
        <v>1332</v>
      </c>
      <c r="E1366" s="12">
        <f t="shared" si="121"/>
        <v>-26.08755259664493</v>
      </c>
      <c r="F1366" s="6">
        <f t="shared" si="125"/>
        <v>228.01166710490253</v>
      </c>
      <c r="G1366" s="10">
        <f t="shared" si="122"/>
        <v>-26.105276006447099</v>
      </c>
      <c r="I1366" s="11">
        <f t="shared" si="123"/>
        <v>-26.1</v>
      </c>
      <c r="J1366" s="10">
        <f t="shared" si="124"/>
        <v>1332</v>
      </c>
      <c r="K1366" s="5">
        <f t="shared" si="126"/>
        <v>55.5</v>
      </c>
    </row>
    <row r="1367" spans="4:11" hidden="1" x14ac:dyDescent="0.25">
      <c r="D1367" s="5">
        <v>1333</v>
      </c>
      <c r="E1367" s="12">
        <f t="shared" si="121"/>
        <v>-26.105276006447099</v>
      </c>
      <c r="F1367" s="6">
        <f t="shared" si="125"/>
        <v>227.72119741983465</v>
      </c>
      <c r="G1367" s="10">
        <f t="shared" si="122"/>
        <v>-26.122976837960493</v>
      </c>
      <c r="I1367" s="11">
        <f t="shared" si="123"/>
        <v>-26.1</v>
      </c>
      <c r="J1367" s="10">
        <f t="shared" si="124"/>
        <v>1333</v>
      </c>
      <c r="K1367" s="5">
        <f t="shared" si="126"/>
        <v>55.541666666666664</v>
      </c>
    </row>
    <row r="1368" spans="4:11" hidden="1" x14ac:dyDescent="0.25">
      <c r="D1368" s="5">
        <v>1334</v>
      </c>
      <c r="E1368" s="12">
        <f t="shared" si="121"/>
        <v>-26.122976837960493</v>
      </c>
      <c r="F1368" s="6">
        <f t="shared" si="125"/>
        <v>227.43109777126102</v>
      </c>
      <c r="G1368" s="10">
        <f t="shared" si="122"/>
        <v>-26.140655119948153</v>
      </c>
      <c r="I1368" s="11">
        <f t="shared" si="123"/>
        <v>-26.1</v>
      </c>
      <c r="J1368" s="10">
        <f t="shared" si="124"/>
        <v>1334</v>
      </c>
      <c r="K1368" s="5">
        <f t="shared" si="126"/>
        <v>55.583333333333336</v>
      </c>
    </row>
    <row r="1369" spans="4:11" hidden="1" x14ac:dyDescent="0.25">
      <c r="D1369" s="5">
        <v>1335</v>
      </c>
      <c r="E1369" s="12">
        <f t="shared" si="121"/>
        <v>-26.140655119948153</v>
      </c>
      <c r="F1369" s="6">
        <f t="shared" si="125"/>
        <v>227.14136768778306</v>
      </c>
      <c r="G1369" s="10">
        <f t="shared" si="122"/>
        <v>-26.158310881136476</v>
      </c>
      <c r="I1369" s="11">
        <f t="shared" si="123"/>
        <v>-26.2</v>
      </c>
      <c r="J1369" s="10">
        <f t="shared" si="124"/>
        <v>1335</v>
      </c>
      <c r="K1369" s="5">
        <f t="shared" si="126"/>
        <v>55.625</v>
      </c>
    </row>
    <row r="1370" spans="4:11" hidden="1" x14ac:dyDescent="0.25">
      <c r="D1370" s="5">
        <v>1336</v>
      </c>
      <c r="E1370" s="12">
        <f t="shared" si="121"/>
        <v>-26.158310881136476</v>
      </c>
      <c r="F1370" s="6">
        <f t="shared" si="125"/>
        <v>226.85200669860262</v>
      </c>
      <c r="G1370" s="10">
        <f t="shared" si="122"/>
        <v>-26.175944150215262</v>
      </c>
      <c r="I1370" s="11">
        <f t="shared" si="123"/>
        <v>-26.2</v>
      </c>
      <c r="J1370" s="10">
        <f t="shared" si="124"/>
        <v>1336</v>
      </c>
      <c r="K1370" s="5">
        <f t="shared" si="126"/>
        <v>55.666666666666664</v>
      </c>
    </row>
    <row r="1371" spans="4:11" hidden="1" x14ac:dyDescent="0.25">
      <c r="D1371" s="5">
        <v>1337</v>
      </c>
      <c r="E1371" s="12">
        <f t="shared" ref="E1371:E1434" si="127">G1370</f>
        <v>-26.175944150215262</v>
      </c>
      <c r="F1371" s="6">
        <f t="shared" si="125"/>
        <v>226.56301433352144</v>
      </c>
      <c r="G1371" s="10">
        <f t="shared" ref="G1371:G1434" si="128">E1371-F1371/(8.3*$D$7)</f>
        <v>-26.193554955837765</v>
      </c>
      <c r="I1371" s="11">
        <f t="shared" ref="I1371:I1434" si="129">ROUND(G1371,1)</f>
        <v>-26.2</v>
      </c>
      <c r="J1371" s="10">
        <f t="shared" ref="J1371:J1434" si="130">D1371</f>
        <v>1337</v>
      </c>
      <c r="K1371" s="5">
        <f t="shared" si="126"/>
        <v>55.708333333333336</v>
      </c>
    </row>
    <row r="1372" spans="4:11" hidden="1" x14ac:dyDescent="0.25">
      <c r="D1372" s="5">
        <v>1338</v>
      </c>
      <c r="E1372" s="12">
        <f t="shared" si="127"/>
        <v>-26.193554955837765</v>
      </c>
      <c r="F1372" s="6">
        <f t="shared" si="125"/>
        <v>226.27439012294013</v>
      </c>
      <c r="G1372" s="10">
        <f t="shared" si="128"/>
        <v>-26.211143326620739</v>
      </c>
      <c r="I1372" s="11">
        <f t="shared" si="129"/>
        <v>-26.2</v>
      </c>
      <c r="J1372" s="10">
        <f t="shared" si="130"/>
        <v>1338</v>
      </c>
      <c r="K1372" s="5">
        <f t="shared" si="126"/>
        <v>55.75</v>
      </c>
    </row>
    <row r="1373" spans="4:11" hidden="1" x14ac:dyDescent="0.25">
      <c r="D1373" s="5">
        <v>1339</v>
      </c>
      <c r="E1373" s="12">
        <f t="shared" si="127"/>
        <v>-26.211143326620739</v>
      </c>
      <c r="F1373" s="6">
        <f t="shared" si="125"/>
        <v>225.98613359785759</v>
      </c>
      <c r="G1373" s="10">
        <f t="shared" si="128"/>
        <v>-26.228709291144476</v>
      </c>
      <c r="I1373" s="11">
        <f t="shared" si="129"/>
        <v>-26.2</v>
      </c>
      <c r="J1373" s="10">
        <f t="shared" si="130"/>
        <v>1339</v>
      </c>
      <c r="K1373" s="5">
        <f t="shared" si="126"/>
        <v>55.791666666666664</v>
      </c>
    </row>
    <row r="1374" spans="4:11" hidden="1" x14ac:dyDescent="0.25">
      <c r="D1374" s="5">
        <v>1340</v>
      </c>
      <c r="E1374" s="12">
        <f t="shared" si="127"/>
        <v>-26.228709291144476</v>
      </c>
      <c r="F1374" s="6">
        <f t="shared" si="125"/>
        <v>225.69824428987016</v>
      </c>
      <c r="G1374" s="10">
        <f t="shared" si="128"/>
        <v>-26.246252877952859</v>
      </c>
      <c r="I1374" s="11">
        <f t="shared" si="129"/>
        <v>-26.2</v>
      </c>
      <c r="J1374" s="10">
        <f t="shared" si="130"/>
        <v>1340</v>
      </c>
      <c r="K1374" s="5">
        <f t="shared" si="126"/>
        <v>55.833333333333336</v>
      </c>
    </row>
    <row r="1375" spans="4:11" hidden="1" x14ac:dyDescent="0.25">
      <c r="D1375" s="5">
        <v>1341</v>
      </c>
      <c r="E1375" s="12">
        <f t="shared" si="127"/>
        <v>-26.246252877952859</v>
      </c>
      <c r="F1375" s="6">
        <f t="shared" si="125"/>
        <v>225.41072173117112</v>
      </c>
      <c r="G1375" s="10">
        <f t="shared" si="128"/>
        <v>-26.263774115553417</v>
      </c>
      <c r="I1375" s="11">
        <f t="shared" si="129"/>
        <v>-26.3</v>
      </c>
      <c r="J1375" s="10">
        <f t="shared" si="130"/>
        <v>1341</v>
      </c>
      <c r="K1375" s="5">
        <f t="shared" si="126"/>
        <v>55.875</v>
      </c>
    </row>
    <row r="1376" spans="4:11" hidden="1" x14ac:dyDescent="0.25">
      <c r="D1376" s="5">
        <v>1342</v>
      </c>
      <c r="E1376" s="12">
        <f t="shared" si="127"/>
        <v>-26.263774115553417</v>
      </c>
      <c r="F1376" s="6">
        <f t="shared" si="125"/>
        <v>225.12356545454929</v>
      </c>
      <c r="G1376" s="10">
        <f t="shared" si="128"/>
        <v>-26.281273032417353</v>
      </c>
      <c r="I1376" s="11">
        <f t="shared" si="129"/>
        <v>-26.3</v>
      </c>
      <c r="J1376" s="10">
        <f t="shared" si="130"/>
        <v>1342</v>
      </c>
      <c r="K1376" s="5">
        <f t="shared" si="126"/>
        <v>55.916666666666664</v>
      </c>
    </row>
    <row r="1377" spans="4:11" hidden="1" x14ac:dyDescent="0.25">
      <c r="D1377" s="5">
        <v>1343</v>
      </c>
      <c r="E1377" s="12">
        <f t="shared" si="127"/>
        <v>-26.281273032417353</v>
      </c>
      <c r="F1377" s="6">
        <f t="shared" si="125"/>
        <v>224.83677499338901</v>
      </c>
      <c r="G1377" s="10">
        <f t="shared" si="128"/>
        <v>-26.298749656979606</v>
      </c>
      <c r="I1377" s="11">
        <f t="shared" si="129"/>
        <v>-26.3</v>
      </c>
      <c r="J1377" s="10">
        <f t="shared" si="130"/>
        <v>1343</v>
      </c>
      <c r="K1377" s="5">
        <f t="shared" si="126"/>
        <v>55.958333333333336</v>
      </c>
    </row>
    <row r="1378" spans="4:11" hidden="1" x14ac:dyDescent="0.25">
      <c r="D1378" s="5">
        <v>1344</v>
      </c>
      <c r="E1378" s="12">
        <f t="shared" si="127"/>
        <v>-26.298749656979606</v>
      </c>
      <c r="F1378" s="6">
        <f t="shared" ref="F1378:F1441" si="131">2*PI()*$D$11*(E1378-$D$10)/(($N$9/$N$10)+1/($N$12*$D$12/2))+2*PI()*($D$12/2)^2*$N$10/($D$14/12)*(E1378-$D$10)</f>
        <v>224.55034988166892</v>
      </c>
      <c r="G1378" s="10">
        <f t="shared" si="128"/>
        <v>-26.316204017638889</v>
      </c>
      <c r="I1378" s="11">
        <f t="shared" si="129"/>
        <v>-26.3</v>
      </c>
      <c r="J1378" s="10">
        <f t="shared" si="130"/>
        <v>1344</v>
      </c>
      <c r="K1378" s="5">
        <f t="shared" si="126"/>
        <v>56</v>
      </c>
    </row>
    <row r="1379" spans="4:11" hidden="1" x14ac:dyDescent="0.25">
      <c r="D1379" s="5">
        <v>1345</v>
      </c>
      <c r="E1379" s="12">
        <f t="shared" si="127"/>
        <v>-26.316204017638889</v>
      </c>
      <c r="F1379" s="6">
        <f t="shared" si="131"/>
        <v>224.26428965396138</v>
      </c>
      <c r="G1379" s="10">
        <f t="shared" si="128"/>
        <v>-26.333636142757737</v>
      </c>
      <c r="I1379" s="11">
        <f t="shared" si="129"/>
        <v>-26.3</v>
      </c>
      <c r="J1379" s="10">
        <f t="shared" si="130"/>
        <v>1345</v>
      </c>
      <c r="K1379" s="5">
        <f t="shared" ref="K1379:K1442" si="132">J1379/24</f>
        <v>56.041666666666664</v>
      </c>
    </row>
    <row r="1380" spans="4:11" hidden="1" x14ac:dyDescent="0.25">
      <c r="D1380" s="5">
        <v>1346</v>
      </c>
      <c r="E1380" s="12">
        <f t="shared" si="127"/>
        <v>-26.333636142757737</v>
      </c>
      <c r="F1380" s="6">
        <f t="shared" si="131"/>
        <v>223.97859384543159</v>
      </c>
      <c r="G1380" s="10">
        <f t="shared" si="128"/>
        <v>-26.351046060662551</v>
      </c>
      <c r="I1380" s="11">
        <f t="shared" si="129"/>
        <v>-26.4</v>
      </c>
      <c r="J1380" s="10">
        <f t="shared" si="130"/>
        <v>1346</v>
      </c>
      <c r="K1380" s="5">
        <f t="shared" si="132"/>
        <v>56.083333333333336</v>
      </c>
    </row>
    <row r="1381" spans="4:11" hidden="1" x14ac:dyDescent="0.25">
      <c r="D1381" s="5">
        <v>1347</v>
      </c>
      <c r="E1381" s="12">
        <f t="shared" si="127"/>
        <v>-26.351046060662551</v>
      </c>
      <c r="F1381" s="6">
        <f t="shared" si="131"/>
        <v>223.69326199183701</v>
      </c>
      <c r="G1381" s="10">
        <f t="shared" si="128"/>
        <v>-26.36843379964365</v>
      </c>
      <c r="I1381" s="11">
        <f t="shared" si="129"/>
        <v>-26.4</v>
      </c>
      <c r="J1381" s="10">
        <f t="shared" si="130"/>
        <v>1347</v>
      </c>
      <c r="K1381" s="5">
        <f t="shared" si="132"/>
        <v>56.125</v>
      </c>
    </row>
    <row r="1382" spans="4:11" hidden="1" x14ac:dyDescent="0.25">
      <c r="D1382" s="5">
        <v>1348</v>
      </c>
      <c r="E1382" s="12">
        <f t="shared" si="127"/>
        <v>-26.36843379964365</v>
      </c>
      <c r="F1382" s="6">
        <f t="shared" si="131"/>
        <v>223.40829362952647</v>
      </c>
      <c r="G1382" s="10">
        <f t="shared" si="128"/>
        <v>-26.385799387955313</v>
      </c>
      <c r="I1382" s="11">
        <f t="shared" si="129"/>
        <v>-26.4</v>
      </c>
      <c r="J1382" s="10">
        <f t="shared" si="130"/>
        <v>1348</v>
      </c>
      <c r="K1382" s="5">
        <f t="shared" si="132"/>
        <v>56.166666666666664</v>
      </c>
    </row>
    <row r="1383" spans="4:11" hidden="1" x14ac:dyDescent="0.25">
      <c r="D1383" s="5">
        <v>1349</v>
      </c>
      <c r="E1383" s="12">
        <f t="shared" si="127"/>
        <v>-26.385799387955313</v>
      </c>
      <c r="F1383" s="6">
        <f t="shared" si="131"/>
        <v>223.12368829543951</v>
      </c>
      <c r="G1383" s="10">
        <f t="shared" si="128"/>
        <v>-26.403142853815822</v>
      </c>
      <c r="I1383" s="11">
        <f t="shared" si="129"/>
        <v>-26.4</v>
      </c>
      <c r="J1383" s="10">
        <f t="shared" si="130"/>
        <v>1349</v>
      </c>
      <c r="K1383" s="5">
        <f t="shared" si="132"/>
        <v>56.208333333333336</v>
      </c>
    </row>
    <row r="1384" spans="4:11" hidden="1" x14ac:dyDescent="0.25">
      <c r="D1384" s="5">
        <v>1350</v>
      </c>
      <c r="E1384" s="12">
        <f t="shared" si="127"/>
        <v>-26.403142853815822</v>
      </c>
      <c r="F1384" s="6">
        <f t="shared" si="131"/>
        <v>222.83944552710543</v>
      </c>
      <c r="G1384" s="10">
        <f t="shared" si="128"/>
        <v>-26.420464225407514</v>
      </c>
      <c r="I1384" s="11">
        <f t="shared" si="129"/>
        <v>-26.4</v>
      </c>
      <c r="J1384" s="10">
        <f t="shared" si="130"/>
        <v>1350</v>
      </c>
      <c r="K1384" s="5">
        <f t="shared" si="132"/>
        <v>56.25</v>
      </c>
    </row>
    <row r="1385" spans="4:11" hidden="1" x14ac:dyDescent="0.25">
      <c r="D1385" s="5">
        <v>1351</v>
      </c>
      <c r="E1385" s="12">
        <f t="shared" si="127"/>
        <v>-26.420464225407514</v>
      </c>
      <c r="F1385" s="6">
        <f t="shared" si="131"/>
        <v>222.55556486264283</v>
      </c>
      <c r="G1385" s="10">
        <f t="shared" si="128"/>
        <v>-26.437763530876822</v>
      </c>
      <c r="I1385" s="11">
        <f t="shared" si="129"/>
        <v>-26.4</v>
      </c>
      <c r="J1385" s="10">
        <f t="shared" si="130"/>
        <v>1351</v>
      </c>
      <c r="K1385" s="5">
        <f t="shared" si="132"/>
        <v>56.291666666666664</v>
      </c>
    </row>
    <row r="1386" spans="4:11" hidden="1" x14ac:dyDescent="0.25">
      <c r="D1386" s="5">
        <v>1352</v>
      </c>
      <c r="E1386" s="12">
        <f t="shared" si="127"/>
        <v>-26.437763530876822</v>
      </c>
      <c r="F1386" s="6">
        <f t="shared" si="131"/>
        <v>222.27204584075872</v>
      </c>
      <c r="G1386" s="10">
        <f t="shared" si="128"/>
        <v>-26.455040798334323</v>
      </c>
      <c r="I1386" s="11">
        <f t="shared" si="129"/>
        <v>-26.5</v>
      </c>
      <c r="J1386" s="10">
        <f t="shared" si="130"/>
        <v>1352</v>
      </c>
      <c r="K1386" s="5">
        <f t="shared" si="132"/>
        <v>56.333333333333336</v>
      </c>
    </row>
    <row r="1387" spans="4:11" hidden="1" x14ac:dyDescent="0.25">
      <c r="D1387" s="5">
        <v>1353</v>
      </c>
      <c r="E1387" s="12">
        <f t="shared" si="127"/>
        <v>-26.455040798334323</v>
      </c>
      <c r="F1387" s="6">
        <f t="shared" si="131"/>
        <v>221.98888800074758</v>
      </c>
      <c r="G1387" s="10">
        <f t="shared" si="128"/>
        <v>-26.472296055854784</v>
      </c>
      <c r="I1387" s="11">
        <f t="shared" si="129"/>
        <v>-26.5</v>
      </c>
      <c r="J1387" s="10">
        <f t="shared" si="130"/>
        <v>1353</v>
      </c>
      <c r="K1387" s="5">
        <f t="shared" si="132"/>
        <v>56.375</v>
      </c>
    </row>
    <row r="1388" spans="4:11" hidden="1" x14ac:dyDescent="0.25">
      <c r="D1388" s="5">
        <v>1354</v>
      </c>
      <c r="E1388" s="12">
        <f t="shared" si="127"/>
        <v>-26.472296055854784</v>
      </c>
      <c r="F1388" s="6">
        <f t="shared" si="131"/>
        <v>221.70609088249103</v>
      </c>
      <c r="G1388" s="10">
        <f t="shared" si="128"/>
        <v>-26.489529331477208</v>
      </c>
      <c r="I1388" s="11">
        <f t="shared" si="129"/>
        <v>-26.5</v>
      </c>
      <c r="J1388" s="10">
        <f t="shared" si="130"/>
        <v>1354</v>
      </c>
      <c r="K1388" s="5">
        <f t="shared" si="132"/>
        <v>56.416666666666664</v>
      </c>
    </row>
    <row r="1389" spans="4:11" hidden="1" x14ac:dyDescent="0.25">
      <c r="D1389" s="5">
        <v>1355</v>
      </c>
      <c r="E1389" s="12">
        <f t="shared" si="127"/>
        <v>-26.489529331477208</v>
      </c>
      <c r="F1389" s="6">
        <f t="shared" si="131"/>
        <v>221.42365402645669</v>
      </c>
      <c r="G1389" s="10">
        <f t="shared" si="128"/>
        <v>-26.506740653204876</v>
      </c>
      <c r="I1389" s="11">
        <f t="shared" si="129"/>
        <v>-26.5</v>
      </c>
      <c r="J1389" s="10">
        <f t="shared" si="130"/>
        <v>1355</v>
      </c>
      <c r="K1389" s="5">
        <f t="shared" si="132"/>
        <v>56.458333333333336</v>
      </c>
    </row>
    <row r="1390" spans="4:11" hidden="1" x14ac:dyDescent="0.25">
      <c r="D1390" s="5">
        <v>1356</v>
      </c>
      <c r="E1390" s="12">
        <f t="shared" si="127"/>
        <v>-26.506740653204876</v>
      </c>
      <c r="F1390" s="6">
        <f t="shared" si="131"/>
        <v>221.14157697369757</v>
      </c>
      <c r="G1390" s="10">
        <f t="shared" si="128"/>
        <v>-26.523930049005397</v>
      </c>
      <c r="I1390" s="11">
        <f t="shared" si="129"/>
        <v>-26.5</v>
      </c>
      <c r="J1390" s="10">
        <f t="shared" si="130"/>
        <v>1356</v>
      </c>
      <c r="K1390" s="5">
        <f t="shared" si="132"/>
        <v>56.5</v>
      </c>
    </row>
    <row r="1391" spans="4:11" hidden="1" x14ac:dyDescent="0.25">
      <c r="D1391" s="5">
        <v>1357</v>
      </c>
      <c r="E1391" s="12">
        <f t="shared" si="127"/>
        <v>-26.523930049005397</v>
      </c>
      <c r="F1391" s="6">
        <f t="shared" si="131"/>
        <v>220.85985926585144</v>
      </c>
      <c r="G1391" s="10">
        <f t="shared" si="128"/>
        <v>-26.54109754681075</v>
      </c>
      <c r="I1391" s="11">
        <f t="shared" si="129"/>
        <v>-26.5</v>
      </c>
      <c r="J1391" s="10">
        <f t="shared" si="130"/>
        <v>1357</v>
      </c>
      <c r="K1391" s="5">
        <f t="shared" si="132"/>
        <v>56.541666666666664</v>
      </c>
    </row>
    <row r="1392" spans="4:11" hidden="1" x14ac:dyDescent="0.25">
      <c r="D1392" s="5">
        <v>1358</v>
      </c>
      <c r="E1392" s="12">
        <f t="shared" si="127"/>
        <v>-26.54109754681075</v>
      </c>
      <c r="F1392" s="6">
        <f t="shared" si="131"/>
        <v>220.57850044513998</v>
      </c>
      <c r="G1392" s="10">
        <f t="shared" si="128"/>
        <v>-26.55824317451733</v>
      </c>
      <c r="I1392" s="11">
        <f t="shared" si="129"/>
        <v>-26.6</v>
      </c>
      <c r="J1392" s="10">
        <f t="shared" si="130"/>
        <v>1358</v>
      </c>
      <c r="K1392" s="5">
        <f t="shared" si="132"/>
        <v>56.583333333333336</v>
      </c>
    </row>
    <row r="1393" spans="4:11" hidden="1" x14ac:dyDescent="0.25">
      <c r="D1393" s="5">
        <v>1359</v>
      </c>
      <c r="E1393" s="12">
        <f t="shared" si="127"/>
        <v>-26.55824317451733</v>
      </c>
      <c r="F1393" s="6">
        <f t="shared" si="131"/>
        <v>220.29750005436802</v>
      </c>
      <c r="G1393" s="10">
        <f t="shared" si="128"/>
        <v>-26.575366959985995</v>
      </c>
      <c r="I1393" s="11">
        <f t="shared" si="129"/>
        <v>-26.6</v>
      </c>
      <c r="J1393" s="10">
        <f t="shared" si="130"/>
        <v>1359</v>
      </c>
      <c r="K1393" s="5">
        <f t="shared" si="132"/>
        <v>56.625</v>
      </c>
    </row>
    <row r="1394" spans="4:11" hidden="1" x14ac:dyDescent="0.25">
      <c r="D1394" s="5">
        <v>1360</v>
      </c>
      <c r="E1394" s="12">
        <f t="shared" si="127"/>
        <v>-26.575366959985995</v>
      </c>
      <c r="F1394" s="6">
        <f t="shared" si="131"/>
        <v>220.01685763692279</v>
      </c>
      <c r="G1394" s="10">
        <f t="shared" si="128"/>
        <v>-26.592468931042109</v>
      </c>
      <c r="I1394" s="11">
        <f t="shared" si="129"/>
        <v>-26.6</v>
      </c>
      <c r="J1394" s="10">
        <f t="shared" si="130"/>
        <v>1360</v>
      </c>
      <c r="K1394" s="5">
        <f t="shared" si="132"/>
        <v>56.666666666666664</v>
      </c>
    </row>
    <row r="1395" spans="4:11" hidden="1" x14ac:dyDescent="0.25">
      <c r="D1395" s="5">
        <v>1361</v>
      </c>
      <c r="E1395" s="12">
        <f t="shared" si="127"/>
        <v>-26.592468931042109</v>
      </c>
      <c r="F1395" s="6">
        <f t="shared" si="131"/>
        <v>219.73657273677333</v>
      </c>
      <c r="G1395" s="10">
        <f t="shared" si="128"/>
        <v>-26.609549115475595</v>
      </c>
      <c r="I1395" s="11">
        <f t="shared" si="129"/>
        <v>-26.6</v>
      </c>
      <c r="J1395" s="10">
        <f t="shared" si="130"/>
        <v>1361</v>
      </c>
      <c r="K1395" s="5">
        <f t="shared" si="132"/>
        <v>56.708333333333336</v>
      </c>
    </row>
    <row r="1396" spans="4:11" hidden="1" x14ac:dyDescent="0.25">
      <c r="D1396" s="5">
        <v>1362</v>
      </c>
      <c r="E1396" s="12">
        <f t="shared" si="127"/>
        <v>-26.609549115475595</v>
      </c>
      <c r="F1396" s="6">
        <f t="shared" si="131"/>
        <v>219.45664489846939</v>
      </c>
      <c r="G1396" s="10">
        <f t="shared" si="128"/>
        <v>-26.626607541040965</v>
      </c>
      <c r="I1396" s="11">
        <f t="shared" si="129"/>
        <v>-26.6</v>
      </c>
      <c r="J1396" s="10">
        <f t="shared" si="130"/>
        <v>1362</v>
      </c>
      <c r="K1396" s="5">
        <f t="shared" si="132"/>
        <v>56.75</v>
      </c>
    </row>
    <row r="1397" spans="4:11" hidden="1" x14ac:dyDescent="0.25">
      <c r="D1397" s="5">
        <v>1363</v>
      </c>
      <c r="E1397" s="12">
        <f t="shared" si="127"/>
        <v>-26.626607541040965</v>
      </c>
      <c r="F1397" s="6">
        <f t="shared" si="131"/>
        <v>219.1770736671412</v>
      </c>
      <c r="G1397" s="10">
        <f t="shared" si="128"/>
        <v>-26.643644235457376</v>
      </c>
      <c r="I1397" s="11">
        <f t="shared" si="129"/>
        <v>-26.6</v>
      </c>
      <c r="J1397" s="10">
        <f t="shared" si="130"/>
        <v>1363</v>
      </c>
      <c r="K1397" s="5">
        <f t="shared" si="132"/>
        <v>56.791666666666664</v>
      </c>
    </row>
    <row r="1398" spans="4:11" hidden="1" x14ac:dyDescent="0.25">
      <c r="D1398" s="5">
        <v>1364</v>
      </c>
      <c r="E1398" s="12">
        <f t="shared" si="127"/>
        <v>-26.643644235457376</v>
      </c>
      <c r="F1398" s="6">
        <f t="shared" si="131"/>
        <v>218.89785858849828</v>
      </c>
      <c r="G1398" s="10">
        <f t="shared" si="128"/>
        <v>-26.660659226408679</v>
      </c>
      <c r="I1398" s="11">
        <f t="shared" si="129"/>
        <v>-26.7</v>
      </c>
      <c r="J1398" s="10">
        <f t="shared" si="130"/>
        <v>1364</v>
      </c>
      <c r="K1398" s="5">
        <f t="shared" si="132"/>
        <v>56.833333333333336</v>
      </c>
    </row>
    <row r="1399" spans="4:11" hidden="1" x14ac:dyDescent="0.25">
      <c r="D1399" s="5">
        <v>1365</v>
      </c>
      <c r="E1399" s="12">
        <f t="shared" si="127"/>
        <v>-26.660659226408679</v>
      </c>
      <c r="F1399" s="6">
        <f t="shared" si="131"/>
        <v>218.618999208829</v>
      </c>
      <c r="G1399" s="10">
        <f t="shared" si="128"/>
        <v>-26.677652541543452</v>
      </c>
      <c r="I1399" s="11">
        <f t="shared" si="129"/>
        <v>-26.7</v>
      </c>
      <c r="J1399" s="10">
        <f t="shared" si="130"/>
        <v>1365</v>
      </c>
      <c r="K1399" s="5">
        <f t="shared" si="132"/>
        <v>56.875</v>
      </c>
    </row>
    <row r="1400" spans="4:11" hidden="1" x14ac:dyDescent="0.25">
      <c r="D1400" s="5">
        <v>1366</v>
      </c>
      <c r="E1400" s="12">
        <f t="shared" si="127"/>
        <v>-26.677652541543452</v>
      </c>
      <c r="F1400" s="6">
        <f t="shared" si="131"/>
        <v>218.34049507499958</v>
      </c>
      <c r="G1400" s="10">
        <f t="shared" si="128"/>
        <v>-26.694624208475048</v>
      </c>
      <c r="I1400" s="11">
        <f t="shared" si="129"/>
        <v>-26.7</v>
      </c>
      <c r="J1400" s="10">
        <f t="shared" si="130"/>
        <v>1366</v>
      </c>
      <c r="K1400" s="5">
        <f t="shared" si="132"/>
        <v>56.916666666666664</v>
      </c>
    </row>
    <row r="1401" spans="4:11" hidden="1" x14ac:dyDescent="0.25">
      <c r="D1401" s="5">
        <v>1367</v>
      </c>
      <c r="E1401" s="12">
        <f t="shared" si="127"/>
        <v>-26.694624208475048</v>
      </c>
      <c r="F1401" s="6">
        <f t="shared" si="131"/>
        <v>218.06234573445369</v>
      </c>
      <c r="G1401" s="10">
        <f t="shared" si="128"/>
        <v>-26.711574254781652</v>
      </c>
      <c r="I1401" s="11">
        <f t="shared" si="129"/>
        <v>-26.7</v>
      </c>
      <c r="J1401" s="10">
        <f t="shared" si="130"/>
        <v>1367</v>
      </c>
      <c r="K1401" s="5">
        <f t="shared" si="132"/>
        <v>56.958333333333336</v>
      </c>
    </row>
    <row r="1402" spans="4:11" hidden="1" x14ac:dyDescent="0.25">
      <c r="D1402" s="5">
        <v>1368</v>
      </c>
      <c r="E1402" s="12">
        <f t="shared" si="127"/>
        <v>-26.711574254781652</v>
      </c>
      <c r="F1402" s="6">
        <f t="shared" si="131"/>
        <v>217.78455073521135</v>
      </c>
      <c r="G1402" s="10">
        <f t="shared" si="128"/>
        <v>-26.72850270800631</v>
      </c>
      <c r="I1402" s="11">
        <f t="shared" si="129"/>
        <v>-26.7</v>
      </c>
      <c r="J1402" s="10">
        <f t="shared" si="130"/>
        <v>1368</v>
      </c>
      <c r="K1402" s="5">
        <f t="shared" si="132"/>
        <v>57</v>
      </c>
    </row>
    <row r="1403" spans="4:11" hidden="1" x14ac:dyDescent="0.25">
      <c r="D1403" s="5">
        <v>1369</v>
      </c>
      <c r="E1403" s="12">
        <f t="shared" si="127"/>
        <v>-26.72850270800631</v>
      </c>
      <c r="F1403" s="6">
        <f t="shared" si="131"/>
        <v>217.50710962586845</v>
      </c>
      <c r="G1403" s="10">
        <f t="shared" si="128"/>
        <v>-26.74540959565698</v>
      </c>
      <c r="I1403" s="11">
        <f t="shared" si="129"/>
        <v>-26.7</v>
      </c>
      <c r="J1403" s="10">
        <f t="shared" si="130"/>
        <v>1369</v>
      </c>
      <c r="K1403" s="5">
        <f t="shared" si="132"/>
        <v>57.041666666666664</v>
      </c>
    </row>
    <row r="1404" spans="4:11" hidden="1" x14ac:dyDescent="0.25">
      <c r="D1404" s="5">
        <v>1370</v>
      </c>
      <c r="E1404" s="12">
        <f t="shared" si="127"/>
        <v>-26.74540959565698</v>
      </c>
      <c r="F1404" s="6">
        <f t="shared" si="131"/>
        <v>217.23002195559593</v>
      </c>
      <c r="G1404" s="10">
        <f t="shared" si="128"/>
        <v>-26.76229494520658</v>
      </c>
      <c r="I1404" s="11">
        <f t="shared" si="129"/>
        <v>-26.8</v>
      </c>
      <c r="J1404" s="10">
        <f t="shared" si="130"/>
        <v>1370</v>
      </c>
      <c r="K1404" s="5">
        <f t="shared" si="132"/>
        <v>57.083333333333336</v>
      </c>
    </row>
    <row r="1405" spans="4:11" hidden="1" x14ac:dyDescent="0.25">
      <c r="D1405" s="5">
        <v>1371</v>
      </c>
      <c r="E1405" s="12">
        <f t="shared" si="127"/>
        <v>-26.76229494520658</v>
      </c>
      <c r="F1405" s="6">
        <f t="shared" si="131"/>
        <v>216.95328727413903</v>
      </c>
      <c r="G1405" s="10">
        <f t="shared" si="128"/>
        <v>-26.779158784093028</v>
      </c>
      <c r="I1405" s="11">
        <f t="shared" si="129"/>
        <v>-26.8</v>
      </c>
      <c r="J1405" s="10">
        <f t="shared" si="130"/>
        <v>1371</v>
      </c>
      <c r="K1405" s="5">
        <f t="shared" si="132"/>
        <v>57.125</v>
      </c>
    </row>
    <row r="1406" spans="4:11" hidden="1" x14ac:dyDescent="0.25">
      <c r="D1406" s="5">
        <v>1372</v>
      </c>
      <c r="E1406" s="12">
        <f t="shared" si="127"/>
        <v>-26.779158784093028</v>
      </c>
      <c r="F1406" s="6">
        <f t="shared" si="131"/>
        <v>216.67690513181662</v>
      </c>
      <c r="G1406" s="10">
        <f t="shared" si="128"/>
        <v>-26.796001139719287</v>
      </c>
      <c r="I1406" s="11">
        <f t="shared" si="129"/>
        <v>-26.8</v>
      </c>
      <c r="J1406" s="10">
        <f t="shared" si="130"/>
        <v>1372</v>
      </c>
      <c r="K1406" s="5">
        <f t="shared" si="132"/>
        <v>57.166666666666664</v>
      </c>
    </row>
    <row r="1407" spans="4:11" hidden="1" x14ac:dyDescent="0.25">
      <c r="D1407" s="5">
        <v>1373</v>
      </c>
      <c r="E1407" s="12">
        <f t="shared" si="127"/>
        <v>-26.796001139719287</v>
      </c>
      <c r="F1407" s="6">
        <f t="shared" si="131"/>
        <v>216.40087507952035</v>
      </c>
      <c r="G1407" s="10">
        <f t="shared" si="128"/>
        <v>-26.812822039453412</v>
      </c>
      <c r="I1407" s="11">
        <f t="shared" si="129"/>
        <v>-26.8</v>
      </c>
      <c r="J1407" s="10">
        <f t="shared" si="130"/>
        <v>1373</v>
      </c>
      <c r="K1407" s="5">
        <f t="shared" si="132"/>
        <v>57.208333333333336</v>
      </c>
    </row>
    <row r="1408" spans="4:11" hidden="1" x14ac:dyDescent="0.25">
      <c r="D1408" s="5">
        <v>1374</v>
      </c>
      <c r="E1408" s="12">
        <f t="shared" si="127"/>
        <v>-26.812822039453412</v>
      </c>
      <c r="F1408" s="6">
        <f t="shared" si="131"/>
        <v>216.12519666871412</v>
      </c>
      <c r="G1408" s="10">
        <f t="shared" si="128"/>
        <v>-26.829621510628595</v>
      </c>
      <c r="I1408" s="11">
        <f t="shared" si="129"/>
        <v>-26.8</v>
      </c>
      <c r="J1408" s="10">
        <f t="shared" si="130"/>
        <v>1374</v>
      </c>
      <c r="K1408" s="5">
        <f t="shared" si="132"/>
        <v>57.25</v>
      </c>
    </row>
    <row r="1409" spans="4:11" hidden="1" x14ac:dyDescent="0.25">
      <c r="D1409" s="5">
        <v>1375</v>
      </c>
      <c r="E1409" s="12">
        <f t="shared" si="127"/>
        <v>-26.829621510628595</v>
      </c>
      <c r="F1409" s="6">
        <f t="shared" si="131"/>
        <v>215.84986945143314</v>
      </c>
      <c r="G1409" s="10">
        <f t="shared" si="128"/>
        <v>-26.846399580543203</v>
      </c>
      <c r="I1409" s="11">
        <f t="shared" si="129"/>
        <v>-26.8</v>
      </c>
      <c r="J1409" s="10">
        <f t="shared" si="130"/>
        <v>1375</v>
      </c>
      <c r="K1409" s="5">
        <f t="shared" si="132"/>
        <v>57.291666666666664</v>
      </c>
    </row>
    <row r="1410" spans="4:11" hidden="1" x14ac:dyDescent="0.25">
      <c r="D1410" s="5">
        <v>1376</v>
      </c>
      <c r="E1410" s="12">
        <f t="shared" si="127"/>
        <v>-26.846399580543203</v>
      </c>
      <c r="F1410" s="6">
        <f t="shared" si="131"/>
        <v>215.57489298028327</v>
      </c>
      <c r="G1410" s="10">
        <f t="shared" si="128"/>
        <v>-26.863156276460831</v>
      </c>
      <c r="I1410" s="11">
        <f t="shared" si="129"/>
        <v>-26.9</v>
      </c>
      <c r="J1410" s="10">
        <f t="shared" si="130"/>
        <v>1376</v>
      </c>
      <c r="K1410" s="5">
        <f t="shared" si="132"/>
        <v>57.333333333333336</v>
      </c>
    </row>
    <row r="1411" spans="4:11" hidden="1" x14ac:dyDescent="0.25">
      <c r="D1411" s="5">
        <v>1377</v>
      </c>
      <c r="E1411" s="12">
        <f t="shared" si="127"/>
        <v>-26.863156276460831</v>
      </c>
      <c r="F1411" s="6">
        <f t="shared" si="131"/>
        <v>215.30026680844043</v>
      </c>
      <c r="G1411" s="10">
        <f t="shared" si="128"/>
        <v>-26.879891625610341</v>
      </c>
      <c r="I1411" s="11">
        <f t="shared" si="129"/>
        <v>-26.9</v>
      </c>
      <c r="J1411" s="10">
        <f t="shared" si="130"/>
        <v>1377</v>
      </c>
      <c r="K1411" s="5">
        <f t="shared" si="132"/>
        <v>57.375</v>
      </c>
    </row>
    <row r="1412" spans="4:11" hidden="1" x14ac:dyDescent="0.25">
      <c r="D1412" s="5">
        <v>1378</v>
      </c>
      <c r="E1412" s="12">
        <f t="shared" si="127"/>
        <v>-26.879891625610341</v>
      </c>
      <c r="F1412" s="6">
        <f t="shared" si="131"/>
        <v>215.02599048964964</v>
      </c>
      <c r="G1412" s="10">
        <f t="shared" si="128"/>
        <v>-26.896605655185908</v>
      </c>
      <c r="I1412" s="11">
        <f t="shared" si="129"/>
        <v>-26.9</v>
      </c>
      <c r="J1412" s="10">
        <f t="shared" si="130"/>
        <v>1378</v>
      </c>
      <c r="K1412" s="5">
        <f t="shared" si="132"/>
        <v>57.416666666666664</v>
      </c>
    </row>
    <row r="1413" spans="4:11" hidden="1" x14ac:dyDescent="0.25">
      <c r="D1413" s="5">
        <v>1379</v>
      </c>
      <c r="E1413" s="12">
        <f t="shared" si="127"/>
        <v>-26.896605655185908</v>
      </c>
      <c r="F1413" s="6">
        <f t="shared" si="131"/>
        <v>214.75206357822452</v>
      </c>
      <c r="G1413" s="10">
        <f t="shared" si="128"/>
        <v>-26.913298392347059</v>
      </c>
      <c r="I1413" s="11">
        <f t="shared" si="129"/>
        <v>-26.9</v>
      </c>
      <c r="J1413" s="10">
        <f t="shared" si="130"/>
        <v>1379</v>
      </c>
      <c r="K1413" s="5">
        <f t="shared" si="132"/>
        <v>57.458333333333336</v>
      </c>
    </row>
    <row r="1414" spans="4:11" hidden="1" x14ac:dyDescent="0.25">
      <c r="D1414" s="5">
        <v>1380</v>
      </c>
      <c r="E1414" s="12">
        <f t="shared" si="127"/>
        <v>-26.913298392347059</v>
      </c>
      <c r="F1414" s="6">
        <f t="shared" si="131"/>
        <v>214.47848562904642</v>
      </c>
      <c r="G1414" s="10">
        <f t="shared" si="128"/>
        <v>-26.92996986421873</v>
      </c>
      <c r="I1414" s="11">
        <f t="shared" si="129"/>
        <v>-26.9</v>
      </c>
      <c r="J1414" s="10">
        <f t="shared" si="130"/>
        <v>1380</v>
      </c>
      <c r="K1414" s="5">
        <f t="shared" si="132"/>
        <v>57.5</v>
      </c>
    </row>
    <row r="1415" spans="4:11" hidden="1" x14ac:dyDescent="0.25">
      <c r="D1415" s="5">
        <v>1381</v>
      </c>
      <c r="E1415" s="12">
        <f t="shared" si="127"/>
        <v>-26.92996986421873</v>
      </c>
      <c r="F1415" s="6">
        <f t="shared" si="131"/>
        <v>214.2052561975637</v>
      </c>
      <c r="G1415" s="10">
        <f t="shared" si="128"/>
        <v>-26.946620097891298</v>
      </c>
      <c r="I1415" s="11">
        <f t="shared" si="129"/>
        <v>-26.9</v>
      </c>
      <c r="J1415" s="10">
        <f t="shared" si="130"/>
        <v>1381</v>
      </c>
      <c r="K1415" s="5">
        <f t="shared" si="132"/>
        <v>57.541666666666664</v>
      </c>
    </row>
    <row r="1416" spans="4:11" hidden="1" x14ac:dyDescent="0.25">
      <c r="D1416" s="5">
        <v>1382</v>
      </c>
      <c r="E1416" s="12">
        <f t="shared" si="127"/>
        <v>-26.946620097891298</v>
      </c>
      <c r="F1416" s="6">
        <f t="shared" si="131"/>
        <v>213.93237483979104</v>
      </c>
      <c r="G1416" s="10">
        <f t="shared" si="128"/>
        <v>-26.963249120420624</v>
      </c>
      <c r="I1416" s="11">
        <f t="shared" si="129"/>
        <v>-27</v>
      </c>
      <c r="J1416" s="10">
        <f t="shared" si="130"/>
        <v>1382</v>
      </c>
      <c r="K1416" s="5">
        <f t="shared" si="132"/>
        <v>57.583333333333336</v>
      </c>
    </row>
    <row r="1417" spans="4:11" hidden="1" x14ac:dyDescent="0.25">
      <c r="D1417" s="5">
        <v>1383</v>
      </c>
      <c r="E1417" s="12">
        <f t="shared" si="127"/>
        <v>-26.963249120420624</v>
      </c>
      <c r="F1417" s="6">
        <f t="shared" si="131"/>
        <v>213.65984111230881</v>
      </c>
      <c r="G1417" s="10">
        <f t="shared" si="128"/>
        <v>-26.979856958828108</v>
      </c>
      <c r="I1417" s="11">
        <f t="shared" si="129"/>
        <v>-27</v>
      </c>
      <c r="J1417" s="10">
        <f t="shared" si="130"/>
        <v>1383</v>
      </c>
      <c r="K1417" s="5">
        <f t="shared" si="132"/>
        <v>57.625</v>
      </c>
    </row>
    <row r="1418" spans="4:11" hidden="1" x14ac:dyDescent="0.25">
      <c r="D1418" s="5">
        <v>1384</v>
      </c>
      <c r="E1418" s="12">
        <f t="shared" si="127"/>
        <v>-26.979856958828108</v>
      </c>
      <c r="F1418" s="6">
        <f t="shared" si="131"/>
        <v>213.38765457226225</v>
      </c>
      <c r="G1418" s="10">
        <f t="shared" si="128"/>
        <v>-26.996443640100729</v>
      </c>
      <c r="I1418" s="11">
        <f t="shared" si="129"/>
        <v>-27</v>
      </c>
      <c r="J1418" s="10">
        <f t="shared" si="130"/>
        <v>1384</v>
      </c>
      <c r="K1418" s="5">
        <f t="shared" si="132"/>
        <v>57.666666666666664</v>
      </c>
    </row>
    <row r="1419" spans="4:11" hidden="1" x14ac:dyDescent="0.25">
      <c r="D1419" s="5">
        <v>1385</v>
      </c>
      <c r="E1419" s="12">
        <f t="shared" si="127"/>
        <v>-26.996443640100729</v>
      </c>
      <c r="F1419" s="6">
        <f t="shared" si="131"/>
        <v>213.11581477736058</v>
      </c>
      <c r="G1419" s="10">
        <f t="shared" si="128"/>
        <v>-27.013009191191081</v>
      </c>
      <c r="I1419" s="11">
        <f t="shared" si="129"/>
        <v>-27</v>
      </c>
      <c r="J1419" s="10">
        <f t="shared" si="130"/>
        <v>1385</v>
      </c>
      <c r="K1419" s="5">
        <f t="shared" si="132"/>
        <v>57.708333333333336</v>
      </c>
    </row>
    <row r="1420" spans="4:11" hidden="1" x14ac:dyDescent="0.25">
      <c r="D1420" s="5">
        <v>1386</v>
      </c>
      <c r="E1420" s="12">
        <f t="shared" si="127"/>
        <v>-27.013009191191081</v>
      </c>
      <c r="F1420" s="6">
        <f t="shared" si="131"/>
        <v>212.84432128587673</v>
      </c>
      <c r="G1420" s="10">
        <f t="shared" si="128"/>
        <v>-27.029553639017422</v>
      </c>
      <c r="I1420" s="11">
        <f t="shared" si="129"/>
        <v>-27</v>
      </c>
      <c r="J1420" s="10">
        <f t="shared" si="130"/>
        <v>1386</v>
      </c>
      <c r="K1420" s="5">
        <f t="shared" si="132"/>
        <v>57.75</v>
      </c>
    </row>
    <row r="1421" spans="4:11" hidden="1" x14ac:dyDescent="0.25">
      <c r="D1421" s="5">
        <v>1387</v>
      </c>
      <c r="E1421" s="12">
        <f t="shared" si="127"/>
        <v>-27.029553639017422</v>
      </c>
      <c r="F1421" s="6">
        <f t="shared" si="131"/>
        <v>212.57317365664619</v>
      </c>
      <c r="G1421" s="10">
        <f t="shared" si="128"/>
        <v>-27.046077010463723</v>
      </c>
      <c r="I1421" s="11">
        <f t="shared" si="129"/>
        <v>-27</v>
      </c>
      <c r="J1421" s="10">
        <f t="shared" si="130"/>
        <v>1387</v>
      </c>
      <c r="K1421" s="5">
        <f t="shared" si="132"/>
        <v>57.791666666666664</v>
      </c>
    </row>
    <row r="1422" spans="4:11" hidden="1" x14ac:dyDescent="0.25">
      <c r="D1422" s="5">
        <v>1388</v>
      </c>
      <c r="E1422" s="12">
        <f t="shared" si="127"/>
        <v>-27.046077010463723</v>
      </c>
      <c r="F1422" s="6">
        <f t="shared" si="131"/>
        <v>212.30237144906653</v>
      </c>
      <c r="G1422" s="10">
        <f t="shared" si="128"/>
        <v>-27.062579332379702</v>
      </c>
      <c r="I1422" s="11">
        <f t="shared" si="129"/>
        <v>-27.1</v>
      </c>
      <c r="J1422" s="10">
        <f t="shared" si="130"/>
        <v>1388</v>
      </c>
      <c r="K1422" s="5">
        <f t="shared" si="132"/>
        <v>57.833333333333336</v>
      </c>
    </row>
    <row r="1423" spans="4:11" hidden="1" x14ac:dyDescent="0.25">
      <c r="D1423" s="5">
        <v>1389</v>
      </c>
      <c r="E1423" s="12">
        <f t="shared" si="127"/>
        <v>-27.062579332379702</v>
      </c>
      <c r="F1423" s="6">
        <f t="shared" si="131"/>
        <v>212.03191422309658</v>
      </c>
      <c r="G1423" s="10">
        <f t="shared" si="128"/>
        <v>-27.079060631580877</v>
      </c>
      <c r="I1423" s="11">
        <f t="shared" si="129"/>
        <v>-27.1</v>
      </c>
      <c r="J1423" s="10">
        <f t="shared" si="130"/>
        <v>1389</v>
      </c>
      <c r="K1423" s="5">
        <f t="shared" si="132"/>
        <v>57.875</v>
      </c>
    </row>
    <row r="1424" spans="4:11" hidden="1" x14ac:dyDescent="0.25">
      <c r="D1424" s="5">
        <v>1390</v>
      </c>
      <c r="E1424" s="12">
        <f t="shared" si="127"/>
        <v>-27.079060631580877</v>
      </c>
      <c r="F1424" s="6">
        <f t="shared" si="131"/>
        <v>211.76180153925577</v>
      </c>
      <c r="G1424" s="10">
        <f t="shared" si="128"/>
        <v>-27.095520934848601</v>
      </c>
      <c r="I1424" s="11">
        <f t="shared" si="129"/>
        <v>-27.1</v>
      </c>
      <c r="J1424" s="10">
        <f t="shared" si="130"/>
        <v>1390</v>
      </c>
      <c r="K1424" s="5">
        <f t="shared" si="132"/>
        <v>57.916666666666664</v>
      </c>
    </row>
    <row r="1425" spans="4:11" hidden="1" x14ac:dyDescent="0.25">
      <c r="D1425" s="5">
        <v>1391</v>
      </c>
      <c r="E1425" s="12">
        <f t="shared" si="127"/>
        <v>-27.095520934848601</v>
      </c>
      <c r="F1425" s="6">
        <f t="shared" si="131"/>
        <v>211.49203295862333</v>
      </c>
      <c r="G1425" s="10">
        <f t="shared" si="128"/>
        <v>-27.111960268930112</v>
      </c>
      <c r="I1425" s="11">
        <f t="shared" si="129"/>
        <v>-27.1</v>
      </c>
      <c r="J1425" s="10">
        <f t="shared" si="130"/>
        <v>1391</v>
      </c>
      <c r="K1425" s="5">
        <f t="shared" si="132"/>
        <v>57.958333333333336</v>
      </c>
    </row>
    <row r="1426" spans="4:11" hidden="1" x14ac:dyDescent="0.25">
      <c r="D1426" s="5">
        <v>1392</v>
      </c>
      <c r="E1426" s="12">
        <f t="shared" si="127"/>
        <v>-27.111960268930112</v>
      </c>
      <c r="F1426" s="6">
        <f t="shared" si="131"/>
        <v>211.22260804283781</v>
      </c>
      <c r="G1426" s="10">
        <f t="shared" si="128"/>
        <v>-27.128378660538573</v>
      </c>
      <c r="I1426" s="11">
        <f t="shared" si="129"/>
        <v>-27.1</v>
      </c>
      <c r="J1426" s="10">
        <f t="shared" si="130"/>
        <v>1392</v>
      </c>
      <c r="K1426" s="5">
        <f t="shared" si="132"/>
        <v>58</v>
      </c>
    </row>
    <row r="1427" spans="4:11" hidden="1" x14ac:dyDescent="0.25">
      <c r="D1427" s="5">
        <v>1393</v>
      </c>
      <c r="E1427" s="12">
        <f t="shared" si="127"/>
        <v>-27.128378660538573</v>
      </c>
      <c r="F1427" s="6">
        <f t="shared" si="131"/>
        <v>210.953526354096</v>
      </c>
      <c r="G1427" s="10">
        <f t="shared" si="128"/>
        <v>-27.144776136353116</v>
      </c>
      <c r="I1427" s="11">
        <f t="shared" si="129"/>
        <v>-27.1</v>
      </c>
      <c r="J1427" s="10">
        <f t="shared" si="130"/>
        <v>1393</v>
      </c>
      <c r="K1427" s="5">
        <f t="shared" si="132"/>
        <v>58.041666666666664</v>
      </c>
    </row>
    <row r="1428" spans="4:11" hidden="1" x14ac:dyDescent="0.25">
      <c r="D1428" s="5">
        <v>1394</v>
      </c>
      <c r="E1428" s="12">
        <f t="shared" si="127"/>
        <v>-27.144776136353116</v>
      </c>
      <c r="F1428" s="6">
        <f t="shared" si="131"/>
        <v>210.68478745515256</v>
      </c>
      <c r="G1428" s="10">
        <f t="shared" si="128"/>
        <v>-27.161152723018887</v>
      </c>
      <c r="I1428" s="11">
        <f t="shared" si="129"/>
        <v>-27.2</v>
      </c>
      <c r="J1428" s="10">
        <f t="shared" si="130"/>
        <v>1394</v>
      </c>
      <c r="K1428" s="5">
        <f t="shared" si="132"/>
        <v>58.083333333333336</v>
      </c>
    </row>
    <row r="1429" spans="4:11" hidden="1" x14ac:dyDescent="0.25">
      <c r="D1429" s="5">
        <v>1395</v>
      </c>
      <c r="E1429" s="12">
        <f t="shared" si="127"/>
        <v>-27.161152723018887</v>
      </c>
      <c r="F1429" s="6">
        <f t="shared" si="131"/>
        <v>210.41639090931909</v>
      </c>
      <c r="G1429" s="10">
        <f t="shared" si="128"/>
        <v>-27.17750844714709</v>
      </c>
      <c r="I1429" s="11">
        <f t="shared" si="129"/>
        <v>-27.2</v>
      </c>
      <c r="J1429" s="10">
        <f t="shared" si="130"/>
        <v>1395</v>
      </c>
      <c r="K1429" s="5">
        <f t="shared" si="132"/>
        <v>58.125</v>
      </c>
    </row>
    <row r="1430" spans="4:11" hidden="1" x14ac:dyDescent="0.25">
      <c r="D1430" s="5">
        <v>1396</v>
      </c>
      <c r="E1430" s="12">
        <f t="shared" si="127"/>
        <v>-27.17750844714709</v>
      </c>
      <c r="F1430" s="6">
        <f t="shared" si="131"/>
        <v>210.14833628046347</v>
      </c>
      <c r="G1430" s="10">
        <f t="shared" si="128"/>
        <v>-27.193843335315023</v>
      </c>
      <c r="I1430" s="11">
        <f t="shared" si="129"/>
        <v>-27.2</v>
      </c>
      <c r="J1430" s="10">
        <f t="shared" si="130"/>
        <v>1396</v>
      </c>
      <c r="K1430" s="5">
        <f t="shared" si="132"/>
        <v>58.166666666666664</v>
      </c>
    </row>
    <row r="1431" spans="4:11" hidden="1" x14ac:dyDescent="0.25">
      <c r="D1431" s="5">
        <v>1397</v>
      </c>
      <c r="E1431" s="12">
        <f t="shared" si="127"/>
        <v>-27.193843335315023</v>
      </c>
      <c r="F1431" s="6">
        <f t="shared" si="131"/>
        <v>209.88062313300932</v>
      </c>
      <c r="G1431" s="10">
        <f t="shared" si="128"/>
        <v>-27.210157414066131</v>
      </c>
      <c r="I1431" s="11">
        <f t="shared" si="129"/>
        <v>-27.2</v>
      </c>
      <c r="J1431" s="10">
        <f t="shared" si="130"/>
        <v>1397</v>
      </c>
      <c r="K1431" s="5">
        <f t="shared" si="132"/>
        <v>58.208333333333336</v>
      </c>
    </row>
    <row r="1432" spans="4:11" hidden="1" x14ac:dyDescent="0.25">
      <c r="D1432" s="5">
        <v>1398</v>
      </c>
      <c r="E1432" s="12">
        <f t="shared" si="127"/>
        <v>-27.210157414066131</v>
      </c>
      <c r="F1432" s="6">
        <f t="shared" si="131"/>
        <v>209.61325103193502</v>
      </c>
      <c r="G1432" s="10">
        <f t="shared" si="128"/>
        <v>-27.226450709910043</v>
      </c>
      <c r="I1432" s="11">
        <f t="shared" si="129"/>
        <v>-27.2</v>
      </c>
      <c r="J1432" s="10">
        <f t="shared" si="130"/>
        <v>1398</v>
      </c>
      <c r="K1432" s="5">
        <f t="shared" si="132"/>
        <v>58.25</v>
      </c>
    </row>
    <row r="1433" spans="4:11" hidden="1" x14ac:dyDescent="0.25">
      <c r="D1433" s="5">
        <v>1399</v>
      </c>
      <c r="E1433" s="12">
        <f t="shared" si="127"/>
        <v>-27.226450709910043</v>
      </c>
      <c r="F1433" s="6">
        <f t="shared" si="131"/>
        <v>209.34621954277316</v>
      </c>
      <c r="G1433" s="10">
        <f t="shared" si="128"/>
        <v>-27.242723249322619</v>
      </c>
      <c r="I1433" s="11">
        <f t="shared" si="129"/>
        <v>-27.2</v>
      </c>
      <c r="J1433" s="10">
        <f t="shared" si="130"/>
        <v>1399</v>
      </c>
      <c r="K1433" s="5">
        <f t="shared" si="132"/>
        <v>58.291666666666664</v>
      </c>
    </row>
    <row r="1434" spans="4:11" hidden="1" x14ac:dyDescent="0.25">
      <c r="D1434" s="5">
        <v>1400</v>
      </c>
      <c r="E1434" s="12">
        <f t="shared" si="127"/>
        <v>-27.242723249322619</v>
      </c>
      <c r="F1434" s="6">
        <f t="shared" si="131"/>
        <v>209.07952823160983</v>
      </c>
      <c r="G1434" s="10">
        <f t="shared" si="128"/>
        <v>-27.258975058745985</v>
      </c>
      <c r="I1434" s="11">
        <f t="shared" si="129"/>
        <v>-27.3</v>
      </c>
      <c r="J1434" s="10">
        <f t="shared" si="130"/>
        <v>1400</v>
      </c>
      <c r="K1434" s="5">
        <f t="shared" si="132"/>
        <v>58.333333333333336</v>
      </c>
    </row>
    <row r="1435" spans="4:11" hidden="1" x14ac:dyDescent="0.25">
      <c r="D1435" s="5">
        <v>1401</v>
      </c>
      <c r="E1435" s="12">
        <f t="shared" ref="E1435:E1498" si="133">G1434</f>
        <v>-27.258975058745985</v>
      </c>
      <c r="F1435" s="6">
        <f t="shared" si="131"/>
        <v>208.81317666508392</v>
      </c>
      <c r="G1435" s="10">
        <f t="shared" ref="G1435:G1498" si="134">E1435-F1435/(8.3*$D$7)</f>
        <v>-27.275206164588589</v>
      </c>
      <c r="I1435" s="11">
        <f t="shared" ref="I1435:I1498" si="135">ROUND(G1435,1)</f>
        <v>-27.3</v>
      </c>
      <c r="J1435" s="10">
        <f t="shared" ref="J1435:J1498" si="136">D1435</f>
        <v>1401</v>
      </c>
      <c r="K1435" s="5">
        <f t="shared" si="132"/>
        <v>58.375</v>
      </c>
    </row>
    <row r="1436" spans="4:11" hidden="1" x14ac:dyDescent="0.25">
      <c r="D1436" s="5">
        <v>1402</v>
      </c>
      <c r="E1436" s="12">
        <f t="shared" si="133"/>
        <v>-27.275206164588589</v>
      </c>
      <c r="F1436" s="6">
        <f t="shared" si="131"/>
        <v>208.54716441038633</v>
      </c>
      <c r="G1436" s="10">
        <f t="shared" si="134"/>
        <v>-27.291416593225229</v>
      </c>
      <c r="I1436" s="11">
        <f t="shared" si="135"/>
        <v>-27.3</v>
      </c>
      <c r="J1436" s="10">
        <f t="shared" si="136"/>
        <v>1402</v>
      </c>
      <c r="K1436" s="5">
        <f t="shared" si="132"/>
        <v>58.416666666666664</v>
      </c>
    </row>
    <row r="1437" spans="4:11" hidden="1" x14ac:dyDescent="0.25">
      <c r="D1437" s="5">
        <v>1403</v>
      </c>
      <c r="E1437" s="12">
        <f t="shared" si="133"/>
        <v>-27.291416593225229</v>
      </c>
      <c r="F1437" s="6">
        <f t="shared" si="131"/>
        <v>208.28149103525942</v>
      </c>
      <c r="G1437" s="10">
        <f t="shared" si="134"/>
        <v>-27.30760637099711</v>
      </c>
      <c r="I1437" s="11">
        <f t="shared" si="135"/>
        <v>-27.3</v>
      </c>
      <c r="J1437" s="10">
        <f t="shared" si="136"/>
        <v>1403</v>
      </c>
      <c r="K1437" s="5">
        <f t="shared" si="132"/>
        <v>58.458333333333336</v>
      </c>
    </row>
    <row r="1438" spans="4:11" hidden="1" x14ac:dyDescent="0.25">
      <c r="D1438" s="5">
        <v>1404</v>
      </c>
      <c r="E1438" s="12">
        <f t="shared" si="133"/>
        <v>-27.30760637099711</v>
      </c>
      <c r="F1438" s="6">
        <f t="shared" si="131"/>
        <v>208.01615610799604</v>
      </c>
      <c r="G1438" s="10">
        <f t="shared" si="134"/>
        <v>-27.323775524211879</v>
      </c>
      <c r="I1438" s="11">
        <f t="shared" si="135"/>
        <v>-27.3</v>
      </c>
      <c r="J1438" s="10">
        <f t="shared" si="136"/>
        <v>1404</v>
      </c>
      <c r="K1438" s="5">
        <f t="shared" si="132"/>
        <v>58.5</v>
      </c>
    </row>
    <row r="1439" spans="4:11" hidden="1" x14ac:dyDescent="0.25">
      <c r="D1439" s="5">
        <v>1405</v>
      </c>
      <c r="E1439" s="12">
        <f t="shared" si="133"/>
        <v>-27.323775524211879</v>
      </c>
      <c r="F1439" s="6">
        <f t="shared" si="131"/>
        <v>207.75115919743916</v>
      </c>
      <c r="G1439" s="10">
        <f t="shared" si="134"/>
        <v>-27.339924079143664</v>
      </c>
      <c r="I1439" s="11">
        <f t="shared" si="135"/>
        <v>-27.3</v>
      </c>
      <c r="J1439" s="10">
        <f t="shared" si="136"/>
        <v>1405</v>
      </c>
      <c r="K1439" s="5">
        <f t="shared" si="132"/>
        <v>58.541666666666664</v>
      </c>
    </row>
    <row r="1440" spans="4:11" hidden="1" x14ac:dyDescent="0.25">
      <c r="D1440" s="5">
        <v>1406</v>
      </c>
      <c r="E1440" s="12">
        <f t="shared" si="133"/>
        <v>-27.339924079143664</v>
      </c>
      <c r="F1440" s="6">
        <f t="shared" si="131"/>
        <v>207.48649987298103</v>
      </c>
      <c r="G1440" s="10">
        <f t="shared" si="134"/>
        <v>-27.356052062033129</v>
      </c>
      <c r="I1440" s="11">
        <f t="shared" si="135"/>
        <v>-27.4</v>
      </c>
      <c r="J1440" s="10">
        <f t="shared" si="136"/>
        <v>1406</v>
      </c>
      <c r="K1440" s="5">
        <f t="shared" si="132"/>
        <v>58.583333333333336</v>
      </c>
    </row>
    <row r="1441" spans="4:11" hidden="1" x14ac:dyDescent="0.25">
      <c r="D1441" s="5">
        <v>1407</v>
      </c>
      <c r="E1441" s="12">
        <f t="shared" si="133"/>
        <v>-27.356052062033129</v>
      </c>
      <c r="F1441" s="6">
        <f t="shared" si="131"/>
        <v>207.22217770456231</v>
      </c>
      <c r="G1441" s="10">
        <f t="shared" si="134"/>
        <v>-27.372159499087505</v>
      </c>
      <c r="I1441" s="11">
        <f t="shared" si="135"/>
        <v>-27.4</v>
      </c>
      <c r="J1441" s="10">
        <f t="shared" si="136"/>
        <v>1407</v>
      </c>
      <c r="K1441" s="5">
        <f t="shared" si="132"/>
        <v>58.625</v>
      </c>
    </row>
    <row r="1442" spans="4:11" hidden="1" x14ac:dyDescent="0.25">
      <c r="D1442" s="5">
        <v>1408</v>
      </c>
      <c r="E1442" s="12">
        <f t="shared" si="133"/>
        <v>-27.372159499087505</v>
      </c>
      <c r="F1442" s="6">
        <f t="shared" ref="F1442:F1505" si="137">2*PI()*$D$11*(E1442-$D$10)/(($N$9/$N$10)+1/($N$12*$D$12/2))+2*PI()*($D$12/2)^2*$N$10/($D$14/12)*(E1442-$D$10)</f>
        <v>206.95819226267162</v>
      </c>
      <c r="G1442" s="10">
        <f t="shared" si="134"/>
        <v>-27.388246416480641</v>
      </c>
      <c r="I1442" s="11">
        <f t="shared" si="135"/>
        <v>-27.4</v>
      </c>
      <c r="J1442" s="10">
        <f t="shared" si="136"/>
        <v>1408</v>
      </c>
      <c r="K1442" s="5">
        <f t="shared" si="132"/>
        <v>58.666666666666664</v>
      </c>
    </row>
    <row r="1443" spans="4:11" hidden="1" x14ac:dyDescent="0.25">
      <c r="D1443" s="5">
        <v>1409</v>
      </c>
      <c r="E1443" s="12">
        <f t="shared" si="133"/>
        <v>-27.388246416480641</v>
      </c>
      <c r="F1443" s="6">
        <f t="shared" si="137"/>
        <v>206.69454311834471</v>
      </c>
      <c r="G1443" s="10">
        <f t="shared" si="134"/>
        <v>-27.404312840353036</v>
      </c>
      <c r="I1443" s="11">
        <f t="shared" si="135"/>
        <v>-27.4</v>
      </c>
      <c r="J1443" s="10">
        <f t="shared" si="136"/>
        <v>1409</v>
      </c>
      <c r="K1443" s="5">
        <f t="shared" ref="K1443:K1506" si="138">J1443/24</f>
        <v>58.708333333333336</v>
      </c>
    </row>
    <row r="1444" spans="4:11" hidden="1" x14ac:dyDescent="0.25">
      <c r="D1444" s="5">
        <v>1410</v>
      </c>
      <c r="E1444" s="12">
        <f t="shared" si="133"/>
        <v>-27.404312840353036</v>
      </c>
      <c r="F1444" s="6">
        <f t="shared" si="137"/>
        <v>206.43122984316383</v>
      </c>
      <c r="G1444" s="10">
        <f t="shared" si="134"/>
        <v>-27.42035879681189</v>
      </c>
      <c r="I1444" s="11">
        <f t="shared" si="135"/>
        <v>-27.4</v>
      </c>
      <c r="J1444" s="10">
        <f t="shared" si="136"/>
        <v>1410</v>
      </c>
      <c r="K1444" s="5">
        <f t="shared" si="138"/>
        <v>58.75</v>
      </c>
    </row>
    <row r="1445" spans="4:11" hidden="1" x14ac:dyDescent="0.25">
      <c r="D1445" s="5">
        <v>1411</v>
      </c>
      <c r="E1445" s="12">
        <f t="shared" si="133"/>
        <v>-27.42035879681189</v>
      </c>
      <c r="F1445" s="6">
        <f t="shared" si="137"/>
        <v>206.16825200925712</v>
      </c>
      <c r="G1445" s="10">
        <f t="shared" si="134"/>
        <v>-27.436384311931146</v>
      </c>
      <c r="I1445" s="11">
        <f t="shared" si="135"/>
        <v>-27.4</v>
      </c>
      <c r="J1445" s="10">
        <f t="shared" si="136"/>
        <v>1411</v>
      </c>
      <c r="K1445" s="5">
        <f t="shared" si="138"/>
        <v>58.791666666666664</v>
      </c>
    </row>
    <row r="1446" spans="4:11" hidden="1" x14ac:dyDescent="0.25">
      <c r="D1446" s="5">
        <v>1412</v>
      </c>
      <c r="E1446" s="12">
        <f t="shared" si="133"/>
        <v>-27.436384311931146</v>
      </c>
      <c r="F1446" s="6">
        <f t="shared" si="137"/>
        <v>205.90560918929751</v>
      </c>
      <c r="G1446" s="10">
        <f t="shared" si="134"/>
        <v>-27.452389411751536</v>
      </c>
      <c r="I1446" s="11">
        <f t="shared" si="135"/>
        <v>-27.5</v>
      </c>
      <c r="J1446" s="10">
        <f t="shared" si="136"/>
        <v>1412</v>
      </c>
      <c r="K1446" s="5">
        <f t="shared" si="138"/>
        <v>58.833333333333336</v>
      </c>
    </row>
    <row r="1447" spans="4:11" hidden="1" x14ac:dyDescent="0.25">
      <c r="D1447" s="5">
        <v>1413</v>
      </c>
      <c r="E1447" s="12">
        <f t="shared" si="133"/>
        <v>-27.452389411751536</v>
      </c>
      <c r="F1447" s="6">
        <f t="shared" si="137"/>
        <v>205.64330095650251</v>
      </c>
      <c r="G1447" s="10">
        <f t="shared" si="134"/>
        <v>-27.468374122280608</v>
      </c>
      <c r="I1447" s="11">
        <f t="shared" si="135"/>
        <v>-27.5</v>
      </c>
      <c r="J1447" s="10">
        <f t="shared" si="136"/>
        <v>1413</v>
      </c>
      <c r="K1447" s="5">
        <f t="shared" si="138"/>
        <v>58.875</v>
      </c>
    </row>
    <row r="1448" spans="4:11" hidden="1" x14ac:dyDescent="0.25">
      <c r="D1448" s="5">
        <v>1414</v>
      </c>
      <c r="E1448" s="12">
        <f t="shared" si="133"/>
        <v>-27.468374122280608</v>
      </c>
      <c r="F1448" s="6">
        <f t="shared" si="137"/>
        <v>205.38132688463332</v>
      </c>
      <c r="G1448" s="10">
        <f t="shared" si="134"/>
        <v>-27.484338469492783</v>
      </c>
      <c r="I1448" s="11">
        <f t="shared" si="135"/>
        <v>-27.5</v>
      </c>
      <c r="J1448" s="10">
        <f t="shared" si="136"/>
        <v>1414</v>
      </c>
      <c r="K1448" s="5">
        <f t="shared" si="138"/>
        <v>58.916666666666664</v>
      </c>
    </row>
    <row r="1449" spans="4:11" hidden="1" x14ac:dyDescent="0.25">
      <c r="D1449" s="5">
        <v>1415</v>
      </c>
      <c r="E1449" s="12">
        <f t="shared" si="133"/>
        <v>-27.484338469492783</v>
      </c>
      <c r="F1449" s="6">
        <f t="shared" si="137"/>
        <v>205.11968654799409</v>
      </c>
      <c r="G1449" s="10">
        <f t="shared" si="134"/>
        <v>-27.500282479329393</v>
      </c>
      <c r="I1449" s="11">
        <f t="shared" si="135"/>
        <v>-27.5</v>
      </c>
      <c r="J1449" s="10">
        <f t="shared" si="136"/>
        <v>1415</v>
      </c>
      <c r="K1449" s="5">
        <f t="shared" si="138"/>
        <v>58.958333333333336</v>
      </c>
    </row>
    <row r="1450" spans="4:11" hidden="1" x14ac:dyDescent="0.25">
      <c r="D1450" s="5">
        <v>1416</v>
      </c>
      <c r="E1450" s="12">
        <f t="shared" si="133"/>
        <v>-27.500282479329393</v>
      </c>
      <c r="F1450" s="6">
        <f t="shared" si="137"/>
        <v>204.85837952143126</v>
      </c>
      <c r="G1450" s="10">
        <f t="shared" si="134"/>
        <v>-27.516206177698724</v>
      </c>
      <c r="I1450" s="11">
        <f t="shared" si="135"/>
        <v>-27.5</v>
      </c>
      <c r="J1450" s="10">
        <f t="shared" si="136"/>
        <v>1416</v>
      </c>
      <c r="K1450" s="5">
        <f t="shared" si="138"/>
        <v>59</v>
      </c>
    </row>
    <row r="1451" spans="4:11" hidden="1" x14ac:dyDescent="0.25">
      <c r="D1451" s="5">
        <v>1417</v>
      </c>
      <c r="E1451" s="12">
        <f t="shared" si="133"/>
        <v>-27.516206177698724</v>
      </c>
      <c r="F1451" s="6">
        <f t="shared" si="137"/>
        <v>204.5974053803329</v>
      </c>
      <c r="G1451" s="10">
        <f t="shared" si="134"/>
        <v>-27.532109590476054</v>
      </c>
      <c r="I1451" s="11">
        <f t="shared" si="135"/>
        <v>-27.5</v>
      </c>
      <c r="J1451" s="10">
        <f t="shared" si="136"/>
        <v>1417</v>
      </c>
      <c r="K1451" s="5">
        <f t="shared" si="138"/>
        <v>59.041666666666664</v>
      </c>
    </row>
    <row r="1452" spans="4:11" hidden="1" x14ac:dyDescent="0.25">
      <c r="D1452" s="5">
        <v>1418</v>
      </c>
      <c r="E1452" s="12">
        <f t="shared" si="133"/>
        <v>-27.532109590476054</v>
      </c>
      <c r="F1452" s="6">
        <f t="shared" si="137"/>
        <v>204.33676370062801</v>
      </c>
      <c r="G1452" s="10">
        <f t="shared" si="134"/>
        <v>-27.547992743503698</v>
      </c>
      <c r="I1452" s="11">
        <f t="shared" si="135"/>
        <v>-27.5</v>
      </c>
      <c r="J1452" s="10">
        <f t="shared" si="136"/>
        <v>1418</v>
      </c>
      <c r="K1452" s="5">
        <f t="shared" si="138"/>
        <v>59.083333333333336</v>
      </c>
    </row>
    <row r="1453" spans="4:11" hidden="1" x14ac:dyDescent="0.25">
      <c r="D1453" s="5">
        <v>1419</v>
      </c>
      <c r="E1453" s="12">
        <f t="shared" si="133"/>
        <v>-27.547992743503698</v>
      </c>
      <c r="F1453" s="6">
        <f t="shared" si="137"/>
        <v>204.07645405878583</v>
      </c>
      <c r="G1453" s="10">
        <f t="shared" si="134"/>
        <v>-27.563855662591049</v>
      </c>
      <c r="I1453" s="11">
        <f t="shared" si="135"/>
        <v>-27.6</v>
      </c>
      <c r="J1453" s="10">
        <f t="shared" si="136"/>
        <v>1419</v>
      </c>
      <c r="K1453" s="5">
        <f t="shared" si="138"/>
        <v>59.125</v>
      </c>
    </row>
    <row r="1454" spans="4:11" hidden="1" x14ac:dyDescent="0.25">
      <c r="D1454" s="5">
        <v>1420</v>
      </c>
      <c r="E1454" s="12">
        <f t="shared" si="133"/>
        <v>-27.563855662591049</v>
      </c>
      <c r="F1454" s="6">
        <f t="shared" si="137"/>
        <v>203.81647603181517</v>
      </c>
      <c r="G1454" s="10">
        <f t="shared" si="134"/>
        <v>-27.579698373514624</v>
      </c>
      <c r="I1454" s="11">
        <f t="shared" si="135"/>
        <v>-27.6</v>
      </c>
      <c r="J1454" s="10">
        <f t="shared" si="136"/>
        <v>1420</v>
      </c>
      <c r="K1454" s="5">
        <f t="shared" si="138"/>
        <v>59.166666666666664</v>
      </c>
    </row>
    <row r="1455" spans="4:11" hidden="1" x14ac:dyDescent="0.25">
      <c r="D1455" s="5">
        <v>1421</v>
      </c>
      <c r="E1455" s="12">
        <f t="shared" si="133"/>
        <v>-27.579698373514624</v>
      </c>
      <c r="F1455" s="6">
        <f t="shared" si="137"/>
        <v>203.55682919726371</v>
      </c>
      <c r="G1455" s="10">
        <f t="shared" si="134"/>
        <v>-27.595520902018105</v>
      </c>
      <c r="I1455" s="11">
        <f t="shared" si="135"/>
        <v>-27.6</v>
      </c>
      <c r="J1455" s="10">
        <f t="shared" si="136"/>
        <v>1421</v>
      </c>
      <c r="K1455" s="5">
        <f t="shared" si="138"/>
        <v>59.208333333333336</v>
      </c>
    </row>
    <row r="1456" spans="4:11" hidden="1" x14ac:dyDescent="0.25">
      <c r="D1456" s="5">
        <v>1422</v>
      </c>
      <c r="E1456" s="12">
        <f t="shared" si="133"/>
        <v>-27.595520902018105</v>
      </c>
      <c r="F1456" s="6">
        <f t="shared" si="137"/>
        <v>203.29751313321708</v>
      </c>
      <c r="G1456" s="10">
        <f t="shared" si="134"/>
        <v>-27.611323273812371</v>
      </c>
      <c r="I1456" s="11">
        <f t="shared" si="135"/>
        <v>-27.6</v>
      </c>
      <c r="J1456" s="10">
        <f t="shared" si="136"/>
        <v>1422</v>
      </c>
      <c r="K1456" s="5">
        <f t="shared" si="138"/>
        <v>59.25</v>
      </c>
    </row>
    <row r="1457" spans="4:11" hidden="1" x14ac:dyDescent="0.25">
      <c r="D1457" s="5">
        <v>1423</v>
      </c>
      <c r="E1457" s="12">
        <f t="shared" si="133"/>
        <v>-27.611323273812371</v>
      </c>
      <c r="F1457" s="6">
        <f t="shared" si="137"/>
        <v>203.03852741829871</v>
      </c>
      <c r="G1457" s="10">
        <f t="shared" si="134"/>
        <v>-27.62710551457555</v>
      </c>
      <c r="I1457" s="11">
        <f t="shared" si="135"/>
        <v>-27.6</v>
      </c>
      <c r="J1457" s="10">
        <f t="shared" si="136"/>
        <v>1423</v>
      </c>
      <c r="K1457" s="5">
        <f t="shared" si="138"/>
        <v>59.291666666666664</v>
      </c>
    </row>
    <row r="1458" spans="4:11" hidden="1" x14ac:dyDescent="0.25">
      <c r="D1458" s="5">
        <v>1424</v>
      </c>
      <c r="E1458" s="12">
        <f t="shared" si="133"/>
        <v>-27.62710551457555</v>
      </c>
      <c r="F1458" s="6">
        <f t="shared" si="137"/>
        <v>202.7798716316687</v>
      </c>
      <c r="G1458" s="10">
        <f t="shared" si="134"/>
        <v>-27.642867649953061</v>
      </c>
      <c r="I1458" s="11">
        <f t="shared" si="135"/>
        <v>-27.6</v>
      </c>
      <c r="J1458" s="10">
        <f t="shared" si="136"/>
        <v>1424</v>
      </c>
      <c r="K1458" s="5">
        <f t="shared" si="138"/>
        <v>59.333333333333336</v>
      </c>
    </row>
    <row r="1459" spans="4:11" hidden="1" x14ac:dyDescent="0.25">
      <c r="D1459" s="5">
        <v>1425</v>
      </c>
      <c r="E1459" s="12">
        <f t="shared" si="133"/>
        <v>-27.642867649953061</v>
      </c>
      <c r="F1459" s="6">
        <f t="shared" si="137"/>
        <v>202.52154535302324</v>
      </c>
      <c r="G1459" s="10">
        <f t="shared" si="134"/>
        <v>-27.658609705557648</v>
      </c>
      <c r="I1459" s="11">
        <f t="shared" si="135"/>
        <v>-27.7</v>
      </c>
      <c r="J1459" s="10">
        <f t="shared" si="136"/>
        <v>1425</v>
      </c>
      <c r="K1459" s="5">
        <f t="shared" si="138"/>
        <v>59.375</v>
      </c>
    </row>
    <row r="1460" spans="4:11" hidden="1" x14ac:dyDescent="0.25">
      <c r="D1460" s="5">
        <v>1426</v>
      </c>
      <c r="E1460" s="12">
        <f t="shared" si="133"/>
        <v>-27.658609705557648</v>
      </c>
      <c r="F1460" s="6">
        <f t="shared" si="137"/>
        <v>202.26354816259402</v>
      </c>
      <c r="G1460" s="10">
        <f t="shared" si="134"/>
        <v>-27.674331706969433</v>
      </c>
      <c r="I1460" s="11">
        <f t="shared" si="135"/>
        <v>-27.7</v>
      </c>
      <c r="J1460" s="10">
        <f t="shared" si="136"/>
        <v>1426</v>
      </c>
      <c r="K1460" s="5">
        <f t="shared" si="138"/>
        <v>59.416666666666664</v>
      </c>
    </row>
    <row r="1461" spans="4:11" hidden="1" x14ac:dyDescent="0.25">
      <c r="D1461" s="5">
        <v>1427</v>
      </c>
      <c r="E1461" s="12">
        <f t="shared" si="133"/>
        <v>-27.674331706969433</v>
      </c>
      <c r="F1461" s="6">
        <f t="shared" si="137"/>
        <v>202.00587964114737</v>
      </c>
      <c r="G1461" s="10">
        <f t="shared" si="134"/>
        <v>-27.690033679735944</v>
      </c>
      <c r="I1461" s="11">
        <f t="shared" si="135"/>
        <v>-27.7</v>
      </c>
      <c r="J1461" s="10">
        <f t="shared" si="136"/>
        <v>1427</v>
      </c>
      <c r="K1461" s="5">
        <f t="shared" si="138"/>
        <v>59.458333333333336</v>
      </c>
    </row>
    <row r="1462" spans="4:11" hidden="1" x14ac:dyDescent="0.25">
      <c r="D1462" s="5">
        <v>1428</v>
      </c>
      <c r="E1462" s="12">
        <f t="shared" si="133"/>
        <v>-27.690033679735944</v>
      </c>
      <c r="F1462" s="6">
        <f t="shared" si="137"/>
        <v>201.74853936998383</v>
      </c>
      <c r="G1462" s="10">
        <f t="shared" si="134"/>
        <v>-27.705715649372166</v>
      </c>
      <c r="I1462" s="11">
        <f t="shared" si="135"/>
        <v>-27.7</v>
      </c>
      <c r="J1462" s="10">
        <f t="shared" si="136"/>
        <v>1428</v>
      </c>
      <c r="K1462" s="5">
        <f t="shared" si="138"/>
        <v>59.5</v>
      </c>
    </row>
    <row r="1463" spans="4:11" hidden="1" x14ac:dyDescent="0.25">
      <c r="D1463" s="5">
        <v>1429</v>
      </c>
      <c r="E1463" s="12">
        <f t="shared" si="133"/>
        <v>-27.705715649372166</v>
      </c>
      <c r="F1463" s="6">
        <f t="shared" si="137"/>
        <v>201.49152693093725</v>
      </c>
      <c r="G1463" s="10">
        <f t="shared" si="134"/>
        <v>-27.721377641360579</v>
      </c>
      <c r="I1463" s="11">
        <f t="shared" si="135"/>
        <v>-27.7</v>
      </c>
      <c r="J1463" s="10">
        <f t="shared" si="136"/>
        <v>1429</v>
      </c>
      <c r="K1463" s="5">
        <f t="shared" si="138"/>
        <v>59.541666666666664</v>
      </c>
    </row>
    <row r="1464" spans="4:11" hidden="1" x14ac:dyDescent="0.25">
      <c r="D1464" s="5">
        <v>1430</v>
      </c>
      <c r="E1464" s="12">
        <f t="shared" si="133"/>
        <v>-27.721377641360579</v>
      </c>
      <c r="F1464" s="6">
        <f t="shared" si="137"/>
        <v>201.23484190637424</v>
      </c>
      <c r="G1464" s="10">
        <f t="shared" si="134"/>
        <v>-27.737019681151203</v>
      </c>
      <c r="I1464" s="11">
        <f t="shared" si="135"/>
        <v>-27.7</v>
      </c>
      <c r="J1464" s="10">
        <f t="shared" si="136"/>
        <v>1430</v>
      </c>
      <c r="K1464" s="5">
        <f t="shared" si="138"/>
        <v>59.583333333333336</v>
      </c>
    </row>
    <row r="1465" spans="4:11" hidden="1" x14ac:dyDescent="0.25">
      <c r="D1465" s="5">
        <v>1431</v>
      </c>
      <c r="E1465" s="12">
        <f t="shared" si="133"/>
        <v>-27.737019681151203</v>
      </c>
      <c r="F1465" s="6">
        <f t="shared" si="137"/>
        <v>200.97848387919339</v>
      </c>
      <c r="G1465" s="10">
        <f t="shared" si="134"/>
        <v>-27.752641794161633</v>
      </c>
      <c r="I1465" s="11">
        <f t="shared" si="135"/>
        <v>-27.8</v>
      </c>
      <c r="J1465" s="10">
        <f t="shared" si="136"/>
        <v>1431</v>
      </c>
      <c r="K1465" s="5">
        <f t="shared" si="138"/>
        <v>59.625</v>
      </c>
    </row>
    <row r="1466" spans="4:11" hidden="1" x14ac:dyDescent="0.25">
      <c r="D1466" s="5">
        <v>1432</v>
      </c>
      <c r="E1466" s="12">
        <f t="shared" si="133"/>
        <v>-27.752641794161633</v>
      </c>
      <c r="F1466" s="6">
        <f t="shared" si="137"/>
        <v>200.7224524328247</v>
      </c>
      <c r="G1466" s="10">
        <f t="shared" si="134"/>
        <v>-27.768244005777088</v>
      </c>
      <c r="I1466" s="11">
        <f t="shared" si="135"/>
        <v>-27.8</v>
      </c>
      <c r="J1466" s="10">
        <f t="shared" si="136"/>
        <v>1432</v>
      </c>
      <c r="K1466" s="5">
        <f t="shared" si="138"/>
        <v>59.666666666666664</v>
      </c>
    </row>
    <row r="1467" spans="4:11" hidden="1" x14ac:dyDescent="0.25">
      <c r="D1467" s="5">
        <v>1433</v>
      </c>
      <c r="E1467" s="12">
        <f t="shared" si="133"/>
        <v>-27.768244005777088</v>
      </c>
      <c r="F1467" s="6">
        <f t="shared" si="137"/>
        <v>200.46674715122879</v>
      </c>
      <c r="G1467" s="10">
        <f t="shared" si="134"/>
        <v>-27.783826341350444</v>
      </c>
      <c r="I1467" s="11">
        <f t="shared" si="135"/>
        <v>-27.8</v>
      </c>
      <c r="J1467" s="10">
        <f t="shared" si="136"/>
        <v>1433</v>
      </c>
      <c r="K1467" s="5">
        <f t="shared" si="138"/>
        <v>59.708333333333336</v>
      </c>
    </row>
    <row r="1468" spans="4:11" hidden="1" x14ac:dyDescent="0.25">
      <c r="D1468" s="5">
        <v>1434</v>
      </c>
      <c r="E1468" s="12">
        <f t="shared" si="133"/>
        <v>-27.783826341350444</v>
      </c>
      <c r="F1468" s="6">
        <f t="shared" si="137"/>
        <v>200.2113676188963</v>
      </c>
      <c r="G1468" s="10">
        <f t="shared" si="134"/>
        <v>-27.799388826202282</v>
      </c>
      <c r="I1468" s="11">
        <f t="shared" si="135"/>
        <v>-27.8</v>
      </c>
      <c r="J1468" s="10">
        <f t="shared" si="136"/>
        <v>1434</v>
      </c>
      <c r="K1468" s="5">
        <f t="shared" si="138"/>
        <v>59.75</v>
      </c>
    </row>
    <row r="1469" spans="4:11" hidden="1" x14ac:dyDescent="0.25">
      <c r="D1469" s="5">
        <v>1435</v>
      </c>
      <c r="E1469" s="12">
        <f t="shared" si="133"/>
        <v>-27.799388826202282</v>
      </c>
      <c r="F1469" s="6">
        <f t="shared" si="137"/>
        <v>199.95631342084727</v>
      </c>
      <c r="G1469" s="10">
        <f t="shared" si="134"/>
        <v>-27.814931485620924</v>
      </c>
      <c r="I1469" s="11">
        <f t="shared" si="135"/>
        <v>-27.8</v>
      </c>
      <c r="J1469" s="10">
        <f t="shared" si="136"/>
        <v>1435</v>
      </c>
      <c r="K1469" s="5">
        <f t="shared" si="138"/>
        <v>59.791666666666664</v>
      </c>
    </row>
    <row r="1470" spans="4:11" hidden="1" x14ac:dyDescent="0.25">
      <c r="D1470" s="5">
        <v>1436</v>
      </c>
      <c r="E1470" s="12">
        <f t="shared" si="133"/>
        <v>-27.814931485620924</v>
      </c>
      <c r="F1470" s="6">
        <f t="shared" si="137"/>
        <v>199.70158414263028</v>
      </c>
      <c r="G1470" s="10">
        <f t="shared" si="134"/>
        <v>-27.830454344862481</v>
      </c>
      <c r="I1470" s="11">
        <f t="shared" si="135"/>
        <v>-27.8</v>
      </c>
      <c r="J1470" s="10">
        <f t="shared" si="136"/>
        <v>1436</v>
      </c>
      <c r="K1470" s="5">
        <f t="shared" si="138"/>
        <v>59.833333333333336</v>
      </c>
    </row>
    <row r="1471" spans="4:11" hidden="1" x14ac:dyDescent="0.25">
      <c r="D1471" s="5">
        <v>1437</v>
      </c>
      <c r="E1471" s="12">
        <f t="shared" si="133"/>
        <v>-27.830454344862481</v>
      </c>
      <c r="F1471" s="6">
        <f t="shared" si="137"/>
        <v>199.44717937032195</v>
      </c>
      <c r="G1471" s="10">
        <f t="shared" si="134"/>
        <v>-27.845957429150886</v>
      </c>
      <c r="I1471" s="11">
        <f t="shared" si="135"/>
        <v>-27.8</v>
      </c>
      <c r="J1471" s="10">
        <f t="shared" si="136"/>
        <v>1437</v>
      </c>
      <c r="K1471" s="5">
        <f t="shared" si="138"/>
        <v>59.875</v>
      </c>
    </row>
    <row r="1472" spans="4:11" hidden="1" x14ac:dyDescent="0.25">
      <c r="D1472" s="5">
        <v>1438</v>
      </c>
      <c r="E1472" s="12">
        <f t="shared" si="133"/>
        <v>-27.845957429150886</v>
      </c>
      <c r="F1472" s="6">
        <f t="shared" si="137"/>
        <v>199.1930986905262</v>
      </c>
      <c r="G1472" s="10">
        <f t="shared" si="134"/>
        <v>-27.861440763677937</v>
      </c>
      <c r="I1472" s="11">
        <f t="shared" si="135"/>
        <v>-27.9</v>
      </c>
      <c r="J1472" s="10">
        <f t="shared" si="136"/>
        <v>1438</v>
      </c>
      <c r="K1472" s="5">
        <f t="shared" si="138"/>
        <v>59.916666666666664</v>
      </c>
    </row>
    <row r="1473" spans="4:11" hidden="1" x14ac:dyDescent="0.25">
      <c r="D1473" s="5">
        <v>1439</v>
      </c>
      <c r="E1473" s="12">
        <f t="shared" si="133"/>
        <v>-27.861440763677937</v>
      </c>
      <c r="F1473" s="6">
        <f t="shared" si="137"/>
        <v>198.93934169037362</v>
      </c>
      <c r="G1473" s="10">
        <f t="shared" si="134"/>
        <v>-27.876904373603345</v>
      </c>
      <c r="I1473" s="11">
        <f t="shared" si="135"/>
        <v>-27.9</v>
      </c>
      <c r="J1473" s="10">
        <f t="shared" si="136"/>
        <v>1439</v>
      </c>
      <c r="K1473" s="5">
        <f t="shared" si="138"/>
        <v>59.958333333333336</v>
      </c>
    </row>
    <row r="1474" spans="4:11" hidden="1" x14ac:dyDescent="0.25">
      <c r="D1474" s="5">
        <v>1440</v>
      </c>
      <c r="E1474" s="12">
        <f t="shared" si="133"/>
        <v>-27.876904373603345</v>
      </c>
      <c r="F1474" s="6">
        <f t="shared" si="137"/>
        <v>198.68590795752073</v>
      </c>
      <c r="G1474" s="10">
        <f t="shared" si="134"/>
        <v>-27.892348284054766</v>
      </c>
      <c r="I1474" s="11">
        <f t="shared" si="135"/>
        <v>-27.9</v>
      </c>
      <c r="J1474" s="10">
        <f t="shared" si="136"/>
        <v>1440</v>
      </c>
      <c r="K1474" s="5">
        <f t="shared" si="138"/>
        <v>60</v>
      </c>
    </row>
    <row r="1475" spans="4:11" hidden="1" x14ac:dyDescent="0.25">
      <c r="D1475" s="5">
        <v>1441</v>
      </c>
      <c r="E1475" s="12">
        <f t="shared" si="133"/>
        <v>-27.892348284054766</v>
      </c>
      <c r="F1475" s="6">
        <f t="shared" si="137"/>
        <v>198.43279708014927</v>
      </c>
      <c r="G1475" s="10">
        <f t="shared" si="134"/>
        <v>-27.907772520127843</v>
      </c>
      <c r="I1475" s="11">
        <f t="shared" si="135"/>
        <v>-27.9</v>
      </c>
      <c r="J1475" s="10">
        <f t="shared" si="136"/>
        <v>1441</v>
      </c>
      <c r="K1475" s="5">
        <f t="shared" si="138"/>
        <v>60.041666666666664</v>
      </c>
    </row>
    <row r="1476" spans="4:11" hidden="1" x14ac:dyDescent="0.25">
      <c r="D1476" s="5">
        <v>1442</v>
      </c>
      <c r="E1476" s="12">
        <f t="shared" si="133"/>
        <v>-27.907772520127843</v>
      </c>
      <c r="F1476" s="6">
        <f t="shared" si="137"/>
        <v>198.18000864696577</v>
      </c>
      <c r="G1476" s="10">
        <f t="shared" si="134"/>
        <v>-27.923177106886254</v>
      </c>
      <c r="I1476" s="11">
        <f t="shared" si="135"/>
        <v>-27.9</v>
      </c>
      <c r="J1476" s="10">
        <f t="shared" si="136"/>
        <v>1442</v>
      </c>
      <c r="K1476" s="5">
        <f t="shared" si="138"/>
        <v>60.083333333333336</v>
      </c>
    </row>
    <row r="1477" spans="4:11" hidden="1" x14ac:dyDescent="0.25">
      <c r="D1477" s="5">
        <v>1443</v>
      </c>
      <c r="E1477" s="12">
        <f t="shared" si="133"/>
        <v>-27.923177106886254</v>
      </c>
      <c r="F1477" s="6">
        <f t="shared" si="137"/>
        <v>197.92754224720062</v>
      </c>
      <c r="G1477" s="10">
        <f t="shared" si="134"/>
        <v>-27.938562069361744</v>
      </c>
      <c r="I1477" s="11">
        <f t="shared" si="135"/>
        <v>-27.9</v>
      </c>
      <c r="J1477" s="10">
        <f t="shared" si="136"/>
        <v>1443</v>
      </c>
      <c r="K1477" s="5">
        <f t="shared" si="138"/>
        <v>60.125</v>
      </c>
    </row>
    <row r="1478" spans="4:11" hidden="1" x14ac:dyDescent="0.25">
      <c r="D1478" s="5">
        <v>1444</v>
      </c>
      <c r="E1478" s="12">
        <f t="shared" si="133"/>
        <v>-27.938562069361744</v>
      </c>
      <c r="F1478" s="6">
        <f t="shared" si="137"/>
        <v>197.67539747060746</v>
      </c>
      <c r="G1478" s="10">
        <f t="shared" si="134"/>
        <v>-27.953927432554174</v>
      </c>
      <c r="I1478" s="11">
        <f t="shared" si="135"/>
        <v>-28</v>
      </c>
      <c r="J1478" s="10">
        <f t="shared" si="136"/>
        <v>1444</v>
      </c>
      <c r="K1478" s="5">
        <f t="shared" si="138"/>
        <v>60.166666666666664</v>
      </c>
    </row>
    <row r="1479" spans="4:11" hidden="1" x14ac:dyDescent="0.25">
      <c r="D1479" s="5">
        <v>1445</v>
      </c>
      <c r="E1479" s="12">
        <f t="shared" si="133"/>
        <v>-27.953927432554174</v>
      </c>
      <c r="F1479" s="6">
        <f t="shared" si="137"/>
        <v>197.42357390746258</v>
      </c>
      <c r="G1479" s="10">
        <f t="shared" si="134"/>
        <v>-27.96927322143155</v>
      </c>
      <c r="I1479" s="11">
        <f t="shared" si="135"/>
        <v>-28</v>
      </c>
      <c r="J1479" s="10">
        <f t="shared" si="136"/>
        <v>1445</v>
      </c>
      <c r="K1479" s="5">
        <f t="shared" si="138"/>
        <v>60.208333333333336</v>
      </c>
    </row>
    <row r="1480" spans="4:11" hidden="1" x14ac:dyDescent="0.25">
      <c r="D1480" s="5">
        <v>1446</v>
      </c>
      <c r="E1480" s="12">
        <f t="shared" si="133"/>
        <v>-27.96927322143155</v>
      </c>
      <c r="F1480" s="6">
        <f t="shared" si="137"/>
        <v>197.17207114856438</v>
      </c>
      <c r="G1480" s="10">
        <f t="shared" si="134"/>
        <v>-27.984599460930077</v>
      </c>
      <c r="I1480" s="11">
        <f t="shared" si="135"/>
        <v>-28</v>
      </c>
      <c r="J1480" s="10">
        <f t="shared" si="136"/>
        <v>1446</v>
      </c>
      <c r="K1480" s="5">
        <f t="shared" si="138"/>
        <v>60.25</v>
      </c>
    </row>
    <row r="1481" spans="4:11" hidden="1" x14ac:dyDescent="0.25">
      <c r="D1481" s="5">
        <v>1447</v>
      </c>
      <c r="E1481" s="12">
        <f t="shared" si="133"/>
        <v>-27.984599460930077</v>
      </c>
      <c r="F1481" s="6">
        <f t="shared" si="137"/>
        <v>196.92088878523228</v>
      </c>
      <c r="G1481" s="10">
        <f t="shared" si="134"/>
        <v>-27.999906175954191</v>
      </c>
      <c r="I1481" s="11">
        <f t="shared" si="135"/>
        <v>-28</v>
      </c>
      <c r="J1481" s="10">
        <f t="shared" si="136"/>
        <v>1447</v>
      </c>
      <c r="K1481" s="5">
        <f t="shared" si="138"/>
        <v>60.291666666666664</v>
      </c>
    </row>
    <row r="1482" spans="4:11" hidden="1" x14ac:dyDescent="0.25">
      <c r="D1482" s="5">
        <v>1448</v>
      </c>
      <c r="E1482" s="12">
        <f t="shared" si="133"/>
        <v>-27.999906175954191</v>
      </c>
      <c r="F1482" s="6">
        <f t="shared" si="137"/>
        <v>196.6700264093065</v>
      </c>
      <c r="G1482" s="10">
        <f t="shared" si="134"/>
        <v>-28.015193391376602</v>
      </c>
      <c r="I1482" s="11">
        <f t="shared" si="135"/>
        <v>-28</v>
      </c>
      <c r="J1482" s="10">
        <f t="shared" si="136"/>
        <v>1448</v>
      </c>
      <c r="K1482" s="5">
        <f t="shared" si="138"/>
        <v>60.333333333333336</v>
      </c>
    </row>
    <row r="1483" spans="4:11" hidden="1" x14ac:dyDescent="0.25">
      <c r="D1483" s="5">
        <v>1449</v>
      </c>
      <c r="E1483" s="12">
        <f t="shared" si="133"/>
        <v>-28.015193391376602</v>
      </c>
      <c r="F1483" s="6">
        <f t="shared" si="137"/>
        <v>196.41948361314724</v>
      </c>
      <c r="G1483" s="10">
        <f t="shared" si="134"/>
        <v>-28.030461132038333</v>
      </c>
      <c r="I1483" s="11">
        <f t="shared" si="135"/>
        <v>-28</v>
      </c>
      <c r="J1483" s="10">
        <f t="shared" si="136"/>
        <v>1449</v>
      </c>
      <c r="K1483" s="5">
        <f t="shared" si="138"/>
        <v>60.375</v>
      </c>
    </row>
    <row r="1484" spans="4:11" hidden="1" x14ac:dyDescent="0.25">
      <c r="D1484" s="5">
        <v>1450</v>
      </c>
      <c r="E1484" s="12">
        <f t="shared" si="133"/>
        <v>-28.030461132038333</v>
      </c>
      <c r="F1484" s="6">
        <f t="shared" si="137"/>
        <v>196.16925998963387</v>
      </c>
      <c r="G1484" s="10">
        <f t="shared" si="134"/>
        <v>-28.045709422748761</v>
      </c>
      <c r="I1484" s="11">
        <f t="shared" si="135"/>
        <v>-28</v>
      </c>
      <c r="J1484" s="10">
        <f t="shared" si="136"/>
        <v>1450</v>
      </c>
      <c r="K1484" s="5">
        <f t="shared" si="138"/>
        <v>60.416666666666664</v>
      </c>
    </row>
    <row r="1485" spans="4:11" hidden="1" x14ac:dyDescent="0.25">
      <c r="D1485" s="5">
        <v>1451</v>
      </c>
      <c r="E1485" s="12">
        <f t="shared" si="133"/>
        <v>-28.045709422748761</v>
      </c>
      <c r="F1485" s="6">
        <f t="shared" si="137"/>
        <v>195.91935513216453</v>
      </c>
      <c r="G1485" s="10">
        <f t="shared" si="134"/>
        <v>-28.060938288285655</v>
      </c>
      <c r="I1485" s="11">
        <f t="shared" si="135"/>
        <v>-28.1</v>
      </c>
      <c r="J1485" s="10">
        <f t="shared" si="136"/>
        <v>1451</v>
      </c>
      <c r="K1485" s="5">
        <f t="shared" si="138"/>
        <v>60.458333333333336</v>
      </c>
    </row>
    <row r="1486" spans="4:11" hidden="1" x14ac:dyDescent="0.25">
      <c r="D1486" s="5">
        <v>1452</v>
      </c>
      <c r="E1486" s="12">
        <f t="shared" si="133"/>
        <v>-28.060938288285655</v>
      </c>
      <c r="F1486" s="6">
        <f t="shared" si="137"/>
        <v>195.66976863465538</v>
      </c>
      <c r="G1486" s="10">
        <f t="shared" si="134"/>
        <v>-28.07614775339523</v>
      </c>
      <c r="I1486" s="11">
        <f t="shared" si="135"/>
        <v>-28.1</v>
      </c>
      <c r="J1486" s="10">
        <f t="shared" si="136"/>
        <v>1452</v>
      </c>
      <c r="K1486" s="5">
        <f t="shared" si="138"/>
        <v>60.5</v>
      </c>
    </row>
    <row r="1487" spans="4:11" hidden="1" x14ac:dyDescent="0.25">
      <c r="D1487" s="5">
        <v>1453</v>
      </c>
      <c r="E1487" s="12">
        <f t="shared" si="133"/>
        <v>-28.07614775339523</v>
      </c>
      <c r="F1487" s="6">
        <f t="shared" si="137"/>
        <v>195.42050009153971</v>
      </c>
      <c r="G1487" s="10">
        <f t="shared" si="134"/>
        <v>-28.091337842792161</v>
      </c>
      <c r="I1487" s="11">
        <f t="shared" si="135"/>
        <v>-28.1</v>
      </c>
      <c r="J1487" s="10">
        <f t="shared" si="136"/>
        <v>1453</v>
      </c>
      <c r="K1487" s="5">
        <f t="shared" si="138"/>
        <v>60.541666666666664</v>
      </c>
    </row>
    <row r="1488" spans="4:11" hidden="1" x14ac:dyDescent="0.25">
      <c r="D1488" s="5">
        <v>1454</v>
      </c>
      <c r="E1488" s="12">
        <f t="shared" si="133"/>
        <v>-28.091337842792161</v>
      </c>
      <c r="F1488" s="6">
        <f t="shared" si="137"/>
        <v>195.17154909776764</v>
      </c>
      <c r="G1488" s="10">
        <f t="shared" si="134"/>
        <v>-28.106508581159652</v>
      </c>
      <c r="I1488" s="11">
        <f t="shared" si="135"/>
        <v>-28.1</v>
      </c>
      <c r="J1488" s="10">
        <f t="shared" si="136"/>
        <v>1454</v>
      </c>
      <c r="K1488" s="5">
        <f t="shared" si="138"/>
        <v>60.583333333333336</v>
      </c>
    </row>
    <row r="1489" spans="4:11" hidden="1" x14ac:dyDescent="0.25">
      <c r="D1489" s="5">
        <v>1455</v>
      </c>
      <c r="E1489" s="12">
        <f t="shared" si="133"/>
        <v>-28.106508581159652</v>
      </c>
      <c r="F1489" s="6">
        <f t="shared" si="137"/>
        <v>194.92291524880517</v>
      </c>
      <c r="G1489" s="10">
        <f t="shared" si="134"/>
        <v>-28.121659993149454</v>
      </c>
      <c r="I1489" s="11">
        <f t="shared" si="135"/>
        <v>-28.1</v>
      </c>
      <c r="J1489" s="10">
        <f t="shared" si="136"/>
        <v>1455</v>
      </c>
      <c r="K1489" s="5">
        <f t="shared" si="138"/>
        <v>60.625</v>
      </c>
    </row>
    <row r="1490" spans="4:11" hidden="1" x14ac:dyDescent="0.25">
      <c r="D1490" s="5">
        <v>1456</v>
      </c>
      <c r="E1490" s="12">
        <f t="shared" si="133"/>
        <v>-28.121659993149454</v>
      </c>
      <c r="F1490" s="6">
        <f t="shared" si="137"/>
        <v>194.6745981406338</v>
      </c>
      <c r="G1490" s="10">
        <f t="shared" si="134"/>
        <v>-28.136792103381918</v>
      </c>
      <c r="I1490" s="11">
        <f t="shared" si="135"/>
        <v>-28.1</v>
      </c>
      <c r="J1490" s="10">
        <f t="shared" si="136"/>
        <v>1456</v>
      </c>
      <c r="K1490" s="5">
        <f t="shared" si="138"/>
        <v>60.666666666666664</v>
      </c>
    </row>
    <row r="1491" spans="4:11" hidden="1" x14ac:dyDescent="0.25">
      <c r="D1491" s="5">
        <v>1457</v>
      </c>
      <c r="E1491" s="12">
        <f t="shared" si="133"/>
        <v>-28.136792103381918</v>
      </c>
      <c r="F1491" s="6">
        <f t="shared" si="137"/>
        <v>194.42659736974946</v>
      </c>
      <c r="G1491" s="10">
        <f t="shared" si="134"/>
        <v>-28.151904936446027</v>
      </c>
      <c r="I1491" s="11">
        <f t="shared" si="135"/>
        <v>-28.2</v>
      </c>
      <c r="J1491" s="10">
        <f t="shared" si="136"/>
        <v>1457</v>
      </c>
      <c r="K1491" s="5">
        <f t="shared" si="138"/>
        <v>60.708333333333336</v>
      </c>
    </row>
    <row r="1492" spans="4:11" hidden="1" x14ac:dyDescent="0.25">
      <c r="D1492" s="5">
        <v>1458</v>
      </c>
      <c r="E1492" s="12">
        <f t="shared" si="133"/>
        <v>-28.151904936446027</v>
      </c>
      <c r="F1492" s="6">
        <f t="shared" si="137"/>
        <v>194.17891253316245</v>
      </c>
      <c r="G1492" s="10">
        <f t="shared" si="134"/>
        <v>-28.16699851689944</v>
      </c>
      <c r="I1492" s="11">
        <f t="shared" si="135"/>
        <v>-28.2</v>
      </c>
      <c r="J1492" s="10">
        <f t="shared" si="136"/>
        <v>1458</v>
      </c>
      <c r="K1492" s="5">
        <f t="shared" si="138"/>
        <v>60.75</v>
      </c>
    </row>
    <row r="1493" spans="4:11" hidden="1" x14ac:dyDescent="0.25">
      <c r="D1493" s="5">
        <v>1459</v>
      </c>
      <c r="E1493" s="12">
        <f t="shared" si="133"/>
        <v>-28.16699851689944</v>
      </c>
      <c r="F1493" s="6">
        <f t="shared" si="137"/>
        <v>193.93154322839621</v>
      </c>
      <c r="G1493" s="10">
        <f t="shared" si="134"/>
        <v>-28.182072869268534</v>
      </c>
      <c r="I1493" s="11">
        <f t="shared" si="135"/>
        <v>-28.2</v>
      </c>
      <c r="J1493" s="10">
        <f t="shared" si="136"/>
        <v>1459</v>
      </c>
      <c r="K1493" s="5">
        <f t="shared" si="138"/>
        <v>60.791666666666664</v>
      </c>
    </row>
    <row r="1494" spans="4:11" hidden="1" x14ac:dyDescent="0.25">
      <c r="D1494" s="5">
        <v>1460</v>
      </c>
      <c r="E1494" s="12">
        <f t="shared" si="133"/>
        <v>-28.182072869268534</v>
      </c>
      <c r="F1494" s="6">
        <f t="shared" si="137"/>
        <v>193.68448905348697</v>
      </c>
      <c r="G1494" s="10">
        <f t="shared" si="134"/>
        <v>-28.197128018048438</v>
      </c>
      <c r="I1494" s="11">
        <f t="shared" si="135"/>
        <v>-28.2</v>
      </c>
      <c r="J1494" s="10">
        <f t="shared" si="136"/>
        <v>1460</v>
      </c>
      <c r="K1494" s="5">
        <f t="shared" si="138"/>
        <v>60.833333333333336</v>
      </c>
    </row>
    <row r="1495" spans="4:11" hidden="1" x14ac:dyDescent="0.25">
      <c r="D1495" s="5">
        <v>1461</v>
      </c>
      <c r="E1495" s="12">
        <f t="shared" si="133"/>
        <v>-28.197128018048438</v>
      </c>
      <c r="F1495" s="6">
        <f t="shared" si="137"/>
        <v>193.43774960698312</v>
      </c>
      <c r="G1495" s="10">
        <f t="shared" si="134"/>
        <v>-28.212163987703082</v>
      </c>
      <c r="I1495" s="11">
        <f t="shared" si="135"/>
        <v>-28.2</v>
      </c>
      <c r="J1495" s="10">
        <f t="shared" si="136"/>
        <v>1461</v>
      </c>
      <c r="K1495" s="5">
        <f t="shared" si="138"/>
        <v>60.875</v>
      </c>
    </row>
    <row r="1496" spans="4:11" hidden="1" x14ac:dyDescent="0.25">
      <c r="D1496" s="5">
        <v>1462</v>
      </c>
      <c r="E1496" s="12">
        <f t="shared" si="133"/>
        <v>-28.212163987703082</v>
      </c>
      <c r="F1496" s="6">
        <f t="shared" si="137"/>
        <v>193.1913244879442</v>
      </c>
      <c r="G1496" s="10">
        <f t="shared" si="134"/>
        <v>-28.227180802665224</v>
      </c>
      <c r="I1496" s="11">
        <f t="shared" si="135"/>
        <v>-28.2</v>
      </c>
      <c r="J1496" s="10">
        <f t="shared" si="136"/>
        <v>1462</v>
      </c>
      <c r="K1496" s="5">
        <f t="shared" si="138"/>
        <v>60.916666666666664</v>
      </c>
    </row>
    <row r="1497" spans="4:11" hidden="1" x14ac:dyDescent="0.25">
      <c r="D1497" s="5">
        <v>1463</v>
      </c>
      <c r="E1497" s="12">
        <f t="shared" si="133"/>
        <v>-28.227180802665224</v>
      </c>
      <c r="F1497" s="6">
        <f t="shared" si="137"/>
        <v>192.94521329594085</v>
      </c>
      <c r="G1497" s="10">
        <f t="shared" si="134"/>
        <v>-28.242178487336499</v>
      </c>
      <c r="I1497" s="11">
        <f t="shared" si="135"/>
        <v>-28.2</v>
      </c>
      <c r="J1497" s="10">
        <f t="shared" si="136"/>
        <v>1463</v>
      </c>
      <c r="K1497" s="5">
        <f t="shared" si="138"/>
        <v>60.958333333333336</v>
      </c>
    </row>
    <row r="1498" spans="4:11" hidden="1" x14ac:dyDescent="0.25">
      <c r="D1498" s="5">
        <v>1464</v>
      </c>
      <c r="E1498" s="12">
        <f t="shared" si="133"/>
        <v>-28.242178487336499</v>
      </c>
      <c r="F1498" s="6">
        <f t="shared" si="137"/>
        <v>192.69941563105363</v>
      </c>
      <c r="G1498" s="10">
        <f t="shared" si="134"/>
        <v>-28.257157066087455</v>
      </c>
      <c r="I1498" s="11">
        <f t="shared" si="135"/>
        <v>-28.3</v>
      </c>
      <c r="J1498" s="10">
        <f t="shared" si="136"/>
        <v>1464</v>
      </c>
      <c r="K1498" s="5">
        <f t="shared" si="138"/>
        <v>61</v>
      </c>
    </row>
    <row r="1499" spans="4:11" hidden="1" x14ac:dyDescent="0.25">
      <c r="D1499" s="5">
        <v>1465</v>
      </c>
      <c r="E1499" s="12">
        <f t="shared" ref="E1499:E1562" si="139">G1498</f>
        <v>-28.257157066087455</v>
      </c>
      <c r="F1499" s="6">
        <f t="shared" si="137"/>
        <v>192.45393109387265</v>
      </c>
      <c r="G1499" s="10">
        <f t="shared" ref="G1499:G1562" si="140">E1499-F1499/(8.3*$D$7)</f>
        <v>-28.272116563257597</v>
      </c>
      <c r="I1499" s="11">
        <f t="shared" ref="I1499:I1562" si="141">ROUND(G1499,1)</f>
        <v>-28.3</v>
      </c>
      <c r="J1499" s="10">
        <f t="shared" ref="J1499:J1562" si="142">D1499</f>
        <v>1465</v>
      </c>
      <c r="K1499" s="5">
        <f t="shared" si="138"/>
        <v>61.041666666666664</v>
      </c>
    </row>
    <row r="1500" spans="4:11" hidden="1" x14ac:dyDescent="0.25">
      <c r="D1500" s="5">
        <v>1466</v>
      </c>
      <c r="E1500" s="12">
        <f t="shared" si="139"/>
        <v>-28.272116563257597</v>
      </c>
      <c r="F1500" s="6">
        <f t="shared" si="137"/>
        <v>192.20875928549674</v>
      </c>
      <c r="G1500" s="10">
        <f t="shared" si="140"/>
        <v>-28.287057003155422</v>
      </c>
      <c r="I1500" s="11">
        <f t="shared" si="141"/>
        <v>-28.3</v>
      </c>
      <c r="J1500" s="10">
        <f t="shared" si="142"/>
        <v>1466</v>
      </c>
      <c r="K1500" s="5">
        <f t="shared" si="138"/>
        <v>61.083333333333336</v>
      </c>
    </row>
    <row r="1501" spans="4:11" hidden="1" x14ac:dyDescent="0.25">
      <c r="D1501" s="5">
        <v>1467</v>
      </c>
      <c r="E1501" s="12">
        <f t="shared" si="139"/>
        <v>-28.287057003155422</v>
      </c>
      <c r="F1501" s="6">
        <f t="shared" si="137"/>
        <v>191.96389980753298</v>
      </c>
      <c r="G1501" s="10">
        <f t="shared" si="140"/>
        <v>-28.301978410058457</v>
      </c>
      <c r="I1501" s="11">
        <f t="shared" si="141"/>
        <v>-28.3</v>
      </c>
      <c r="J1501" s="10">
        <f t="shared" si="142"/>
        <v>1467</v>
      </c>
      <c r="K1501" s="5">
        <f t="shared" si="138"/>
        <v>61.125</v>
      </c>
    </row>
    <row r="1502" spans="4:11" hidden="1" x14ac:dyDescent="0.25">
      <c r="D1502" s="5">
        <v>1468</v>
      </c>
      <c r="E1502" s="12">
        <f t="shared" si="139"/>
        <v>-28.301978410058457</v>
      </c>
      <c r="F1502" s="6">
        <f t="shared" si="137"/>
        <v>191.71935226209598</v>
      </c>
      <c r="G1502" s="10">
        <f t="shared" si="140"/>
        <v>-28.316880808213302</v>
      </c>
      <c r="I1502" s="11">
        <f t="shared" si="141"/>
        <v>-28.3</v>
      </c>
      <c r="J1502" s="10">
        <f t="shared" si="142"/>
        <v>1468</v>
      </c>
      <c r="K1502" s="5">
        <f t="shared" si="138"/>
        <v>61.166666666666664</v>
      </c>
    </row>
    <row r="1503" spans="4:11" hidden="1" x14ac:dyDescent="0.25">
      <c r="D1503" s="5">
        <v>1469</v>
      </c>
      <c r="E1503" s="12">
        <f t="shared" si="139"/>
        <v>-28.316880808213302</v>
      </c>
      <c r="F1503" s="6">
        <f t="shared" si="137"/>
        <v>191.47511625180726</v>
      </c>
      <c r="G1503" s="10">
        <f t="shared" si="140"/>
        <v>-28.331764221835673</v>
      </c>
      <c r="I1503" s="11">
        <f t="shared" si="141"/>
        <v>-28.3</v>
      </c>
      <c r="J1503" s="10">
        <f t="shared" si="142"/>
        <v>1469</v>
      </c>
      <c r="K1503" s="5">
        <f t="shared" si="138"/>
        <v>61.208333333333336</v>
      </c>
    </row>
    <row r="1504" spans="4:11" hidden="1" x14ac:dyDescent="0.25">
      <c r="D1504" s="5">
        <v>1470</v>
      </c>
      <c r="E1504" s="12">
        <f t="shared" si="139"/>
        <v>-28.331764221835673</v>
      </c>
      <c r="F1504" s="6">
        <f t="shared" si="137"/>
        <v>191.23119137979444</v>
      </c>
      <c r="G1504" s="10">
        <f t="shared" si="140"/>
        <v>-28.346628675110434</v>
      </c>
      <c r="I1504" s="11">
        <f t="shared" si="141"/>
        <v>-28.3</v>
      </c>
      <c r="J1504" s="10">
        <f t="shared" si="142"/>
        <v>1470</v>
      </c>
      <c r="K1504" s="5">
        <f t="shared" si="138"/>
        <v>61.25</v>
      </c>
    </row>
    <row r="1505" spans="4:11" hidden="1" x14ac:dyDescent="0.25">
      <c r="D1505" s="5">
        <v>1471</v>
      </c>
      <c r="E1505" s="12">
        <f t="shared" si="139"/>
        <v>-28.346628675110434</v>
      </c>
      <c r="F1505" s="6">
        <f t="shared" si="137"/>
        <v>190.98757724969079</v>
      </c>
      <c r="G1505" s="10">
        <f t="shared" si="140"/>
        <v>-28.36147419219164</v>
      </c>
      <c r="I1505" s="11">
        <f t="shared" si="141"/>
        <v>-28.4</v>
      </c>
      <c r="J1505" s="10">
        <f t="shared" si="142"/>
        <v>1471</v>
      </c>
      <c r="K1505" s="5">
        <f t="shared" si="138"/>
        <v>61.291666666666664</v>
      </c>
    </row>
    <row r="1506" spans="4:11" hidden="1" x14ac:dyDescent="0.25">
      <c r="D1506" s="5">
        <v>1472</v>
      </c>
      <c r="E1506" s="12">
        <f t="shared" si="139"/>
        <v>-28.36147419219164</v>
      </c>
      <c r="F1506" s="6">
        <f t="shared" ref="F1506:F1569" si="143">2*PI()*$D$11*(E1506-$D$10)/(($N$9/$N$10)+1/($N$12*$D$12/2))+2*PI()*($D$12/2)^2*$N$10/($D$14/12)*(E1506-$D$10)</f>
        <v>190.74427346563454</v>
      </c>
      <c r="G1506" s="10">
        <f t="shared" si="140"/>
        <v>-28.376300797202571</v>
      </c>
      <c r="I1506" s="11">
        <f t="shared" si="141"/>
        <v>-28.4</v>
      </c>
      <c r="J1506" s="10">
        <f t="shared" si="142"/>
        <v>1472</v>
      </c>
      <c r="K1506" s="5">
        <f t="shared" si="138"/>
        <v>61.333333333333336</v>
      </c>
    </row>
    <row r="1507" spans="4:11" hidden="1" x14ac:dyDescent="0.25">
      <c r="D1507" s="5">
        <v>1473</v>
      </c>
      <c r="E1507" s="12">
        <f t="shared" si="139"/>
        <v>-28.376300797202571</v>
      </c>
      <c r="F1507" s="6">
        <f t="shared" si="143"/>
        <v>190.50127963226822</v>
      </c>
      <c r="G1507" s="10">
        <f t="shared" si="140"/>
        <v>-28.391108514235782</v>
      </c>
      <c r="I1507" s="11">
        <f t="shared" si="141"/>
        <v>-28.4</v>
      </c>
      <c r="J1507" s="10">
        <f t="shared" si="142"/>
        <v>1473</v>
      </c>
      <c r="K1507" s="5">
        <f t="shared" ref="K1507:K1570" si="144">J1507/24</f>
        <v>61.375</v>
      </c>
    </row>
    <row r="1508" spans="4:11" hidden="1" x14ac:dyDescent="0.25">
      <c r="D1508" s="5">
        <v>1474</v>
      </c>
      <c r="E1508" s="12">
        <f t="shared" si="139"/>
        <v>-28.391108514235782</v>
      </c>
      <c r="F1508" s="6">
        <f t="shared" si="143"/>
        <v>190.25859535473802</v>
      </c>
      <c r="G1508" s="10">
        <f t="shared" si="140"/>
        <v>-28.405897367353134</v>
      </c>
      <c r="I1508" s="11">
        <f t="shared" si="141"/>
        <v>-28.4</v>
      </c>
      <c r="J1508" s="10">
        <f t="shared" si="142"/>
        <v>1474</v>
      </c>
      <c r="K1508" s="5">
        <f t="shared" si="144"/>
        <v>61.416666666666664</v>
      </c>
    </row>
    <row r="1509" spans="4:11" hidden="1" x14ac:dyDescent="0.25">
      <c r="D1509" s="5">
        <v>1475</v>
      </c>
      <c r="E1509" s="12">
        <f t="shared" si="139"/>
        <v>-28.405897367353134</v>
      </c>
      <c r="F1509" s="6">
        <f t="shared" si="143"/>
        <v>190.01622023869311</v>
      </c>
      <c r="G1509" s="10">
        <f t="shared" si="140"/>
        <v>-28.420667380585833</v>
      </c>
      <c r="I1509" s="11">
        <f t="shared" si="141"/>
        <v>-28.4</v>
      </c>
      <c r="J1509" s="10">
        <f t="shared" si="142"/>
        <v>1475</v>
      </c>
      <c r="K1509" s="5">
        <f t="shared" si="144"/>
        <v>61.458333333333336</v>
      </c>
    </row>
    <row r="1510" spans="4:11" hidden="1" x14ac:dyDescent="0.25">
      <c r="D1510" s="5">
        <v>1476</v>
      </c>
      <c r="E1510" s="12">
        <f t="shared" si="139"/>
        <v>-28.420667380585833</v>
      </c>
      <c r="F1510" s="6">
        <f t="shared" si="143"/>
        <v>189.77415389028505</v>
      </c>
      <c r="G1510" s="10">
        <f t="shared" si="140"/>
        <v>-28.435418577934474</v>
      </c>
      <c r="I1510" s="11">
        <f t="shared" si="141"/>
        <v>-28.4</v>
      </c>
      <c r="J1510" s="10">
        <f t="shared" si="142"/>
        <v>1476</v>
      </c>
      <c r="K1510" s="5">
        <f t="shared" si="144"/>
        <v>61.5</v>
      </c>
    </row>
    <row r="1511" spans="4:11" hidden="1" x14ac:dyDescent="0.25">
      <c r="D1511" s="5">
        <v>1477</v>
      </c>
      <c r="E1511" s="12">
        <f t="shared" si="139"/>
        <v>-28.435418577934474</v>
      </c>
      <c r="F1511" s="6">
        <f t="shared" si="143"/>
        <v>189.53239591616716</v>
      </c>
      <c r="G1511" s="10">
        <f t="shared" si="140"/>
        <v>-28.450150983369078</v>
      </c>
      <c r="I1511" s="11">
        <f t="shared" si="141"/>
        <v>-28.5</v>
      </c>
      <c r="J1511" s="10">
        <f t="shared" si="142"/>
        <v>1477</v>
      </c>
      <c r="K1511" s="5">
        <f t="shared" si="144"/>
        <v>61.541666666666664</v>
      </c>
    </row>
    <row r="1512" spans="4:11" hidden="1" x14ac:dyDescent="0.25">
      <c r="D1512" s="5">
        <v>1478</v>
      </c>
      <c r="E1512" s="12">
        <f t="shared" si="139"/>
        <v>-28.450150983369078</v>
      </c>
      <c r="F1512" s="6">
        <f t="shared" si="143"/>
        <v>189.29094592349375</v>
      </c>
      <c r="G1512" s="10">
        <f t="shared" si="140"/>
        <v>-28.464864620829125</v>
      </c>
      <c r="I1512" s="11">
        <f t="shared" si="141"/>
        <v>-28.5</v>
      </c>
      <c r="J1512" s="10">
        <f t="shared" si="142"/>
        <v>1478</v>
      </c>
      <c r="K1512" s="5">
        <f t="shared" si="144"/>
        <v>61.583333333333336</v>
      </c>
    </row>
    <row r="1513" spans="4:11" hidden="1" x14ac:dyDescent="0.25">
      <c r="D1513" s="5">
        <v>1479</v>
      </c>
      <c r="E1513" s="12">
        <f t="shared" si="139"/>
        <v>-28.464864620829125</v>
      </c>
      <c r="F1513" s="6">
        <f t="shared" si="143"/>
        <v>189.04980351991969</v>
      </c>
      <c r="G1513" s="10">
        <f t="shared" si="140"/>
        <v>-28.479559514223599</v>
      </c>
      <c r="I1513" s="11">
        <f t="shared" si="141"/>
        <v>-28.5</v>
      </c>
      <c r="J1513" s="10">
        <f t="shared" si="142"/>
        <v>1479</v>
      </c>
      <c r="K1513" s="5">
        <f t="shared" si="144"/>
        <v>61.625</v>
      </c>
    </row>
    <row r="1514" spans="4:11" hidden="1" x14ac:dyDescent="0.25">
      <c r="D1514" s="5">
        <v>1480</v>
      </c>
      <c r="E1514" s="12">
        <f t="shared" si="139"/>
        <v>-28.479559514223599</v>
      </c>
      <c r="F1514" s="6">
        <f t="shared" si="143"/>
        <v>188.80896831359973</v>
      </c>
      <c r="G1514" s="10">
        <f t="shared" si="140"/>
        <v>-28.494235687431029</v>
      </c>
      <c r="I1514" s="11">
        <f t="shared" si="141"/>
        <v>-28.5</v>
      </c>
      <c r="J1514" s="10">
        <f t="shared" si="142"/>
        <v>1480</v>
      </c>
      <c r="K1514" s="5">
        <f t="shared" si="144"/>
        <v>61.666666666666664</v>
      </c>
    </row>
    <row r="1515" spans="4:11" hidden="1" x14ac:dyDescent="0.25">
      <c r="D1515" s="5">
        <v>1481</v>
      </c>
      <c r="E1515" s="12">
        <f t="shared" si="139"/>
        <v>-28.494235687431029</v>
      </c>
      <c r="F1515" s="6">
        <f t="shared" si="143"/>
        <v>188.5684399131876</v>
      </c>
      <c r="G1515" s="10">
        <f t="shared" si="140"/>
        <v>-28.508893164299526</v>
      </c>
      <c r="I1515" s="11">
        <f t="shared" si="141"/>
        <v>-28.5</v>
      </c>
      <c r="J1515" s="10">
        <f t="shared" si="142"/>
        <v>1481</v>
      </c>
      <c r="K1515" s="5">
        <f t="shared" si="144"/>
        <v>61.708333333333336</v>
      </c>
    </row>
    <row r="1516" spans="4:11" hidden="1" x14ac:dyDescent="0.25">
      <c r="D1516" s="5">
        <v>1482</v>
      </c>
      <c r="E1516" s="12">
        <f t="shared" si="139"/>
        <v>-28.508893164299526</v>
      </c>
      <c r="F1516" s="6">
        <f t="shared" si="143"/>
        <v>188.32821792783574</v>
      </c>
      <c r="G1516" s="10">
        <f t="shared" si="140"/>
        <v>-28.523531968646811</v>
      </c>
      <c r="I1516" s="11">
        <f t="shared" si="141"/>
        <v>-28.5</v>
      </c>
      <c r="J1516" s="10">
        <f t="shared" si="142"/>
        <v>1482</v>
      </c>
      <c r="K1516" s="5">
        <f t="shared" si="144"/>
        <v>61.75</v>
      </c>
    </row>
    <row r="1517" spans="4:11" hidden="1" x14ac:dyDescent="0.25">
      <c r="D1517" s="5">
        <v>1483</v>
      </c>
      <c r="E1517" s="12">
        <f t="shared" si="139"/>
        <v>-28.523531968646811</v>
      </c>
      <c r="F1517" s="6">
        <f t="shared" si="143"/>
        <v>188.08830196719447</v>
      </c>
      <c r="G1517" s="10">
        <f t="shared" si="140"/>
        <v>-28.538152124260275</v>
      </c>
      <c r="I1517" s="11">
        <f t="shared" si="141"/>
        <v>-28.5</v>
      </c>
      <c r="J1517" s="10">
        <f t="shared" si="142"/>
        <v>1483</v>
      </c>
      <c r="K1517" s="5">
        <f t="shared" si="144"/>
        <v>61.791666666666664</v>
      </c>
    </row>
    <row r="1518" spans="4:11" hidden="1" x14ac:dyDescent="0.25">
      <c r="D1518" s="5">
        <v>1484</v>
      </c>
      <c r="E1518" s="12">
        <f t="shared" si="139"/>
        <v>-28.538152124260275</v>
      </c>
      <c r="F1518" s="6">
        <f t="shared" si="143"/>
        <v>187.84869164141134</v>
      </c>
      <c r="G1518" s="10">
        <f t="shared" si="140"/>
        <v>-28.552753654896996</v>
      </c>
      <c r="I1518" s="11">
        <f t="shared" si="141"/>
        <v>-28.6</v>
      </c>
      <c r="J1518" s="10">
        <f t="shared" si="142"/>
        <v>1484</v>
      </c>
      <c r="K1518" s="5">
        <f t="shared" si="144"/>
        <v>61.833333333333336</v>
      </c>
    </row>
    <row r="1519" spans="4:11" hidden="1" x14ac:dyDescent="0.25">
      <c r="D1519" s="5">
        <v>1485</v>
      </c>
      <c r="E1519" s="12">
        <f t="shared" si="139"/>
        <v>-28.552753654896996</v>
      </c>
      <c r="F1519" s="6">
        <f t="shared" si="143"/>
        <v>187.60938656113052</v>
      </c>
      <c r="G1519" s="10">
        <f t="shared" si="140"/>
        <v>-28.567336584283794</v>
      </c>
      <c r="I1519" s="11">
        <f t="shared" si="141"/>
        <v>-28.6</v>
      </c>
      <c r="J1519" s="10">
        <f t="shared" si="142"/>
        <v>1485</v>
      </c>
      <c r="K1519" s="5">
        <f t="shared" si="144"/>
        <v>61.875</v>
      </c>
    </row>
    <row r="1520" spans="4:11" hidden="1" x14ac:dyDescent="0.25">
      <c r="D1520" s="5">
        <v>1486</v>
      </c>
      <c r="E1520" s="12">
        <f t="shared" si="139"/>
        <v>-28.567336584283794</v>
      </c>
      <c r="F1520" s="6">
        <f t="shared" si="143"/>
        <v>187.37038633749231</v>
      </c>
      <c r="G1520" s="10">
        <f t="shared" si="140"/>
        <v>-28.581900936117258</v>
      </c>
      <c r="I1520" s="11">
        <f t="shared" si="141"/>
        <v>-28.6</v>
      </c>
      <c r="J1520" s="10">
        <f t="shared" si="142"/>
        <v>1486</v>
      </c>
      <c r="K1520" s="5">
        <f t="shared" si="144"/>
        <v>61.916666666666664</v>
      </c>
    </row>
    <row r="1521" spans="4:11" hidden="1" x14ac:dyDescent="0.25">
      <c r="D1521" s="5">
        <v>1487</v>
      </c>
      <c r="E1521" s="12">
        <f t="shared" si="139"/>
        <v>-28.581900936117258</v>
      </c>
      <c r="F1521" s="6">
        <f t="shared" si="143"/>
        <v>187.13169058213231</v>
      </c>
      <c r="G1521" s="10">
        <f t="shared" si="140"/>
        <v>-28.59644673406379</v>
      </c>
      <c r="I1521" s="11">
        <f t="shared" si="141"/>
        <v>-28.6</v>
      </c>
      <c r="J1521" s="10">
        <f t="shared" si="142"/>
        <v>1487</v>
      </c>
      <c r="K1521" s="5">
        <f t="shared" si="144"/>
        <v>61.958333333333336</v>
      </c>
    </row>
    <row r="1522" spans="4:11" hidden="1" x14ac:dyDescent="0.25">
      <c r="D1522" s="5">
        <v>1488</v>
      </c>
      <c r="E1522" s="12">
        <f t="shared" si="139"/>
        <v>-28.59644673406379</v>
      </c>
      <c r="F1522" s="6">
        <f t="shared" si="143"/>
        <v>186.89329890718085</v>
      </c>
      <c r="G1522" s="10">
        <f t="shared" si="140"/>
        <v>-28.610974001759644</v>
      </c>
      <c r="I1522" s="11">
        <f t="shared" si="141"/>
        <v>-28.6</v>
      </c>
      <c r="J1522" s="10">
        <f t="shared" si="142"/>
        <v>1488</v>
      </c>
      <c r="K1522" s="5">
        <f t="shared" si="144"/>
        <v>62</v>
      </c>
    </row>
    <row r="1523" spans="4:11" hidden="1" x14ac:dyDescent="0.25">
      <c r="D1523" s="5">
        <v>1489</v>
      </c>
      <c r="E1523" s="12">
        <f t="shared" si="139"/>
        <v>-28.610974001759644</v>
      </c>
      <c r="F1523" s="6">
        <f t="shared" si="143"/>
        <v>186.65521092526239</v>
      </c>
      <c r="G1523" s="10">
        <f t="shared" si="140"/>
        <v>-28.625482762810964</v>
      </c>
      <c r="I1523" s="11">
        <f t="shared" si="141"/>
        <v>-28.6</v>
      </c>
      <c r="J1523" s="10">
        <f t="shared" si="142"/>
        <v>1489</v>
      </c>
      <c r="K1523" s="5">
        <f t="shared" si="144"/>
        <v>62.041666666666664</v>
      </c>
    </row>
    <row r="1524" spans="4:11" hidden="1" x14ac:dyDescent="0.25">
      <c r="D1524" s="5">
        <v>1490</v>
      </c>
      <c r="E1524" s="12">
        <f t="shared" si="139"/>
        <v>-28.625482762810964</v>
      </c>
      <c r="F1524" s="6">
        <f t="shared" si="143"/>
        <v>186.41742624949498</v>
      </c>
      <c r="G1524" s="10">
        <f t="shared" si="140"/>
        <v>-28.639973040793823</v>
      </c>
      <c r="I1524" s="11">
        <f t="shared" si="141"/>
        <v>-28.6</v>
      </c>
      <c r="J1524" s="10">
        <f t="shared" si="142"/>
        <v>1490</v>
      </c>
      <c r="K1524" s="5">
        <f t="shared" si="144"/>
        <v>62.083333333333336</v>
      </c>
    </row>
    <row r="1525" spans="4:11" hidden="1" x14ac:dyDescent="0.25">
      <c r="D1525" s="5">
        <v>1491</v>
      </c>
      <c r="E1525" s="12">
        <f t="shared" si="139"/>
        <v>-28.639973040793823</v>
      </c>
      <c r="F1525" s="6">
        <f t="shared" si="143"/>
        <v>186.17994449348933</v>
      </c>
      <c r="G1525" s="10">
        <f t="shared" si="140"/>
        <v>-28.654444859254259</v>
      </c>
      <c r="I1525" s="11">
        <f t="shared" si="141"/>
        <v>-28.7</v>
      </c>
      <c r="J1525" s="10">
        <f t="shared" si="142"/>
        <v>1491</v>
      </c>
      <c r="K1525" s="5">
        <f t="shared" si="144"/>
        <v>62.125</v>
      </c>
    </row>
    <row r="1526" spans="4:11" hidden="1" x14ac:dyDescent="0.25">
      <c r="D1526" s="5">
        <v>1492</v>
      </c>
      <c r="E1526" s="12">
        <f t="shared" si="139"/>
        <v>-28.654444859254259</v>
      </c>
      <c r="F1526" s="6">
        <f t="shared" si="143"/>
        <v>185.94276527134846</v>
      </c>
      <c r="G1526" s="10">
        <f t="shared" si="140"/>
        <v>-28.668898241708309</v>
      </c>
      <c r="I1526" s="11">
        <f t="shared" si="141"/>
        <v>-28.7</v>
      </c>
      <c r="J1526" s="10">
        <f t="shared" si="142"/>
        <v>1492</v>
      </c>
      <c r="K1526" s="5">
        <f t="shared" si="144"/>
        <v>62.166666666666664</v>
      </c>
    </row>
    <row r="1527" spans="4:11" hidden="1" x14ac:dyDescent="0.25">
      <c r="D1527" s="5">
        <v>1493</v>
      </c>
      <c r="E1527" s="12">
        <f t="shared" si="139"/>
        <v>-28.668898241708309</v>
      </c>
      <c r="F1527" s="6">
        <f t="shared" si="143"/>
        <v>185.70588819766709</v>
      </c>
      <c r="G1527" s="10">
        <f t="shared" si="140"/>
        <v>-28.683333211642058</v>
      </c>
      <c r="I1527" s="11">
        <f t="shared" si="141"/>
        <v>-28.7</v>
      </c>
      <c r="J1527" s="10">
        <f t="shared" si="142"/>
        <v>1493</v>
      </c>
      <c r="K1527" s="5">
        <f t="shared" si="144"/>
        <v>62.208333333333336</v>
      </c>
    </row>
    <row r="1528" spans="4:11" hidden="1" x14ac:dyDescent="0.25">
      <c r="D1528" s="5">
        <v>1494</v>
      </c>
      <c r="E1528" s="12">
        <f t="shared" si="139"/>
        <v>-28.683333211642058</v>
      </c>
      <c r="F1528" s="6">
        <f t="shared" si="143"/>
        <v>185.4693128875308</v>
      </c>
      <c r="G1528" s="10">
        <f t="shared" si="140"/>
        <v>-28.697749792511669</v>
      </c>
      <c r="I1528" s="11">
        <f t="shared" si="141"/>
        <v>-28.7</v>
      </c>
      <c r="J1528" s="10">
        <f t="shared" si="142"/>
        <v>1494</v>
      </c>
      <c r="K1528" s="5">
        <f t="shared" si="144"/>
        <v>62.25</v>
      </c>
    </row>
    <row r="1529" spans="4:11" hidden="1" x14ac:dyDescent="0.25">
      <c r="D1529" s="5">
        <v>1495</v>
      </c>
      <c r="E1529" s="12">
        <f t="shared" si="139"/>
        <v>-28.697749792511669</v>
      </c>
      <c r="F1529" s="6">
        <f t="shared" si="143"/>
        <v>185.23303895651566</v>
      </c>
      <c r="G1529" s="10">
        <f t="shared" si="140"/>
        <v>-28.712148007743423</v>
      </c>
      <c r="I1529" s="11">
        <f t="shared" si="141"/>
        <v>-28.7</v>
      </c>
      <c r="J1529" s="10">
        <f t="shared" si="142"/>
        <v>1495</v>
      </c>
      <c r="K1529" s="5">
        <f t="shared" si="144"/>
        <v>62.291666666666664</v>
      </c>
    </row>
    <row r="1530" spans="4:11" hidden="1" x14ac:dyDescent="0.25">
      <c r="D1530" s="5">
        <v>1496</v>
      </c>
      <c r="E1530" s="12">
        <f t="shared" si="139"/>
        <v>-28.712148007743423</v>
      </c>
      <c r="F1530" s="6">
        <f t="shared" si="143"/>
        <v>184.99706602068727</v>
      </c>
      <c r="G1530" s="10">
        <f t="shared" si="140"/>
        <v>-28.726527880733759</v>
      </c>
      <c r="I1530" s="11">
        <f t="shared" si="141"/>
        <v>-28.7</v>
      </c>
      <c r="J1530" s="10">
        <f t="shared" si="142"/>
        <v>1496</v>
      </c>
      <c r="K1530" s="5">
        <f t="shared" si="144"/>
        <v>62.333333333333336</v>
      </c>
    </row>
    <row r="1531" spans="4:11" hidden="1" x14ac:dyDescent="0.25">
      <c r="D1531" s="5">
        <v>1497</v>
      </c>
      <c r="E1531" s="12">
        <f t="shared" si="139"/>
        <v>-28.726527880733759</v>
      </c>
      <c r="F1531" s="6">
        <f t="shared" si="143"/>
        <v>184.76139369660055</v>
      </c>
      <c r="G1531" s="10">
        <f t="shared" si="140"/>
        <v>-28.740889434849311</v>
      </c>
      <c r="I1531" s="11">
        <f t="shared" si="141"/>
        <v>-28.7</v>
      </c>
      <c r="J1531" s="10">
        <f t="shared" si="142"/>
        <v>1497</v>
      </c>
      <c r="K1531" s="5">
        <f t="shared" si="144"/>
        <v>62.375</v>
      </c>
    </row>
    <row r="1532" spans="4:11" hidden="1" x14ac:dyDescent="0.25">
      <c r="D1532" s="5">
        <v>1498</v>
      </c>
      <c r="E1532" s="12">
        <f t="shared" si="139"/>
        <v>-28.740889434849311</v>
      </c>
      <c r="F1532" s="6">
        <f t="shared" si="143"/>
        <v>184.52602160129868</v>
      </c>
      <c r="G1532" s="10">
        <f t="shared" si="140"/>
        <v>-28.755232693426947</v>
      </c>
      <c r="I1532" s="11">
        <f t="shared" si="141"/>
        <v>-28.8</v>
      </c>
      <c r="J1532" s="10">
        <f t="shared" si="142"/>
        <v>1498</v>
      </c>
      <c r="K1532" s="5">
        <f t="shared" si="144"/>
        <v>62.416666666666664</v>
      </c>
    </row>
    <row r="1533" spans="4:11" hidden="1" x14ac:dyDescent="0.25">
      <c r="D1533" s="5">
        <v>1499</v>
      </c>
      <c r="E1533" s="12">
        <f t="shared" si="139"/>
        <v>-28.755232693426947</v>
      </c>
      <c r="F1533" s="6">
        <f t="shared" si="143"/>
        <v>184.29094935231288</v>
      </c>
      <c r="G1533" s="10">
        <f t="shared" si="140"/>
        <v>-28.769557679773804</v>
      </c>
      <c r="I1533" s="11">
        <f t="shared" si="141"/>
        <v>-28.8</v>
      </c>
      <c r="J1533" s="10">
        <f t="shared" si="142"/>
        <v>1499</v>
      </c>
      <c r="K1533" s="5">
        <f t="shared" si="144"/>
        <v>62.458333333333336</v>
      </c>
    </row>
    <row r="1534" spans="4:11" hidden="1" x14ac:dyDescent="0.25">
      <c r="D1534" s="5">
        <v>1500</v>
      </c>
      <c r="E1534" s="12">
        <f t="shared" si="139"/>
        <v>-28.769557679773804</v>
      </c>
      <c r="F1534" s="6">
        <f t="shared" si="143"/>
        <v>184.05617656766145</v>
      </c>
      <c r="G1534" s="10">
        <f t="shared" si="140"/>
        <v>-28.783864417167326</v>
      </c>
      <c r="I1534" s="11">
        <f t="shared" si="141"/>
        <v>-28.8</v>
      </c>
      <c r="J1534" s="10">
        <f t="shared" si="142"/>
        <v>1500</v>
      </c>
      <c r="K1534" s="5">
        <f t="shared" si="144"/>
        <v>62.5</v>
      </c>
    </row>
    <row r="1535" spans="4:11" hidden="1" x14ac:dyDescent="0.25">
      <c r="D1535" s="5">
        <v>1501</v>
      </c>
      <c r="E1535" s="12">
        <f t="shared" si="139"/>
        <v>-28.783864417167326</v>
      </c>
      <c r="F1535" s="6">
        <f t="shared" si="143"/>
        <v>183.82170286584952</v>
      </c>
      <c r="G1535" s="10">
        <f t="shared" si="140"/>
        <v>-28.798152928855306</v>
      </c>
      <c r="I1535" s="11">
        <f t="shared" si="141"/>
        <v>-28.8</v>
      </c>
      <c r="J1535" s="10">
        <f t="shared" si="142"/>
        <v>1501</v>
      </c>
      <c r="K1535" s="5">
        <f t="shared" si="144"/>
        <v>62.541666666666664</v>
      </c>
    </row>
    <row r="1536" spans="4:11" hidden="1" x14ac:dyDescent="0.25">
      <c r="D1536" s="5">
        <v>1502</v>
      </c>
      <c r="E1536" s="12">
        <f t="shared" si="139"/>
        <v>-28.798152928855306</v>
      </c>
      <c r="F1536" s="6">
        <f t="shared" si="143"/>
        <v>183.58752786586797</v>
      </c>
      <c r="G1536" s="10">
        <f t="shared" si="140"/>
        <v>-28.812423238055917</v>
      </c>
      <c r="I1536" s="11">
        <f t="shared" si="141"/>
        <v>-28.8</v>
      </c>
      <c r="J1536" s="10">
        <f t="shared" si="142"/>
        <v>1502</v>
      </c>
      <c r="K1536" s="5">
        <f t="shared" si="144"/>
        <v>62.583333333333336</v>
      </c>
    </row>
    <row r="1537" spans="4:11" hidden="1" x14ac:dyDescent="0.25">
      <c r="D1537" s="5">
        <v>1503</v>
      </c>
      <c r="E1537" s="12">
        <f t="shared" si="139"/>
        <v>-28.812423238055917</v>
      </c>
      <c r="F1537" s="6">
        <f t="shared" si="143"/>
        <v>183.35365118719321</v>
      </c>
      <c r="G1537" s="10">
        <f t="shared" si="140"/>
        <v>-28.826675367957758</v>
      </c>
      <c r="I1537" s="11">
        <f t="shared" si="141"/>
        <v>-28.8</v>
      </c>
      <c r="J1537" s="10">
        <f t="shared" si="142"/>
        <v>1503</v>
      </c>
      <c r="K1537" s="5">
        <f t="shared" si="144"/>
        <v>62.625</v>
      </c>
    </row>
    <row r="1538" spans="4:11" hidden="1" x14ac:dyDescent="0.25">
      <c r="D1538" s="5">
        <v>1504</v>
      </c>
      <c r="E1538" s="12">
        <f t="shared" si="139"/>
        <v>-28.826675367957758</v>
      </c>
      <c r="F1538" s="6">
        <f t="shared" si="143"/>
        <v>183.12007244978639</v>
      </c>
      <c r="G1538" s="10">
        <f t="shared" si="140"/>
        <v>-28.840909341719886</v>
      </c>
      <c r="I1538" s="11">
        <f t="shared" si="141"/>
        <v>-28.8</v>
      </c>
      <c r="J1538" s="10">
        <f t="shared" si="142"/>
        <v>1504</v>
      </c>
      <c r="K1538" s="5">
        <f t="shared" si="144"/>
        <v>62.666666666666664</v>
      </c>
    </row>
    <row r="1539" spans="4:11" hidden="1" x14ac:dyDescent="0.25">
      <c r="D1539" s="5">
        <v>1505</v>
      </c>
      <c r="E1539" s="12">
        <f t="shared" si="139"/>
        <v>-28.840909341719886</v>
      </c>
      <c r="F1539" s="6">
        <f t="shared" si="143"/>
        <v>182.88679127409279</v>
      </c>
      <c r="G1539" s="10">
        <f t="shared" si="140"/>
        <v>-28.855125182471856</v>
      </c>
      <c r="I1539" s="11">
        <f t="shared" si="141"/>
        <v>-28.9</v>
      </c>
      <c r="J1539" s="10">
        <f t="shared" si="142"/>
        <v>1505</v>
      </c>
      <c r="K1539" s="5">
        <f t="shared" si="144"/>
        <v>62.708333333333336</v>
      </c>
    </row>
    <row r="1540" spans="4:11" hidden="1" x14ac:dyDescent="0.25">
      <c r="D1540" s="5">
        <v>1506</v>
      </c>
      <c r="E1540" s="12">
        <f t="shared" si="139"/>
        <v>-28.855125182471856</v>
      </c>
      <c r="F1540" s="6">
        <f t="shared" si="143"/>
        <v>182.65380728104117</v>
      </c>
      <c r="G1540" s="10">
        <f t="shared" si="140"/>
        <v>-28.869322913313756</v>
      </c>
      <c r="I1540" s="11">
        <f t="shared" si="141"/>
        <v>-28.9</v>
      </c>
      <c r="J1540" s="10">
        <f t="shared" si="142"/>
        <v>1506</v>
      </c>
      <c r="K1540" s="5">
        <f t="shared" si="144"/>
        <v>62.75</v>
      </c>
    </row>
    <row r="1541" spans="4:11" hidden="1" x14ac:dyDescent="0.25">
      <c r="D1541" s="5">
        <v>1507</v>
      </c>
      <c r="E1541" s="12">
        <f t="shared" si="139"/>
        <v>-28.869322913313756</v>
      </c>
      <c r="F1541" s="6">
        <f t="shared" si="143"/>
        <v>182.42112009204322</v>
      </c>
      <c r="G1541" s="10">
        <f t="shared" si="140"/>
        <v>-28.883502557316245</v>
      </c>
      <c r="I1541" s="11">
        <f t="shared" si="141"/>
        <v>-28.9</v>
      </c>
      <c r="J1541" s="10">
        <f t="shared" si="142"/>
        <v>1507</v>
      </c>
      <c r="K1541" s="5">
        <f t="shared" si="144"/>
        <v>62.791666666666664</v>
      </c>
    </row>
    <row r="1542" spans="4:11" hidden="1" x14ac:dyDescent="0.25">
      <c r="D1542" s="5">
        <v>1508</v>
      </c>
      <c r="E1542" s="12">
        <f t="shared" si="139"/>
        <v>-28.883502557316245</v>
      </c>
      <c r="F1542" s="6">
        <f t="shared" si="143"/>
        <v>182.18872932899302</v>
      </c>
      <c r="G1542" s="10">
        <f t="shared" si="140"/>
        <v>-28.897664137520596</v>
      </c>
      <c r="I1542" s="11">
        <f t="shared" si="141"/>
        <v>-28.9</v>
      </c>
      <c r="J1542" s="10">
        <f t="shared" si="142"/>
        <v>1508</v>
      </c>
      <c r="K1542" s="5">
        <f t="shared" si="144"/>
        <v>62.833333333333336</v>
      </c>
    </row>
    <row r="1543" spans="4:11" hidden="1" x14ac:dyDescent="0.25">
      <c r="D1543" s="5">
        <v>1509</v>
      </c>
      <c r="E1543" s="12">
        <f t="shared" si="139"/>
        <v>-28.897664137520596</v>
      </c>
      <c r="F1543" s="6">
        <f t="shared" si="143"/>
        <v>181.95663461426614</v>
      </c>
      <c r="G1543" s="10">
        <f t="shared" si="140"/>
        <v>-28.911807676938729</v>
      </c>
      <c r="I1543" s="11">
        <f t="shared" si="141"/>
        <v>-28.9</v>
      </c>
      <c r="J1543" s="10">
        <f t="shared" si="142"/>
        <v>1509</v>
      </c>
      <c r="K1543" s="5">
        <f t="shared" si="144"/>
        <v>62.875</v>
      </c>
    </row>
    <row r="1544" spans="4:11" hidden="1" x14ac:dyDescent="0.25">
      <c r="D1544" s="5">
        <v>1510</v>
      </c>
      <c r="E1544" s="12">
        <f t="shared" si="139"/>
        <v>-28.911807676938729</v>
      </c>
      <c r="F1544" s="6">
        <f t="shared" si="143"/>
        <v>181.72483557071939</v>
      </c>
      <c r="G1544" s="10">
        <f t="shared" si="140"/>
        <v>-28.925933198553242</v>
      </c>
      <c r="I1544" s="11">
        <f t="shared" si="141"/>
        <v>-28.9</v>
      </c>
      <c r="J1544" s="10">
        <f t="shared" si="142"/>
        <v>1510</v>
      </c>
      <c r="K1544" s="5">
        <f t="shared" si="144"/>
        <v>62.916666666666664</v>
      </c>
    </row>
    <row r="1545" spans="4:11" hidden="1" x14ac:dyDescent="0.25">
      <c r="D1545" s="5">
        <v>1511</v>
      </c>
      <c r="E1545" s="12">
        <f t="shared" si="139"/>
        <v>-28.925933198553242</v>
      </c>
      <c r="F1545" s="6">
        <f t="shared" si="143"/>
        <v>181.49333182168996</v>
      </c>
      <c r="G1545" s="10">
        <f t="shared" si="140"/>
        <v>-28.940040725317463</v>
      </c>
      <c r="I1545" s="11">
        <f t="shared" si="141"/>
        <v>-28.9</v>
      </c>
      <c r="J1545" s="10">
        <f t="shared" si="142"/>
        <v>1511</v>
      </c>
      <c r="K1545" s="5">
        <f t="shared" si="144"/>
        <v>62.958333333333336</v>
      </c>
    </row>
    <row r="1546" spans="4:11" hidden="1" x14ac:dyDescent="0.25">
      <c r="D1546" s="5">
        <v>1512</v>
      </c>
      <c r="E1546" s="12">
        <f t="shared" si="139"/>
        <v>-28.940040725317463</v>
      </c>
      <c r="F1546" s="6">
        <f t="shared" si="143"/>
        <v>181.26212299099484</v>
      </c>
      <c r="G1546" s="10">
        <f t="shared" si="140"/>
        <v>-28.954130280155471</v>
      </c>
      <c r="I1546" s="11">
        <f t="shared" si="141"/>
        <v>-29</v>
      </c>
      <c r="J1546" s="10">
        <f t="shared" si="142"/>
        <v>1512</v>
      </c>
      <c r="K1546" s="5">
        <f t="shared" si="144"/>
        <v>63</v>
      </c>
    </row>
    <row r="1547" spans="4:11" hidden="1" x14ac:dyDescent="0.25">
      <c r="D1547" s="5">
        <v>1513</v>
      </c>
      <c r="E1547" s="12">
        <f t="shared" si="139"/>
        <v>-28.954130280155471</v>
      </c>
      <c r="F1547" s="6">
        <f t="shared" si="143"/>
        <v>181.03120870293037</v>
      </c>
      <c r="G1547" s="10">
        <f t="shared" si="140"/>
        <v>-28.968201885962152</v>
      </c>
      <c r="I1547" s="11">
        <f t="shared" si="141"/>
        <v>-29</v>
      </c>
      <c r="J1547" s="10">
        <f t="shared" si="142"/>
        <v>1513</v>
      </c>
      <c r="K1547" s="5">
        <f t="shared" si="144"/>
        <v>63.041666666666664</v>
      </c>
    </row>
    <row r="1548" spans="4:11" hidden="1" x14ac:dyDescent="0.25">
      <c r="D1548" s="5">
        <v>1514</v>
      </c>
      <c r="E1548" s="12">
        <f t="shared" si="139"/>
        <v>-28.968201885962152</v>
      </c>
      <c r="F1548" s="6">
        <f t="shared" si="143"/>
        <v>180.8005885822713</v>
      </c>
      <c r="G1548" s="10">
        <f t="shared" si="140"/>
        <v>-28.982255565603214</v>
      </c>
      <c r="I1548" s="11">
        <f t="shared" si="141"/>
        <v>-29</v>
      </c>
      <c r="J1548" s="10">
        <f t="shared" si="142"/>
        <v>1514</v>
      </c>
      <c r="K1548" s="5">
        <f t="shared" si="144"/>
        <v>63.083333333333336</v>
      </c>
    </row>
    <row r="1549" spans="4:11" hidden="1" x14ac:dyDescent="0.25">
      <c r="D1549" s="5">
        <v>1515</v>
      </c>
      <c r="E1549" s="12">
        <f t="shared" si="139"/>
        <v>-28.982255565603214</v>
      </c>
      <c r="F1549" s="6">
        <f t="shared" si="143"/>
        <v>180.57026225427069</v>
      </c>
      <c r="G1549" s="10">
        <f t="shared" si="140"/>
        <v>-28.996291341915246</v>
      </c>
      <c r="I1549" s="11">
        <f t="shared" si="141"/>
        <v>-29</v>
      </c>
      <c r="J1549" s="10">
        <f t="shared" si="142"/>
        <v>1515</v>
      </c>
      <c r="K1549" s="5">
        <f t="shared" si="144"/>
        <v>63.125</v>
      </c>
    </row>
    <row r="1550" spans="4:11" hidden="1" x14ac:dyDescent="0.25">
      <c r="D1550" s="5">
        <v>1516</v>
      </c>
      <c r="E1550" s="12">
        <f t="shared" si="139"/>
        <v>-28.996291341915246</v>
      </c>
      <c r="F1550" s="6">
        <f t="shared" si="143"/>
        <v>180.34022934465867</v>
      </c>
      <c r="G1550" s="10">
        <f t="shared" si="140"/>
        <v>-29.010309237705737</v>
      </c>
      <c r="I1550" s="11">
        <f t="shared" si="141"/>
        <v>-29</v>
      </c>
      <c r="J1550" s="10">
        <f t="shared" si="142"/>
        <v>1516</v>
      </c>
      <c r="K1550" s="5">
        <f t="shared" si="144"/>
        <v>63.166666666666664</v>
      </c>
    </row>
    <row r="1551" spans="4:11" hidden="1" x14ac:dyDescent="0.25">
      <c r="D1551" s="5">
        <v>1517</v>
      </c>
      <c r="E1551" s="12">
        <f t="shared" si="139"/>
        <v>-29.010309237705737</v>
      </c>
      <c r="F1551" s="6">
        <f t="shared" si="143"/>
        <v>180.11048947964241</v>
      </c>
      <c r="G1551" s="10">
        <f t="shared" si="140"/>
        <v>-29.024309275753126</v>
      </c>
      <c r="I1551" s="11">
        <f t="shared" si="141"/>
        <v>-29</v>
      </c>
      <c r="J1551" s="10">
        <f t="shared" si="142"/>
        <v>1517</v>
      </c>
      <c r="K1551" s="5">
        <f t="shared" si="144"/>
        <v>63.208333333333336</v>
      </c>
    </row>
    <row r="1552" spans="4:11" hidden="1" x14ac:dyDescent="0.25">
      <c r="D1552" s="5">
        <v>1518</v>
      </c>
      <c r="E1552" s="12">
        <f t="shared" si="139"/>
        <v>-29.024309275753126</v>
      </c>
      <c r="F1552" s="6">
        <f t="shared" si="143"/>
        <v>179.88104228590515</v>
      </c>
      <c r="G1552" s="10">
        <f t="shared" si="140"/>
        <v>-29.03829147880683</v>
      </c>
      <c r="I1552" s="11">
        <f t="shared" si="141"/>
        <v>-29</v>
      </c>
      <c r="J1552" s="10">
        <f t="shared" si="142"/>
        <v>1518</v>
      </c>
      <c r="K1552" s="5">
        <f t="shared" si="144"/>
        <v>63.25</v>
      </c>
    </row>
    <row r="1553" spans="4:11" hidden="1" x14ac:dyDescent="0.25">
      <c r="D1553" s="5">
        <v>1519</v>
      </c>
      <c r="E1553" s="12">
        <f t="shared" si="139"/>
        <v>-29.03829147880683</v>
      </c>
      <c r="F1553" s="6">
        <f t="shared" si="143"/>
        <v>179.65188739060574</v>
      </c>
      <c r="G1553" s="10">
        <f t="shared" si="140"/>
        <v>-29.052255869587288</v>
      </c>
      <c r="I1553" s="11">
        <f t="shared" si="141"/>
        <v>-29.1</v>
      </c>
      <c r="J1553" s="10">
        <f t="shared" si="142"/>
        <v>1519</v>
      </c>
      <c r="K1553" s="5">
        <f t="shared" si="144"/>
        <v>63.291666666666664</v>
      </c>
    </row>
    <row r="1554" spans="4:11" hidden="1" x14ac:dyDescent="0.25">
      <c r="D1554" s="5">
        <v>1520</v>
      </c>
      <c r="E1554" s="12">
        <f t="shared" si="139"/>
        <v>-29.052255869587288</v>
      </c>
      <c r="F1554" s="6">
        <f t="shared" si="143"/>
        <v>179.42302442137799</v>
      </c>
      <c r="G1554" s="10">
        <f t="shared" si="140"/>
        <v>-29.066202470785996</v>
      </c>
      <c r="I1554" s="11">
        <f t="shared" si="141"/>
        <v>-29.1</v>
      </c>
      <c r="J1554" s="10">
        <f t="shared" si="142"/>
        <v>1520</v>
      </c>
      <c r="K1554" s="5">
        <f t="shared" si="144"/>
        <v>63.333333333333336</v>
      </c>
    </row>
    <row r="1555" spans="4:11" hidden="1" x14ac:dyDescent="0.25">
      <c r="D1555" s="5">
        <v>1521</v>
      </c>
      <c r="E1555" s="12">
        <f t="shared" si="139"/>
        <v>-29.066202470785996</v>
      </c>
      <c r="F1555" s="6">
        <f t="shared" si="143"/>
        <v>179.19445300633009</v>
      </c>
      <c r="G1555" s="10">
        <f t="shared" si="140"/>
        <v>-29.080131305065539</v>
      </c>
      <c r="I1555" s="11">
        <f t="shared" si="141"/>
        <v>-29.1</v>
      </c>
      <c r="J1555" s="10">
        <f t="shared" si="142"/>
        <v>1521</v>
      </c>
      <c r="K1555" s="5">
        <f t="shared" si="144"/>
        <v>63.375</v>
      </c>
    </row>
    <row r="1556" spans="4:11" hidden="1" x14ac:dyDescent="0.25">
      <c r="D1556" s="5">
        <v>1522</v>
      </c>
      <c r="E1556" s="12">
        <f t="shared" si="139"/>
        <v>-29.080131305065539</v>
      </c>
      <c r="F1556" s="6">
        <f t="shared" si="143"/>
        <v>178.96617277404394</v>
      </c>
      <c r="G1556" s="10">
        <f t="shared" si="140"/>
        <v>-29.094042395059635</v>
      </c>
      <c r="I1556" s="11">
        <f t="shared" si="141"/>
        <v>-29.1</v>
      </c>
      <c r="J1556" s="10">
        <f t="shared" si="142"/>
        <v>1522</v>
      </c>
      <c r="K1556" s="5">
        <f t="shared" si="144"/>
        <v>63.416666666666664</v>
      </c>
    </row>
    <row r="1557" spans="4:11" hidden="1" x14ac:dyDescent="0.25">
      <c r="D1557" s="5">
        <v>1523</v>
      </c>
      <c r="E1557" s="12">
        <f t="shared" si="139"/>
        <v>-29.094042395059635</v>
      </c>
      <c r="F1557" s="6">
        <f t="shared" si="143"/>
        <v>178.7381833535747</v>
      </c>
      <c r="G1557" s="10">
        <f t="shared" si="140"/>
        <v>-29.107935763373167</v>
      </c>
      <c r="I1557" s="11">
        <f t="shared" si="141"/>
        <v>-29.1</v>
      </c>
      <c r="J1557" s="10">
        <f t="shared" si="142"/>
        <v>1523</v>
      </c>
      <c r="K1557" s="5">
        <f t="shared" si="144"/>
        <v>63.458333333333336</v>
      </c>
    </row>
    <row r="1558" spans="4:11" hidden="1" x14ac:dyDescent="0.25">
      <c r="D1558" s="5">
        <v>1524</v>
      </c>
      <c r="E1558" s="12">
        <f t="shared" si="139"/>
        <v>-29.107935763373167</v>
      </c>
      <c r="F1558" s="6">
        <f t="shared" si="143"/>
        <v>178.5104843744499</v>
      </c>
      <c r="G1558" s="10">
        <f t="shared" si="140"/>
        <v>-29.12181143258222</v>
      </c>
      <c r="I1558" s="11">
        <f t="shared" si="141"/>
        <v>-29.1</v>
      </c>
      <c r="J1558" s="10">
        <f t="shared" si="142"/>
        <v>1524</v>
      </c>
      <c r="K1558" s="5">
        <f t="shared" si="144"/>
        <v>63.5</v>
      </c>
    </row>
    <row r="1559" spans="4:11" hidden="1" x14ac:dyDescent="0.25">
      <c r="D1559" s="5">
        <v>1525</v>
      </c>
      <c r="E1559" s="12">
        <f t="shared" si="139"/>
        <v>-29.12181143258222</v>
      </c>
      <c r="F1559" s="6">
        <f t="shared" si="143"/>
        <v>178.28307546666929</v>
      </c>
      <c r="G1559" s="10">
        <f t="shared" si="140"/>
        <v>-29.135669425234116</v>
      </c>
      <c r="I1559" s="11">
        <f t="shared" si="141"/>
        <v>-29.1</v>
      </c>
      <c r="J1559" s="10">
        <f t="shared" si="142"/>
        <v>1525</v>
      </c>
      <c r="K1559" s="5">
        <f t="shared" si="144"/>
        <v>63.541666666666664</v>
      </c>
    </row>
    <row r="1560" spans="4:11" hidden="1" x14ac:dyDescent="0.25">
      <c r="D1560" s="5">
        <v>1526</v>
      </c>
      <c r="E1560" s="12">
        <f t="shared" si="139"/>
        <v>-29.135669425234116</v>
      </c>
      <c r="F1560" s="6">
        <f t="shared" si="143"/>
        <v>178.05595626070382</v>
      </c>
      <c r="G1560" s="10">
        <f t="shared" si="140"/>
        <v>-29.149509763847462</v>
      </c>
      <c r="I1560" s="11">
        <f t="shared" si="141"/>
        <v>-29.1</v>
      </c>
      <c r="J1560" s="10">
        <f t="shared" si="142"/>
        <v>1526</v>
      </c>
      <c r="K1560" s="5">
        <f t="shared" si="144"/>
        <v>63.583333333333336</v>
      </c>
    </row>
    <row r="1561" spans="4:11" hidden="1" x14ac:dyDescent="0.25">
      <c r="D1561" s="5">
        <v>1527</v>
      </c>
      <c r="E1561" s="12">
        <f t="shared" si="139"/>
        <v>-29.149509763847462</v>
      </c>
      <c r="F1561" s="6">
        <f t="shared" si="143"/>
        <v>177.82912638749514</v>
      </c>
      <c r="G1561" s="10">
        <f t="shared" si="140"/>
        <v>-29.16333247091217</v>
      </c>
      <c r="I1561" s="11">
        <f t="shared" si="141"/>
        <v>-29.2</v>
      </c>
      <c r="J1561" s="10">
        <f t="shared" si="142"/>
        <v>1527</v>
      </c>
      <c r="K1561" s="5">
        <f t="shared" si="144"/>
        <v>63.625</v>
      </c>
    </row>
    <row r="1562" spans="4:11" hidden="1" x14ac:dyDescent="0.25">
      <c r="D1562" s="5">
        <v>1528</v>
      </c>
      <c r="E1562" s="12">
        <f t="shared" si="139"/>
        <v>-29.16333247091217</v>
      </c>
      <c r="F1562" s="6">
        <f t="shared" si="143"/>
        <v>177.60258547845518</v>
      </c>
      <c r="G1562" s="10">
        <f t="shared" si="140"/>
        <v>-29.17713756888951</v>
      </c>
      <c r="I1562" s="11">
        <f t="shared" si="141"/>
        <v>-29.2</v>
      </c>
      <c r="J1562" s="10">
        <f t="shared" si="142"/>
        <v>1528</v>
      </c>
      <c r="K1562" s="5">
        <f t="shared" si="144"/>
        <v>63.666666666666664</v>
      </c>
    </row>
    <row r="1563" spans="4:11" hidden="1" x14ac:dyDescent="0.25">
      <c r="D1563" s="5">
        <v>1529</v>
      </c>
      <c r="E1563" s="12">
        <f t="shared" ref="E1563:E1626" si="145">G1562</f>
        <v>-29.17713756888951</v>
      </c>
      <c r="F1563" s="6">
        <f t="shared" si="143"/>
        <v>177.37633316546527</v>
      </c>
      <c r="G1563" s="10">
        <f t="shared" ref="G1563:G1626" si="146">E1563-F1563/(8.3*$D$7)</f>
        <v>-29.190925080212125</v>
      </c>
      <c r="I1563" s="11">
        <f t="shared" ref="I1563:I1626" si="147">ROUND(G1563,1)</f>
        <v>-29.2</v>
      </c>
      <c r="J1563" s="10">
        <f t="shared" ref="J1563:J1626" si="148">D1563</f>
        <v>1529</v>
      </c>
      <c r="K1563" s="5">
        <f t="shared" si="144"/>
        <v>63.708333333333336</v>
      </c>
    </row>
    <row r="1564" spans="4:11" hidden="1" x14ac:dyDescent="0.25">
      <c r="D1564" s="5">
        <v>1530</v>
      </c>
      <c r="E1564" s="12">
        <f t="shared" si="145"/>
        <v>-29.190925080212125</v>
      </c>
      <c r="F1564" s="6">
        <f t="shared" si="143"/>
        <v>177.15036908087586</v>
      </c>
      <c r="G1564" s="10">
        <f t="shared" si="146"/>
        <v>-29.204695027284092</v>
      </c>
      <c r="I1564" s="11">
        <f t="shared" si="147"/>
        <v>-29.2</v>
      </c>
      <c r="J1564" s="10">
        <f t="shared" si="148"/>
        <v>1530</v>
      </c>
      <c r="K1564" s="5">
        <f t="shared" si="144"/>
        <v>63.75</v>
      </c>
    </row>
    <row r="1565" spans="4:11" hidden="1" x14ac:dyDescent="0.25">
      <c r="D1565" s="5">
        <v>1531</v>
      </c>
      <c r="E1565" s="12">
        <f t="shared" si="145"/>
        <v>-29.204695027284092</v>
      </c>
      <c r="F1565" s="6">
        <f t="shared" si="143"/>
        <v>176.92469285750568</v>
      </c>
      <c r="G1565" s="10">
        <f t="shared" si="146"/>
        <v>-29.218447432480946</v>
      </c>
      <c r="I1565" s="11">
        <f t="shared" si="147"/>
        <v>-29.2</v>
      </c>
      <c r="J1565" s="10">
        <f t="shared" si="148"/>
        <v>1531</v>
      </c>
      <c r="K1565" s="5">
        <f t="shared" si="144"/>
        <v>63.791666666666664</v>
      </c>
    </row>
    <row r="1566" spans="4:11" hidden="1" x14ac:dyDescent="0.25">
      <c r="D1566" s="5">
        <v>1532</v>
      </c>
      <c r="E1566" s="12">
        <f t="shared" si="145"/>
        <v>-29.218447432480946</v>
      </c>
      <c r="F1566" s="6">
        <f t="shared" si="143"/>
        <v>176.69930412864113</v>
      </c>
      <c r="G1566" s="10">
        <f t="shared" si="146"/>
        <v>-29.232182318149711</v>
      </c>
      <c r="I1566" s="11">
        <f t="shared" si="147"/>
        <v>-29.2</v>
      </c>
      <c r="J1566" s="10">
        <f t="shared" si="148"/>
        <v>1532</v>
      </c>
      <c r="K1566" s="5">
        <f t="shared" si="144"/>
        <v>63.833333333333336</v>
      </c>
    </row>
    <row r="1567" spans="4:11" hidden="1" x14ac:dyDescent="0.25">
      <c r="D1567" s="5">
        <v>1533</v>
      </c>
      <c r="E1567" s="12">
        <f t="shared" si="145"/>
        <v>-29.232182318149711</v>
      </c>
      <c r="F1567" s="6">
        <f t="shared" si="143"/>
        <v>176.47420252803599</v>
      </c>
      <c r="G1567" s="10">
        <f t="shared" si="146"/>
        <v>-29.245899706608945</v>
      </c>
      <c r="I1567" s="11">
        <f t="shared" si="147"/>
        <v>-29.2</v>
      </c>
      <c r="J1567" s="10">
        <f t="shared" si="148"/>
        <v>1533</v>
      </c>
      <c r="K1567" s="5">
        <f t="shared" si="144"/>
        <v>63.875</v>
      </c>
    </row>
    <row r="1568" spans="4:11" hidden="1" x14ac:dyDescent="0.25">
      <c r="D1568" s="5">
        <v>1534</v>
      </c>
      <c r="E1568" s="12">
        <f t="shared" si="145"/>
        <v>-29.245899706608945</v>
      </c>
      <c r="F1568" s="6">
        <f t="shared" si="143"/>
        <v>176.24938768991044</v>
      </c>
      <c r="G1568" s="10">
        <f t="shared" si="146"/>
        <v>-29.259599620148776</v>
      </c>
      <c r="I1568" s="11">
        <f t="shared" si="147"/>
        <v>-29.3</v>
      </c>
      <c r="J1568" s="10">
        <f t="shared" si="148"/>
        <v>1534</v>
      </c>
      <c r="K1568" s="5">
        <f t="shared" si="144"/>
        <v>63.916666666666664</v>
      </c>
    </row>
    <row r="1569" spans="4:11" hidden="1" x14ac:dyDescent="0.25">
      <c r="D1569" s="5">
        <v>1535</v>
      </c>
      <c r="E1569" s="12">
        <f t="shared" si="145"/>
        <v>-29.259599620148776</v>
      </c>
      <c r="F1569" s="6">
        <f t="shared" si="143"/>
        <v>176.02485924895069</v>
      </c>
      <c r="G1569" s="10">
        <f t="shared" si="146"/>
        <v>-29.273282081030935</v>
      </c>
      <c r="I1569" s="11">
        <f t="shared" si="147"/>
        <v>-29.3</v>
      </c>
      <c r="J1569" s="10">
        <f t="shared" si="148"/>
        <v>1535</v>
      </c>
      <c r="K1569" s="5">
        <f t="shared" si="144"/>
        <v>63.958333333333336</v>
      </c>
    </row>
    <row r="1570" spans="4:11" hidden="1" x14ac:dyDescent="0.25">
      <c r="D1570" s="5">
        <v>1536</v>
      </c>
      <c r="E1570" s="12">
        <f t="shared" si="145"/>
        <v>-29.273282081030935</v>
      </c>
      <c r="F1570" s="6">
        <f t="shared" ref="F1570:F1633" si="149">2*PI()*$D$11*(E1570-$D$10)/(($N$9/$N$10)+1/($N$12*$D$12/2))+2*PI()*($D$12/2)^2*$N$10/($D$14/12)*(E1570-$D$10)</f>
        <v>175.80061684030832</v>
      </c>
      <c r="G1570" s="10">
        <f t="shared" si="146"/>
        <v>-29.286947111488789</v>
      </c>
      <c r="I1570" s="11">
        <f t="shared" si="147"/>
        <v>-29.3</v>
      </c>
      <c r="J1570" s="10">
        <f t="shared" si="148"/>
        <v>1536</v>
      </c>
      <c r="K1570" s="5">
        <f t="shared" si="144"/>
        <v>64</v>
      </c>
    </row>
    <row r="1571" spans="4:11" hidden="1" x14ac:dyDescent="0.25">
      <c r="D1571" s="5">
        <v>1537</v>
      </c>
      <c r="E1571" s="12">
        <f t="shared" si="145"/>
        <v>-29.286947111488789</v>
      </c>
      <c r="F1571" s="6">
        <f t="shared" si="149"/>
        <v>175.57666009959974</v>
      </c>
      <c r="G1571" s="10">
        <f t="shared" si="146"/>
        <v>-29.30059473372739</v>
      </c>
      <c r="I1571" s="11">
        <f t="shared" si="147"/>
        <v>-29.3</v>
      </c>
      <c r="J1571" s="10">
        <f t="shared" si="148"/>
        <v>1537</v>
      </c>
      <c r="K1571" s="5">
        <f t="shared" ref="K1571:K1634" si="150">J1571/24</f>
        <v>64.041666666666671</v>
      </c>
    </row>
    <row r="1572" spans="4:11" hidden="1" x14ac:dyDescent="0.25">
      <c r="D1572" s="5">
        <v>1538</v>
      </c>
      <c r="E1572" s="12">
        <f t="shared" si="145"/>
        <v>-29.30059473372739</v>
      </c>
      <c r="F1572" s="6">
        <f t="shared" si="149"/>
        <v>175.35298866290555</v>
      </c>
      <c r="G1572" s="10">
        <f t="shared" si="146"/>
        <v>-29.314224969923497</v>
      </c>
      <c r="I1572" s="11">
        <f t="shared" si="147"/>
        <v>-29.3</v>
      </c>
      <c r="J1572" s="10">
        <f t="shared" si="148"/>
        <v>1538</v>
      </c>
      <c r="K1572" s="5">
        <f t="shared" si="150"/>
        <v>64.083333333333329</v>
      </c>
    </row>
    <row r="1573" spans="4:11" hidden="1" x14ac:dyDescent="0.25">
      <c r="D1573" s="5">
        <v>1539</v>
      </c>
      <c r="E1573" s="12">
        <f t="shared" si="145"/>
        <v>-29.314224969923497</v>
      </c>
      <c r="F1573" s="6">
        <f t="shared" si="149"/>
        <v>175.12960216676981</v>
      </c>
      <c r="G1573" s="10">
        <f t="shared" si="146"/>
        <v>-29.327837842225616</v>
      </c>
      <c r="I1573" s="11">
        <f t="shared" si="147"/>
        <v>-29.3</v>
      </c>
      <c r="J1573" s="10">
        <f t="shared" si="148"/>
        <v>1539</v>
      </c>
      <c r="K1573" s="5">
        <f t="shared" si="150"/>
        <v>64.125</v>
      </c>
    </row>
    <row r="1574" spans="4:11" hidden="1" x14ac:dyDescent="0.25">
      <c r="D1574" s="5">
        <v>1540</v>
      </c>
      <c r="E1574" s="12">
        <f t="shared" si="145"/>
        <v>-29.327837842225616</v>
      </c>
      <c r="F1574" s="6">
        <f t="shared" si="149"/>
        <v>174.90650024819985</v>
      </c>
      <c r="G1574" s="10">
        <f t="shared" si="146"/>
        <v>-29.341433372754043</v>
      </c>
      <c r="I1574" s="11">
        <f t="shared" si="147"/>
        <v>-29.3</v>
      </c>
      <c r="J1574" s="10">
        <f t="shared" si="148"/>
        <v>1540</v>
      </c>
      <c r="K1574" s="5">
        <f t="shared" si="150"/>
        <v>64.166666666666671</v>
      </c>
    </row>
    <row r="1575" spans="4:11" hidden="1" x14ac:dyDescent="0.25">
      <c r="D1575" s="5">
        <v>1541</v>
      </c>
      <c r="E1575" s="12">
        <f t="shared" si="145"/>
        <v>-29.341433372754043</v>
      </c>
      <c r="F1575" s="6">
        <f t="shared" si="149"/>
        <v>174.6836825446652</v>
      </c>
      <c r="G1575" s="10">
        <f t="shared" si="146"/>
        <v>-29.355011583600888</v>
      </c>
      <c r="I1575" s="11">
        <f t="shared" si="147"/>
        <v>-29.4</v>
      </c>
      <c r="J1575" s="10">
        <f t="shared" si="148"/>
        <v>1541</v>
      </c>
      <c r="K1575" s="5">
        <f t="shared" si="150"/>
        <v>64.208333333333329</v>
      </c>
    </row>
    <row r="1576" spans="4:11" hidden="1" x14ac:dyDescent="0.25">
      <c r="D1576" s="5">
        <v>1542</v>
      </c>
      <c r="E1576" s="12">
        <f t="shared" si="145"/>
        <v>-29.355011583600888</v>
      </c>
      <c r="F1576" s="6">
        <f t="shared" si="149"/>
        <v>174.46114869409735</v>
      </c>
      <c r="G1576" s="10">
        <f t="shared" si="146"/>
        <v>-29.368572496830122</v>
      </c>
      <c r="I1576" s="11">
        <f t="shared" si="147"/>
        <v>-29.4</v>
      </c>
      <c r="J1576" s="10">
        <f t="shared" si="148"/>
        <v>1542</v>
      </c>
      <c r="K1576" s="5">
        <f t="shared" si="150"/>
        <v>64.25</v>
      </c>
    </row>
    <row r="1577" spans="4:11" hidden="1" x14ac:dyDescent="0.25">
      <c r="D1577" s="5">
        <v>1543</v>
      </c>
      <c r="E1577" s="12">
        <f t="shared" si="145"/>
        <v>-29.368572496830122</v>
      </c>
      <c r="F1577" s="6">
        <f t="shared" si="149"/>
        <v>174.23889833488903</v>
      </c>
      <c r="G1577" s="10">
        <f t="shared" si="146"/>
        <v>-29.382116134477606</v>
      </c>
      <c r="I1577" s="11">
        <f t="shared" si="147"/>
        <v>-29.4</v>
      </c>
      <c r="J1577" s="10">
        <f t="shared" si="148"/>
        <v>1543</v>
      </c>
      <c r="K1577" s="5">
        <f t="shared" si="150"/>
        <v>64.291666666666671</v>
      </c>
    </row>
    <row r="1578" spans="4:11" hidden="1" x14ac:dyDescent="0.25">
      <c r="D1578" s="5">
        <v>1544</v>
      </c>
      <c r="E1578" s="12">
        <f t="shared" si="145"/>
        <v>-29.382116134477606</v>
      </c>
      <c r="F1578" s="6">
        <f t="shared" si="149"/>
        <v>174.0169311058936</v>
      </c>
      <c r="G1578" s="10">
        <f t="shared" si="146"/>
        <v>-29.395642518551131</v>
      </c>
      <c r="I1578" s="11">
        <f t="shared" si="147"/>
        <v>-29.4</v>
      </c>
      <c r="J1578" s="10">
        <f t="shared" si="148"/>
        <v>1544</v>
      </c>
      <c r="K1578" s="5">
        <f t="shared" si="150"/>
        <v>64.333333333333329</v>
      </c>
    </row>
    <row r="1579" spans="4:11" hidden="1" x14ac:dyDescent="0.25">
      <c r="D1579" s="5">
        <v>1545</v>
      </c>
      <c r="E1579" s="12">
        <f t="shared" si="145"/>
        <v>-29.395642518551131</v>
      </c>
      <c r="F1579" s="6">
        <f t="shared" si="149"/>
        <v>173.79524664642446</v>
      </c>
      <c r="G1579" s="10">
        <f t="shared" si="146"/>
        <v>-29.40915167103045</v>
      </c>
      <c r="I1579" s="11">
        <f t="shared" si="147"/>
        <v>-29.4</v>
      </c>
      <c r="J1579" s="10">
        <f t="shared" si="148"/>
        <v>1545</v>
      </c>
      <c r="K1579" s="5">
        <f t="shared" si="150"/>
        <v>64.375</v>
      </c>
    </row>
    <row r="1580" spans="4:11" hidden="1" x14ac:dyDescent="0.25">
      <c r="D1580" s="5">
        <v>1546</v>
      </c>
      <c r="E1580" s="12">
        <f t="shared" si="145"/>
        <v>-29.40915167103045</v>
      </c>
      <c r="F1580" s="6">
        <f t="shared" si="149"/>
        <v>173.57384459625456</v>
      </c>
      <c r="G1580" s="10">
        <f t="shared" si="146"/>
        <v>-29.422643613867315</v>
      </c>
      <c r="I1580" s="11">
        <f t="shared" si="147"/>
        <v>-29.4</v>
      </c>
      <c r="J1580" s="10">
        <f t="shared" si="148"/>
        <v>1546</v>
      </c>
      <c r="K1580" s="5">
        <f t="shared" si="150"/>
        <v>64.416666666666671</v>
      </c>
    </row>
    <row r="1581" spans="4:11" hidden="1" x14ac:dyDescent="0.25">
      <c r="D1581" s="5">
        <v>1547</v>
      </c>
      <c r="E1581" s="12">
        <f t="shared" si="145"/>
        <v>-29.422643613867315</v>
      </c>
      <c r="F1581" s="6">
        <f t="shared" si="149"/>
        <v>173.35272459561571</v>
      </c>
      <c r="G1581" s="10">
        <f t="shared" si="146"/>
        <v>-29.436118368985515</v>
      </c>
      <c r="I1581" s="11">
        <f t="shared" si="147"/>
        <v>-29.4</v>
      </c>
      <c r="J1581" s="10">
        <f t="shared" si="148"/>
        <v>1547</v>
      </c>
      <c r="K1581" s="5">
        <f t="shared" si="150"/>
        <v>64.458333333333329</v>
      </c>
    </row>
    <row r="1582" spans="4:11" hidden="1" x14ac:dyDescent="0.25">
      <c r="D1582" s="5">
        <v>1548</v>
      </c>
      <c r="E1582" s="12">
        <f t="shared" si="145"/>
        <v>-29.436118368985515</v>
      </c>
      <c r="F1582" s="6">
        <f t="shared" si="149"/>
        <v>173.13188628519811</v>
      </c>
      <c r="G1582" s="10">
        <f t="shared" si="146"/>
        <v>-29.449575958280906</v>
      </c>
      <c r="I1582" s="11">
        <f t="shared" si="147"/>
        <v>-29.4</v>
      </c>
      <c r="J1582" s="10">
        <f t="shared" si="148"/>
        <v>1548</v>
      </c>
      <c r="K1582" s="5">
        <f t="shared" si="150"/>
        <v>64.5</v>
      </c>
    </row>
    <row r="1583" spans="4:11" hidden="1" x14ac:dyDescent="0.25">
      <c r="D1583" s="5">
        <v>1549</v>
      </c>
      <c r="E1583" s="12">
        <f t="shared" si="145"/>
        <v>-29.449575958280906</v>
      </c>
      <c r="F1583" s="6">
        <f t="shared" si="149"/>
        <v>172.91132930614958</v>
      </c>
      <c r="G1583" s="10">
        <f t="shared" si="146"/>
        <v>-29.463016403621456</v>
      </c>
      <c r="I1583" s="11">
        <f t="shared" si="147"/>
        <v>-29.5</v>
      </c>
      <c r="J1583" s="10">
        <f t="shared" si="148"/>
        <v>1549</v>
      </c>
      <c r="K1583" s="5">
        <f t="shared" si="150"/>
        <v>64.541666666666671</v>
      </c>
    </row>
    <row r="1584" spans="4:11" hidden="1" x14ac:dyDescent="0.25">
      <c r="D1584" s="5">
        <v>1550</v>
      </c>
      <c r="E1584" s="12">
        <f t="shared" si="145"/>
        <v>-29.463016403621456</v>
      </c>
      <c r="F1584" s="6">
        <f t="shared" si="149"/>
        <v>172.69105330007517</v>
      </c>
      <c r="G1584" s="10">
        <f t="shared" si="146"/>
        <v>-29.476439726847268</v>
      </c>
      <c r="I1584" s="11">
        <f t="shared" si="147"/>
        <v>-29.5</v>
      </c>
      <c r="J1584" s="10">
        <f t="shared" si="148"/>
        <v>1550</v>
      </c>
      <c r="K1584" s="5">
        <f t="shared" si="150"/>
        <v>64.583333333333329</v>
      </c>
    </row>
    <row r="1585" spans="4:11" hidden="1" x14ac:dyDescent="0.25">
      <c r="D1585" s="5">
        <v>1551</v>
      </c>
      <c r="E1585" s="12">
        <f t="shared" si="145"/>
        <v>-29.476439726847268</v>
      </c>
      <c r="F1585" s="6">
        <f t="shared" si="149"/>
        <v>172.47105790903657</v>
      </c>
      <c r="G1585" s="10">
        <f t="shared" si="146"/>
        <v>-29.489845949770629</v>
      </c>
      <c r="I1585" s="11">
        <f t="shared" si="147"/>
        <v>-29.5</v>
      </c>
      <c r="J1585" s="10">
        <f t="shared" si="148"/>
        <v>1551</v>
      </c>
      <c r="K1585" s="5">
        <f t="shared" si="150"/>
        <v>64.625</v>
      </c>
    </row>
    <row r="1586" spans="4:11" hidden="1" x14ac:dyDescent="0.25">
      <c r="D1586" s="5">
        <v>1552</v>
      </c>
      <c r="E1586" s="12">
        <f t="shared" si="145"/>
        <v>-29.489845949770629</v>
      </c>
      <c r="F1586" s="6">
        <f t="shared" si="149"/>
        <v>172.25134277555125</v>
      </c>
      <c r="G1586" s="10">
        <f t="shared" si="146"/>
        <v>-29.503235094176034</v>
      </c>
      <c r="I1586" s="11">
        <f t="shared" si="147"/>
        <v>-29.5</v>
      </c>
      <c r="J1586" s="10">
        <f t="shared" si="148"/>
        <v>1552</v>
      </c>
      <c r="K1586" s="5">
        <f t="shared" si="150"/>
        <v>64.666666666666671</v>
      </c>
    </row>
    <row r="1587" spans="4:11" hidden="1" x14ac:dyDescent="0.25">
      <c r="D1587" s="5">
        <v>1553</v>
      </c>
      <c r="E1587" s="12">
        <f t="shared" si="145"/>
        <v>-29.503235094176034</v>
      </c>
      <c r="F1587" s="6">
        <f t="shared" si="149"/>
        <v>172.03190754259228</v>
      </c>
      <c r="G1587" s="10">
        <f t="shared" si="146"/>
        <v>-29.51660718182023</v>
      </c>
      <c r="I1587" s="11">
        <f t="shared" si="147"/>
        <v>-29.5</v>
      </c>
      <c r="J1587" s="10">
        <f t="shared" si="148"/>
        <v>1553</v>
      </c>
      <c r="K1587" s="5">
        <f t="shared" si="150"/>
        <v>64.708333333333329</v>
      </c>
    </row>
    <row r="1588" spans="4:11" hidden="1" x14ac:dyDescent="0.25">
      <c r="D1588" s="5">
        <v>1554</v>
      </c>
      <c r="E1588" s="12">
        <f t="shared" si="145"/>
        <v>-29.51660718182023</v>
      </c>
      <c r="F1588" s="6">
        <f t="shared" si="149"/>
        <v>171.81275185358743</v>
      </c>
      <c r="G1588" s="10">
        <f t="shared" si="146"/>
        <v>-29.529962234432247</v>
      </c>
      <c r="I1588" s="11">
        <f t="shared" si="147"/>
        <v>-29.5</v>
      </c>
      <c r="J1588" s="10">
        <f t="shared" si="148"/>
        <v>1554</v>
      </c>
      <c r="K1588" s="5">
        <f t="shared" si="150"/>
        <v>64.75</v>
      </c>
    </row>
    <row r="1589" spans="4:11" hidden="1" x14ac:dyDescent="0.25">
      <c r="D1589" s="5">
        <v>1555</v>
      </c>
      <c r="E1589" s="12">
        <f t="shared" si="145"/>
        <v>-29.529962234432247</v>
      </c>
      <c r="F1589" s="6">
        <f t="shared" si="149"/>
        <v>171.59387535241876</v>
      </c>
      <c r="G1589" s="10">
        <f t="shared" si="146"/>
        <v>-29.543300273713431</v>
      </c>
      <c r="I1589" s="11">
        <f t="shared" si="147"/>
        <v>-29.5</v>
      </c>
      <c r="J1589" s="10">
        <f t="shared" si="148"/>
        <v>1555</v>
      </c>
      <c r="K1589" s="5">
        <f t="shared" si="150"/>
        <v>64.791666666666671</v>
      </c>
    </row>
    <row r="1590" spans="4:11" hidden="1" x14ac:dyDescent="0.25">
      <c r="D1590" s="5">
        <v>1556</v>
      </c>
      <c r="E1590" s="12">
        <f t="shared" si="145"/>
        <v>-29.543300273713431</v>
      </c>
      <c r="F1590" s="6">
        <f t="shared" si="149"/>
        <v>171.37527768342198</v>
      </c>
      <c r="G1590" s="10">
        <f t="shared" si="146"/>
        <v>-29.556621321337481</v>
      </c>
      <c r="I1590" s="11">
        <f t="shared" si="147"/>
        <v>-29.6</v>
      </c>
      <c r="J1590" s="10">
        <f t="shared" si="148"/>
        <v>1556</v>
      </c>
      <c r="K1590" s="5">
        <f t="shared" si="150"/>
        <v>64.833333333333329</v>
      </c>
    </row>
    <row r="1591" spans="4:11" hidden="1" x14ac:dyDescent="0.25">
      <c r="D1591" s="5">
        <v>1557</v>
      </c>
      <c r="E1591" s="12">
        <f t="shared" si="145"/>
        <v>-29.556621321337481</v>
      </c>
      <c r="F1591" s="6">
        <f t="shared" si="149"/>
        <v>171.15695849138604</v>
      </c>
      <c r="G1591" s="10">
        <f t="shared" si="146"/>
        <v>-29.569925398950492</v>
      </c>
      <c r="I1591" s="11">
        <f t="shared" si="147"/>
        <v>-29.6</v>
      </c>
      <c r="J1591" s="10">
        <f t="shared" si="148"/>
        <v>1557</v>
      </c>
      <c r="K1591" s="5">
        <f t="shared" si="150"/>
        <v>64.875</v>
      </c>
    </row>
    <row r="1592" spans="4:11" hidden="1" x14ac:dyDescent="0.25">
      <c r="D1592" s="5">
        <v>1558</v>
      </c>
      <c r="E1592" s="12">
        <f t="shared" si="145"/>
        <v>-29.569925398950492</v>
      </c>
      <c r="F1592" s="6">
        <f t="shared" si="149"/>
        <v>170.93891742155211</v>
      </c>
      <c r="G1592" s="10">
        <f t="shared" si="146"/>
        <v>-29.583212528170979</v>
      </c>
      <c r="I1592" s="11">
        <f t="shared" si="147"/>
        <v>-29.6</v>
      </c>
      <c r="J1592" s="10">
        <f t="shared" si="148"/>
        <v>1558</v>
      </c>
      <c r="K1592" s="5">
        <f t="shared" si="150"/>
        <v>64.916666666666671</v>
      </c>
    </row>
    <row r="1593" spans="4:11" hidden="1" x14ac:dyDescent="0.25">
      <c r="D1593" s="5">
        <v>1559</v>
      </c>
      <c r="E1593" s="12">
        <f t="shared" si="145"/>
        <v>-29.583212528170979</v>
      </c>
      <c r="F1593" s="6">
        <f t="shared" si="149"/>
        <v>170.72115411961352</v>
      </c>
      <c r="G1593" s="10">
        <f t="shared" si="146"/>
        <v>-29.596482730589916</v>
      </c>
      <c r="I1593" s="11">
        <f t="shared" si="147"/>
        <v>-29.6</v>
      </c>
      <c r="J1593" s="10">
        <f t="shared" si="148"/>
        <v>1559</v>
      </c>
      <c r="K1593" s="5">
        <f t="shared" si="150"/>
        <v>64.958333333333329</v>
      </c>
    </row>
    <row r="1594" spans="4:11" hidden="1" x14ac:dyDescent="0.25">
      <c r="D1594" s="5">
        <v>1560</v>
      </c>
      <c r="E1594" s="12">
        <f t="shared" si="145"/>
        <v>-29.596482730589916</v>
      </c>
      <c r="F1594" s="6">
        <f t="shared" si="149"/>
        <v>170.50366823171493</v>
      </c>
      <c r="G1594" s="10">
        <f t="shared" si="146"/>
        <v>-29.609736027770772</v>
      </c>
      <c r="I1594" s="11">
        <f t="shared" si="147"/>
        <v>-29.6</v>
      </c>
      <c r="J1594" s="10">
        <f t="shared" si="148"/>
        <v>1560</v>
      </c>
      <c r="K1594" s="5">
        <f t="shared" si="150"/>
        <v>65</v>
      </c>
    </row>
    <row r="1595" spans="4:11" hidden="1" x14ac:dyDescent="0.25">
      <c r="D1595" s="5">
        <v>1561</v>
      </c>
      <c r="E1595" s="12">
        <f t="shared" si="145"/>
        <v>-29.609736027770772</v>
      </c>
      <c r="F1595" s="6">
        <f t="shared" si="149"/>
        <v>170.2864594044517</v>
      </c>
      <c r="G1595" s="10">
        <f t="shared" si="146"/>
        <v>-29.622972441249548</v>
      </c>
      <c r="I1595" s="11">
        <f t="shared" si="147"/>
        <v>-29.6</v>
      </c>
      <c r="J1595" s="10">
        <f t="shared" si="148"/>
        <v>1561</v>
      </c>
      <c r="K1595" s="5">
        <f t="shared" si="150"/>
        <v>65.041666666666671</v>
      </c>
    </row>
    <row r="1596" spans="4:11" hidden="1" x14ac:dyDescent="0.25">
      <c r="D1596" s="5">
        <v>1562</v>
      </c>
      <c r="E1596" s="12">
        <f t="shared" si="145"/>
        <v>-29.622972441249548</v>
      </c>
      <c r="F1596" s="6">
        <f t="shared" si="149"/>
        <v>170.06952728486951</v>
      </c>
      <c r="G1596" s="10">
        <f t="shared" si="146"/>
        <v>-29.636191992534808</v>
      </c>
      <c r="I1596" s="11">
        <f t="shared" si="147"/>
        <v>-29.6</v>
      </c>
      <c r="J1596" s="10">
        <f t="shared" si="148"/>
        <v>1562</v>
      </c>
      <c r="K1596" s="5">
        <f t="shared" si="150"/>
        <v>65.083333333333329</v>
      </c>
    </row>
    <row r="1597" spans="4:11" hidden="1" x14ac:dyDescent="0.25">
      <c r="D1597" s="5">
        <v>1563</v>
      </c>
      <c r="E1597" s="12">
        <f t="shared" si="145"/>
        <v>-29.636191992534808</v>
      </c>
      <c r="F1597" s="6">
        <f t="shared" si="149"/>
        <v>169.85287152046362</v>
      </c>
      <c r="G1597" s="10">
        <f t="shared" si="146"/>
        <v>-29.649394703107717</v>
      </c>
      <c r="I1597" s="11">
        <f t="shared" si="147"/>
        <v>-29.6</v>
      </c>
      <c r="J1597" s="10">
        <f t="shared" si="148"/>
        <v>1563</v>
      </c>
      <c r="K1597" s="5">
        <f t="shared" si="150"/>
        <v>65.125</v>
      </c>
    </row>
    <row r="1598" spans="4:11" hidden="1" x14ac:dyDescent="0.25">
      <c r="D1598" s="5">
        <v>1564</v>
      </c>
      <c r="E1598" s="12">
        <f t="shared" si="145"/>
        <v>-29.649394703107717</v>
      </c>
      <c r="F1598" s="6">
        <f t="shared" si="149"/>
        <v>169.63649175917828</v>
      </c>
      <c r="G1598" s="10">
        <f t="shared" si="146"/>
        <v>-29.662580594422071</v>
      </c>
      <c r="I1598" s="11">
        <f t="shared" si="147"/>
        <v>-29.7</v>
      </c>
      <c r="J1598" s="10">
        <f t="shared" si="148"/>
        <v>1564</v>
      </c>
      <c r="K1598" s="5">
        <f t="shared" si="150"/>
        <v>65.166666666666671</v>
      </c>
    </row>
    <row r="1599" spans="4:11" hidden="1" x14ac:dyDescent="0.25">
      <c r="D1599" s="5">
        <v>1565</v>
      </c>
      <c r="E1599" s="12">
        <f t="shared" si="145"/>
        <v>-29.662580594422071</v>
      </c>
      <c r="F1599" s="6">
        <f t="shared" si="149"/>
        <v>169.42038764940645</v>
      </c>
      <c r="G1599" s="10">
        <f t="shared" si="146"/>
        <v>-29.675749687904339</v>
      </c>
      <c r="I1599" s="11">
        <f t="shared" si="147"/>
        <v>-29.7</v>
      </c>
      <c r="J1599" s="10">
        <f t="shared" si="148"/>
        <v>1565</v>
      </c>
      <c r="K1599" s="5">
        <f t="shared" si="150"/>
        <v>65.208333333333329</v>
      </c>
    </row>
    <row r="1600" spans="4:11" hidden="1" x14ac:dyDescent="0.25">
      <c r="D1600" s="5">
        <v>1566</v>
      </c>
      <c r="E1600" s="12">
        <f t="shared" si="145"/>
        <v>-29.675749687904339</v>
      </c>
      <c r="F1600" s="6">
        <f t="shared" si="149"/>
        <v>169.20455883998875</v>
      </c>
      <c r="G1600" s="10">
        <f t="shared" si="146"/>
        <v>-29.688902004953697</v>
      </c>
      <c r="I1600" s="11">
        <f t="shared" si="147"/>
        <v>-29.7</v>
      </c>
      <c r="J1600" s="10">
        <f t="shared" si="148"/>
        <v>1566</v>
      </c>
      <c r="K1600" s="5">
        <f t="shared" si="150"/>
        <v>65.25</v>
      </c>
    </row>
    <row r="1601" spans="4:11" hidden="1" x14ac:dyDescent="0.25">
      <c r="D1601" s="5">
        <v>1567</v>
      </c>
      <c r="E1601" s="12">
        <f t="shared" si="145"/>
        <v>-29.688902004953697</v>
      </c>
      <c r="F1601" s="6">
        <f t="shared" si="149"/>
        <v>168.98900498021328</v>
      </c>
      <c r="G1601" s="10">
        <f t="shared" si="146"/>
        <v>-29.702037566942053</v>
      </c>
      <c r="I1601" s="11">
        <f t="shared" si="147"/>
        <v>-29.7</v>
      </c>
      <c r="J1601" s="10">
        <f t="shared" si="148"/>
        <v>1567</v>
      </c>
      <c r="K1601" s="5">
        <f t="shared" si="150"/>
        <v>65.291666666666671</v>
      </c>
    </row>
    <row r="1602" spans="4:11" hidden="1" x14ac:dyDescent="0.25">
      <c r="D1602" s="5">
        <v>1568</v>
      </c>
      <c r="E1602" s="12">
        <f t="shared" si="145"/>
        <v>-29.702037566942053</v>
      </c>
      <c r="F1602" s="6">
        <f t="shared" si="149"/>
        <v>168.77372571981496</v>
      </c>
      <c r="G1602" s="10">
        <f t="shared" si="146"/>
        <v>-29.715156395214095</v>
      </c>
      <c r="I1602" s="11">
        <f t="shared" si="147"/>
        <v>-29.7</v>
      </c>
      <c r="J1602" s="10">
        <f t="shared" si="148"/>
        <v>1568</v>
      </c>
      <c r="K1602" s="5">
        <f t="shared" si="150"/>
        <v>65.333333333333329</v>
      </c>
    </row>
    <row r="1603" spans="4:11" hidden="1" x14ac:dyDescent="0.25">
      <c r="D1603" s="5">
        <v>1569</v>
      </c>
      <c r="E1603" s="12">
        <f t="shared" si="145"/>
        <v>-29.715156395214095</v>
      </c>
      <c r="F1603" s="6">
        <f t="shared" si="149"/>
        <v>168.55872070897482</v>
      </c>
      <c r="G1603" s="10">
        <f t="shared" si="146"/>
        <v>-29.728258511087315</v>
      </c>
      <c r="I1603" s="11">
        <f t="shared" si="147"/>
        <v>-29.7</v>
      </c>
      <c r="J1603" s="10">
        <f t="shared" si="148"/>
        <v>1569</v>
      </c>
      <c r="K1603" s="5">
        <f t="shared" si="150"/>
        <v>65.375</v>
      </c>
    </row>
    <row r="1604" spans="4:11" hidden="1" x14ac:dyDescent="0.25">
      <c r="D1604" s="5">
        <v>1570</v>
      </c>
      <c r="E1604" s="12">
        <f t="shared" si="145"/>
        <v>-29.728258511087315</v>
      </c>
      <c r="F1604" s="6">
        <f t="shared" si="149"/>
        <v>168.34398959831964</v>
      </c>
      <c r="G1604" s="10">
        <f t="shared" si="146"/>
        <v>-29.741343935852051</v>
      </c>
      <c r="I1604" s="11">
        <f t="shared" si="147"/>
        <v>-29.7</v>
      </c>
      <c r="J1604" s="10">
        <f t="shared" si="148"/>
        <v>1570</v>
      </c>
      <c r="K1604" s="5">
        <f t="shared" si="150"/>
        <v>65.416666666666671</v>
      </c>
    </row>
    <row r="1605" spans="4:11" hidden="1" x14ac:dyDescent="0.25">
      <c r="D1605" s="5">
        <v>1571</v>
      </c>
      <c r="E1605" s="12">
        <f t="shared" si="145"/>
        <v>-29.741343935852051</v>
      </c>
      <c r="F1605" s="6">
        <f t="shared" si="149"/>
        <v>168.12953203892113</v>
      </c>
      <c r="G1605" s="10">
        <f t="shared" si="146"/>
        <v>-29.754412690771517</v>
      </c>
      <c r="I1605" s="11">
        <f t="shared" si="147"/>
        <v>-29.8</v>
      </c>
      <c r="J1605" s="10">
        <f t="shared" si="148"/>
        <v>1571</v>
      </c>
      <c r="K1605" s="5">
        <f t="shared" si="150"/>
        <v>65.458333333333329</v>
      </c>
    </row>
    <row r="1606" spans="4:11" hidden="1" x14ac:dyDescent="0.25">
      <c r="D1606" s="5">
        <v>1572</v>
      </c>
      <c r="E1606" s="12">
        <f t="shared" si="145"/>
        <v>-29.754412690771517</v>
      </c>
      <c r="F1606" s="6">
        <f t="shared" si="149"/>
        <v>167.9153476822957</v>
      </c>
      <c r="G1606" s="10">
        <f t="shared" si="146"/>
        <v>-29.767464797081839</v>
      </c>
      <c r="I1606" s="11">
        <f t="shared" si="147"/>
        <v>-29.8</v>
      </c>
      <c r="J1606" s="10">
        <f t="shared" si="148"/>
        <v>1572</v>
      </c>
      <c r="K1606" s="5">
        <f t="shared" si="150"/>
        <v>65.5</v>
      </c>
    </row>
    <row r="1607" spans="4:11" hidden="1" x14ac:dyDescent="0.25">
      <c r="D1607" s="5">
        <v>1573</v>
      </c>
      <c r="E1607" s="12">
        <f t="shared" si="145"/>
        <v>-29.767464797081839</v>
      </c>
      <c r="F1607" s="6">
        <f t="shared" si="149"/>
        <v>167.70143618040356</v>
      </c>
      <c r="G1607" s="10">
        <f t="shared" si="146"/>
        <v>-29.780500275992093</v>
      </c>
      <c r="I1607" s="11">
        <f t="shared" si="147"/>
        <v>-29.8</v>
      </c>
      <c r="J1607" s="10">
        <f t="shared" si="148"/>
        <v>1573</v>
      </c>
      <c r="K1607" s="5">
        <f t="shared" si="150"/>
        <v>65.541666666666671</v>
      </c>
    </row>
    <row r="1608" spans="4:11" hidden="1" x14ac:dyDescent="0.25">
      <c r="D1608" s="5">
        <v>1574</v>
      </c>
      <c r="E1608" s="12">
        <f t="shared" si="145"/>
        <v>-29.780500275992093</v>
      </c>
      <c r="F1608" s="6">
        <f t="shared" si="149"/>
        <v>167.48779718564833</v>
      </c>
      <c r="G1608" s="10">
        <f t="shared" si="146"/>
        <v>-29.793519148684332</v>
      </c>
      <c r="I1608" s="11">
        <f t="shared" si="147"/>
        <v>-29.8</v>
      </c>
      <c r="J1608" s="10">
        <f t="shared" si="148"/>
        <v>1574</v>
      </c>
      <c r="K1608" s="5">
        <f t="shared" si="150"/>
        <v>65.583333333333329</v>
      </c>
    </row>
    <row r="1609" spans="4:11" hidden="1" x14ac:dyDescent="0.25">
      <c r="D1609" s="5">
        <v>1575</v>
      </c>
      <c r="E1609" s="12">
        <f t="shared" si="145"/>
        <v>-29.793519148684332</v>
      </c>
      <c r="F1609" s="6">
        <f t="shared" si="149"/>
        <v>167.27443035087649</v>
      </c>
      <c r="G1609" s="10">
        <f t="shared" si="146"/>
        <v>-29.806521436313627</v>
      </c>
      <c r="I1609" s="11">
        <f t="shared" si="147"/>
        <v>-29.8</v>
      </c>
      <c r="J1609" s="10">
        <f t="shared" si="148"/>
        <v>1575</v>
      </c>
      <c r="K1609" s="5">
        <f t="shared" si="150"/>
        <v>65.625</v>
      </c>
    </row>
    <row r="1610" spans="4:11" hidden="1" x14ac:dyDescent="0.25">
      <c r="D1610" s="5">
        <v>1576</v>
      </c>
      <c r="E1610" s="12">
        <f t="shared" si="145"/>
        <v>-29.806521436313627</v>
      </c>
      <c r="F1610" s="6">
        <f t="shared" si="149"/>
        <v>167.06133532937667</v>
      </c>
      <c r="G1610" s="10">
        <f t="shared" si="146"/>
        <v>-29.819507160008097</v>
      </c>
      <c r="I1610" s="11">
        <f t="shared" si="147"/>
        <v>-29.8</v>
      </c>
      <c r="J1610" s="10">
        <f t="shared" si="148"/>
        <v>1576</v>
      </c>
      <c r="K1610" s="5">
        <f t="shared" si="150"/>
        <v>65.666666666666671</v>
      </c>
    </row>
    <row r="1611" spans="4:11" hidden="1" x14ac:dyDescent="0.25">
      <c r="D1611" s="5">
        <v>1577</v>
      </c>
      <c r="E1611" s="12">
        <f t="shared" si="145"/>
        <v>-29.819507160008097</v>
      </c>
      <c r="F1611" s="6">
        <f t="shared" si="149"/>
        <v>166.84851177487928</v>
      </c>
      <c r="G1611" s="10">
        <f t="shared" si="146"/>
        <v>-29.832476340868951</v>
      </c>
      <c r="I1611" s="11">
        <f t="shared" si="147"/>
        <v>-29.8</v>
      </c>
      <c r="J1611" s="10">
        <f t="shared" si="148"/>
        <v>1577</v>
      </c>
      <c r="K1611" s="5">
        <f t="shared" si="150"/>
        <v>65.708333333333329</v>
      </c>
    </row>
    <row r="1612" spans="4:11" hidden="1" x14ac:dyDescent="0.25">
      <c r="D1612" s="5">
        <v>1578</v>
      </c>
      <c r="E1612" s="12">
        <f t="shared" si="145"/>
        <v>-29.832476340868951</v>
      </c>
      <c r="F1612" s="6">
        <f t="shared" si="149"/>
        <v>166.6359593415558</v>
      </c>
      <c r="G1612" s="10">
        <f t="shared" si="146"/>
        <v>-29.845428999970508</v>
      </c>
      <c r="I1612" s="11">
        <f t="shared" si="147"/>
        <v>-29.8</v>
      </c>
      <c r="J1612" s="10">
        <f t="shared" si="148"/>
        <v>1578</v>
      </c>
      <c r="K1612" s="5">
        <f t="shared" si="150"/>
        <v>65.75</v>
      </c>
    </row>
    <row r="1613" spans="4:11" hidden="1" x14ac:dyDescent="0.25">
      <c r="D1613" s="5">
        <v>1579</v>
      </c>
      <c r="E1613" s="12">
        <f t="shared" si="145"/>
        <v>-29.845428999970508</v>
      </c>
      <c r="F1613" s="6">
        <f t="shared" si="149"/>
        <v>166.42367768401829</v>
      </c>
      <c r="G1613" s="10">
        <f t="shared" si="146"/>
        <v>-29.85836515836025</v>
      </c>
      <c r="I1613" s="11">
        <f t="shared" si="147"/>
        <v>-29.9</v>
      </c>
      <c r="J1613" s="10">
        <f t="shared" si="148"/>
        <v>1579</v>
      </c>
      <c r="K1613" s="5">
        <f t="shared" si="150"/>
        <v>65.791666666666671</v>
      </c>
    </row>
    <row r="1614" spans="4:11" hidden="1" x14ac:dyDescent="0.25">
      <c r="D1614" s="5">
        <v>1580</v>
      </c>
      <c r="E1614" s="12">
        <f t="shared" si="145"/>
        <v>-29.85836515836025</v>
      </c>
      <c r="F1614" s="6">
        <f t="shared" si="149"/>
        <v>166.21166645731876</v>
      </c>
      <c r="G1614" s="10">
        <f t="shared" si="146"/>
        <v>-29.871284837058838</v>
      </c>
      <c r="I1614" s="11">
        <f t="shared" si="147"/>
        <v>-29.9</v>
      </c>
      <c r="J1614" s="10">
        <f t="shared" si="148"/>
        <v>1580</v>
      </c>
      <c r="K1614" s="5">
        <f t="shared" si="150"/>
        <v>65.833333333333329</v>
      </c>
    </row>
    <row r="1615" spans="4:11" hidden="1" x14ac:dyDescent="0.25">
      <c r="D1615" s="5">
        <v>1581</v>
      </c>
      <c r="E1615" s="12">
        <f t="shared" si="145"/>
        <v>-29.871284837058838</v>
      </c>
      <c r="F1615" s="6">
        <f t="shared" si="149"/>
        <v>165.99992531694872</v>
      </c>
      <c r="G1615" s="10">
        <f t="shared" si="146"/>
        <v>-29.884188057060154</v>
      </c>
      <c r="I1615" s="11">
        <f t="shared" si="147"/>
        <v>-29.9</v>
      </c>
      <c r="J1615" s="10">
        <f t="shared" si="148"/>
        <v>1581</v>
      </c>
      <c r="K1615" s="5">
        <f t="shared" si="150"/>
        <v>65.875</v>
      </c>
    </row>
    <row r="1616" spans="4:11" hidden="1" x14ac:dyDescent="0.25">
      <c r="D1616" s="5">
        <v>1582</v>
      </c>
      <c r="E1616" s="12">
        <f t="shared" si="145"/>
        <v>-29.884188057060154</v>
      </c>
      <c r="F1616" s="6">
        <f t="shared" si="149"/>
        <v>165.78845391883857</v>
      </c>
      <c r="G1616" s="10">
        <f t="shared" si="146"/>
        <v>-29.897074839331342</v>
      </c>
      <c r="I1616" s="11">
        <f t="shared" si="147"/>
        <v>-29.9</v>
      </c>
      <c r="J1616" s="10">
        <f t="shared" si="148"/>
        <v>1582</v>
      </c>
      <c r="K1616" s="5">
        <f t="shared" si="150"/>
        <v>65.916666666666671</v>
      </c>
    </row>
    <row r="1617" spans="4:11" hidden="1" x14ac:dyDescent="0.25">
      <c r="D1617" s="5">
        <v>1583</v>
      </c>
      <c r="E1617" s="12">
        <f t="shared" si="145"/>
        <v>-29.897074839331342</v>
      </c>
      <c r="F1617" s="6">
        <f t="shared" si="149"/>
        <v>165.57725191935694</v>
      </c>
      <c r="G1617" s="10">
        <f t="shared" si="146"/>
        <v>-29.909945204812832</v>
      </c>
      <c r="I1617" s="11">
        <f t="shared" si="147"/>
        <v>-29.9</v>
      </c>
      <c r="J1617" s="10">
        <f t="shared" si="148"/>
        <v>1583</v>
      </c>
      <c r="K1617" s="5">
        <f t="shared" si="150"/>
        <v>65.958333333333329</v>
      </c>
    </row>
    <row r="1618" spans="4:11" hidden="1" x14ac:dyDescent="0.25">
      <c r="D1618" s="5">
        <v>1584</v>
      </c>
      <c r="E1618" s="12">
        <f t="shared" si="145"/>
        <v>-29.909945204812832</v>
      </c>
      <c r="F1618" s="6">
        <f t="shared" si="149"/>
        <v>165.36631897531029</v>
      </c>
      <c r="G1618" s="10">
        <f t="shared" si="146"/>
        <v>-29.922799174418376</v>
      </c>
      <c r="I1618" s="11">
        <f t="shared" si="147"/>
        <v>-29.9</v>
      </c>
      <c r="J1618" s="10">
        <f t="shared" si="148"/>
        <v>1584</v>
      </c>
      <c r="K1618" s="5">
        <f t="shared" si="150"/>
        <v>66</v>
      </c>
    </row>
    <row r="1619" spans="4:11" hidden="1" x14ac:dyDescent="0.25">
      <c r="D1619" s="5">
        <v>1585</v>
      </c>
      <c r="E1619" s="12">
        <f t="shared" si="145"/>
        <v>-29.922799174418376</v>
      </c>
      <c r="F1619" s="6">
        <f t="shared" si="149"/>
        <v>165.15565474394225</v>
      </c>
      <c r="G1619" s="10">
        <f t="shared" si="146"/>
        <v>-29.935636769035085</v>
      </c>
      <c r="I1619" s="11">
        <f t="shared" si="147"/>
        <v>-29.9</v>
      </c>
      <c r="J1619" s="10">
        <f t="shared" si="148"/>
        <v>1585</v>
      </c>
      <c r="K1619" s="5">
        <f t="shared" si="150"/>
        <v>66.041666666666671</v>
      </c>
    </row>
    <row r="1620" spans="4:11" hidden="1" x14ac:dyDescent="0.25">
      <c r="D1620" s="5">
        <v>1586</v>
      </c>
      <c r="E1620" s="12">
        <f t="shared" si="145"/>
        <v>-29.935636769035085</v>
      </c>
      <c r="F1620" s="6">
        <f t="shared" si="149"/>
        <v>164.94525888293316</v>
      </c>
      <c r="G1620" s="10">
        <f t="shared" si="146"/>
        <v>-29.94845800952346</v>
      </c>
      <c r="I1620" s="11">
        <f t="shared" si="147"/>
        <v>-29.9</v>
      </c>
      <c r="J1620" s="10">
        <f t="shared" si="148"/>
        <v>1586</v>
      </c>
      <c r="K1620" s="5">
        <f t="shared" si="150"/>
        <v>66.083333333333329</v>
      </c>
    </row>
    <row r="1621" spans="4:11" hidden="1" x14ac:dyDescent="0.25">
      <c r="D1621" s="5">
        <v>1587</v>
      </c>
      <c r="E1621" s="12">
        <f t="shared" si="145"/>
        <v>-29.94845800952346</v>
      </c>
      <c r="F1621" s="6">
        <f t="shared" si="149"/>
        <v>164.73513105039939</v>
      </c>
      <c r="G1621" s="10">
        <f t="shared" si="146"/>
        <v>-29.961262916717427</v>
      </c>
      <c r="I1621" s="11">
        <f t="shared" si="147"/>
        <v>-30</v>
      </c>
      <c r="J1621" s="10">
        <f t="shared" si="148"/>
        <v>1587</v>
      </c>
      <c r="K1621" s="5">
        <f t="shared" si="150"/>
        <v>66.125</v>
      </c>
    </row>
    <row r="1622" spans="4:11" hidden="1" x14ac:dyDescent="0.25">
      <c r="D1622" s="5">
        <v>1588</v>
      </c>
      <c r="E1622" s="12">
        <f t="shared" si="145"/>
        <v>-29.961262916717427</v>
      </c>
      <c r="F1622" s="6">
        <f t="shared" si="149"/>
        <v>164.52527090489286</v>
      </c>
      <c r="G1622" s="10">
        <f t="shared" si="146"/>
        <v>-29.974051511424374</v>
      </c>
      <c r="I1622" s="11">
        <f t="shared" si="147"/>
        <v>-30</v>
      </c>
      <c r="J1622" s="10">
        <f t="shared" si="148"/>
        <v>1588</v>
      </c>
      <c r="K1622" s="5">
        <f t="shared" si="150"/>
        <v>66.166666666666671</v>
      </c>
    </row>
    <row r="1623" spans="4:11" hidden="1" x14ac:dyDescent="0.25">
      <c r="D1623" s="5">
        <v>1589</v>
      </c>
      <c r="E1623" s="12">
        <f t="shared" si="145"/>
        <v>-29.974051511424374</v>
      </c>
      <c r="F1623" s="6">
        <f t="shared" si="149"/>
        <v>164.31567810540042</v>
      </c>
      <c r="G1623" s="10">
        <f t="shared" si="146"/>
        <v>-29.986823814425183</v>
      </c>
      <c r="I1623" s="11">
        <f t="shared" si="147"/>
        <v>-30</v>
      </c>
      <c r="J1623" s="10">
        <f t="shared" si="148"/>
        <v>1589</v>
      </c>
      <c r="K1623" s="5">
        <f t="shared" si="150"/>
        <v>66.208333333333329</v>
      </c>
    </row>
    <row r="1624" spans="4:11" hidden="1" x14ac:dyDescent="0.25">
      <c r="D1624" s="5">
        <v>1590</v>
      </c>
      <c r="E1624" s="12">
        <f t="shared" si="145"/>
        <v>-29.986823814425183</v>
      </c>
      <c r="F1624" s="6">
        <f t="shared" si="149"/>
        <v>164.10635231134347</v>
      </c>
      <c r="G1624" s="10">
        <f t="shared" si="146"/>
        <v>-29.999579846474258</v>
      </c>
      <c r="I1624" s="11">
        <f t="shared" si="147"/>
        <v>-30</v>
      </c>
      <c r="J1624" s="10">
        <f t="shared" si="148"/>
        <v>1590</v>
      </c>
      <c r="K1624" s="5">
        <f t="shared" si="150"/>
        <v>66.25</v>
      </c>
    </row>
    <row r="1625" spans="4:11" hidden="1" x14ac:dyDescent="0.25">
      <c r="D1625" s="5">
        <v>1591</v>
      </c>
      <c r="E1625" s="12">
        <f t="shared" si="145"/>
        <v>-29.999579846474258</v>
      </c>
      <c r="F1625" s="6">
        <f t="shared" si="149"/>
        <v>163.8972931825771</v>
      </c>
      <c r="G1625" s="10">
        <f t="shared" si="146"/>
        <v>-30.012319628299565</v>
      </c>
      <c r="I1625" s="11">
        <f t="shared" si="147"/>
        <v>-30</v>
      </c>
      <c r="J1625" s="10">
        <f t="shared" si="148"/>
        <v>1591</v>
      </c>
      <c r="K1625" s="5">
        <f t="shared" si="150"/>
        <v>66.291666666666671</v>
      </c>
    </row>
    <row r="1626" spans="4:11" hidden="1" x14ac:dyDescent="0.25">
      <c r="D1626" s="5">
        <v>1592</v>
      </c>
      <c r="E1626" s="12">
        <f t="shared" si="145"/>
        <v>-30.012319628299565</v>
      </c>
      <c r="F1626" s="6">
        <f t="shared" si="149"/>
        <v>163.68850037938989</v>
      </c>
      <c r="G1626" s="10">
        <f t="shared" si="146"/>
        <v>-30.025043180602665</v>
      </c>
      <c r="I1626" s="11">
        <f t="shared" si="147"/>
        <v>-30</v>
      </c>
      <c r="J1626" s="10">
        <f t="shared" si="148"/>
        <v>1592</v>
      </c>
      <c r="K1626" s="5">
        <f t="shared" si="150"/>
        <v>66.333333333333329</v>
      </c>
    </row>
    <row r="1627" spans="4:11" hidden="1" x14ac:dyDescent="0.25">
      <c r="D1627" s="5">
        <v>1593</v>
      </c>
      <c r="E1627" s="12">
        <f t="shared" ref="E1627:E1690" si="151">G1626</f>
        <v>-30.025043180602665</v>
      </c>
      <c r="F1627" s="6">
        <f t="shared" si="149"/>
        <v>163.47997356250312</v>
      </c>
      <c r="G1627" s="10">
        <f t="shared" ref="G1627:G1690" si="152">E1627-F1627/(8.3*$D$7)</f>
        <v>-30.037750524058747</v>
      </c>
      <c r="I1627" s="11">
        <f t="shared" ref="I1627:I1690" si="153">ROUND(G1627,1)</f>
        <v>-30</v>
      </c>
      <c r="J1627" s="10">
        <f t="shared" ref="J1627:J1690" si="154">D1627</f>
        <v>1593</v>
      </c>
      <c r="K1627" s="5">
        <f t="shared" si="150"/>
        <v>66.375</v>
      </c>
    </row>
    <row r="1628" spans="4:11" hidden="1" x14ac:dyDescent="0.25">
      <c r="D1628" s="5">
        <v>1594</v>
      </c>
      <c r="E1628" s="12">
        <f t="shared" si="151"/>
        <v>-30.037750524058747</v>
      </c>
      <c r="F1628" s="6">
        <f t="shared" si="149"/>
        <v>163.27171239307029</v>
      </c>
      <c r="G1628" s="10">
        <f t="shared" si="152"/>
        <v>-30.050441679316663</v>
      </c>
      <c r="I1628" s="11">
        <f t="shared" si="153"/>
        <v>-30.1</v>
      </c>
      <c r="J1628" s="10">
        <f t="shared" si="154"/>
        <v>1594</v>
      </c>
      <c r="K1628" s="5">
        <f t="shared" si="150"/>
        <v>66.416666666666671</v>
      </c>
    </row>
    <row r="1629" spans="4:11" hidden="1" x14ac:dyDescent="0.25">
      <c r="D1629" s="5">
        <v>1595</v>
      </c>
      <c r="E1629" s="12">
        <f t="shared" si="151"/>
        <v>-30.050441679316663</v>
      </c>
      <c r="F1629" s="6">
        <f t="shared" si="149"/>
        <v>163.06371653267647</v>
      </c>
      <c r="G1629" s="10">
        <f t="shared" si="152"/>
        <v>-30.063116666998955</v>
      </c>
      <c r="I1629" s="11">
        <f t="shared" si="153"/>
        <v>-30.1</v>
      </c>
      <c r="J1629" s="10">
        <f t="shared" si="154"/>
        <v>1595</v>
      </c>
      <c r="K1629" s="5">
        <f t="shared" si="150"/>
        <v>66.458333333333329</v>
      </c>
    </row>
    <row r="1630" spans="4:11" hidden="1" x14ac:dyDescent="0.25">
      <c r="D1630" s="5">
        <v>1596</v>
      </c>
      <c r="E1630" s="12">
        <f t="shared" si="151"/>
        <v>-30.063116666998955</v>
      </c>
      <c r="F1630" s="6">
        <f t="shared" si="149"/>
        <v>162.85598564333799</v>
      </c>
      <c r="G1630" s="10">
        <f t="shared" si="152"/>
        <v>-30.075775507701895</v>
      </c>
      <c r="I1630" s="11">
        <f t="shared" si="153"/>
        <v>-30.1</v>
      </c>
      <c r="J1630" s="10">
        <f t="shared" si="154"/>
        <v>1596</v>
      </c>
      <c r="K1630" s="5">
        <f t="shared" si="150"/>
        <v>66.5</v>
      </c>
    </row>
    <row r="1631" spans="4:11" hidden="1" x14ac:dyDescent="0.25">
      <c r="D1631" s="5">
        <v>1597</v>
      </c>
      <c r="E1631" s="12">
        <f t="shared" si="151"/>
        <v>-30.075775507701895</v>
      </c>
      <c r="F1631" s="6">
        <f t="shared" si="149"/>
        <v>162.64851938750178</v>
      </c>
      <c r="G1631" s="10">
        <f t="shared" si="152"/>
        <v>-30.088418221995521</v>
      </c>
      <c r="I1631" s="11">
        <f t="shared" si="153"/>
        <v>-30.1</v>
      </c>
      <c r="J1631" s="10">
        <f t="shared" si="154"/>
        <v>1597</v>
      </c>
      <c r="K1631" s="5">
        <f t="shared" si="150"/>
        <v>66.541666666666671</v>
      </c>
    </row>
    <row r="1632" spans="4:11" hidden="1" x14ac:dyDescent="0.25">
      <c r="D1632" s="5">
        <v>1598</v>
      </c>
      <c r="E1632" s="12">
        <f t="shared" si="151"/>
        <v>-30.088418221995521</v>
      </c>
      <c r="F1632" s="6">
        <f t="shared" si="149"/>
        <v>162.44131742804456</v>
      </c>
      <c r="G1632" s="10">
        <f t="shared" si="152"/>
        <v>-30.101044830423664</v>
      </c>
      <c r="I1632" s="11">
        <f t="shared" si="153"/>
        <v>-30.1</v>
      </c>
      <c r="J1632" s="10">
        <f t="shared" si="154"/>
        <v>1598</v>
      </c>
      <c r="K1632" s="5">
        <f t="shared" si="150"/>
        <v>66.583333333333329</v>
      </c>
    </row>
    <row r="1633" spans="4:11" hidden="1" x14ac:dyDescent="0.25">
      <c r="D1633" s="5">
        <v>1599</v>
      </c>
      <c r="E1633" s="12">
        <f t="shared" si="151"/>
        <v>-30.101044830423664</v>
      </c>
      <c r="F1633" s="6">
        <f t="shared" si="149"/>
        <v>162.23437942827269</v>
      </c>
      <c r="G1633" s="10">
        <f t="shared" si="152"/>
        <v>-30.113655353503979</v>
      </c>
      <c r="I1633" s="11">
        <f t="shared" si="153"/>
        <v>-30.1</v>
      </c>
      <c r="J1633" s="10">
        <f t="shared" si="154"/>
        <v>1599</v>
      </c>
      <c r="K1633" s="5">
        <f t="shared" si="150"/>
        <v>66.625</v>
      </c>
    </row>
    <row r="1634" spans="4:11" hidden="1" x14ac:dyDescent="0.25">
      <c r="D1634" s="5">
        <v>1600</v>
      </c>
      <c r="E1634" s="12">
        <f t="shared" si="151"/>
        <v>-30.113655353503979</v>
      </c>
      <c r="F1634" s="6">
        <f t="shared" ref="F1634:F1697" si="155">2*PI()*$D$11*(E1634-$D$10)/(($N$9/$N$10)+1/($N$12*$D$12/2))+2*PI()*($D$12/2)^2*$N$10/($D$14/12)*(E1634-$D$10)</f>
        <v>162.02770505192143</v>
      </c>
      <c r="G1634" s="10">
        <f t="shared" si="152"/>
        <v>-30.126249811727991</v>
      </c>
      <c r="I1634" s="11">
        <f t="shared" si="153"/>
        <v>-30.1</v>
      </c>
      <c r="J1634" s="10">
        <f t="shared" si="154"/>
        <v>1600</v>
      </c>
      <c r="K1634" s="5">
        <f t="shared" si="150"/>
        <v>66.666666666666671</v>
      </c>
    </row>
    <row r="1635" spans="4:11" hidden="1" x14ac:dyDescent="0.25">
      <c r="D1635" s="5">
        <v>1601</v>
      </c>
      <c r="E1635" s="12">
        <f t="shared" si="151"/>
        <v>-30.126249811727991</v>
      </c>
      <c r="F1635" s="6">
        <f t="shared" si="155"/>
        <v>161.82129396315446</v>
      </c>
      <c r="G1635" s="10">
        <f t="shared" si="152"/>
        <v>-30.138828225561117</v>
      </c>
      <c r="I1635" s="11">
        <f t="shared" si="153"/>
        <v>-30.1</v>
      </c>
      <c r="J1635" s="10">
        <f t="shared" si="154"/>
        <v>1601</v>
      </c>
      <c r="K1635" s="5">
        <f t="shared" ref="K1635:K1698" si="156">J1635/24</f>
        <v>66.708333333333329</v>
      </c>
    </row>
    <row r="1636" spans="4:11" hidden="1" x14ac:dyDescent="0.25">
      <c r="D1636" s="5">
        <v>1602</v>
      </c>
      <c r="E1636" s="12">
        <f t="shared" si="151"/>
        <v>-30.138828225561117</v>
      </c>
      <c r="F1636" s="6">
        <f t="shared" si="155"/>
        <v>161.61514582656315</v>
      </c>
      <c r="G1636" s="10">
        <f t="shared" si="152"/>
        <v>-30.1513906154427</v>
      </c>
      <c r="I1636" s="11">
        <f t="shared" si="153"/>
        <v>-30.2</v>
      </c>
      <c r="J1636" s="10">
        <f t="shared" si="154"/>
        <v>1602</v>
      </c>
      <c r="K1636" s="5">
        <f t="shared" si="156"/>
        <v>66.75</v>
      </c>
    </row>
    <row r="1637" spans="4:11" hidden="1" x14ac:dyDescent="0.25">
      <c r="D1637" s="5">
        <v>1603</v>
      </c>
      <c r="E1637" s="12">
        <f t="shared" si="151"/>
        <v>-30.1513906154427</v>
      </c>
      <c r="F1637" s="6">
        <f t="shared" si="155"/>
        <v>161.40926030716628</v>
      </c>
      <c r="G1637" s="10">
        <f t="shared" si="152"/>
        <v>-30.163937001786049</v>
      </c>
      <c r="I1637" s="11">
        <f t="shared" si="153"/>
        <v>-30.2</v>
      </c>
      <c r="J1637" s="10">
        <f t="shared" si="154"/>
        <v>1603</v>
      </c>
      <c r="K1637" s="5">
        <f t="shared" si="156"/>
        <v>66.791666666666671</v>
      </c>
    </row>
    <row r="1638" spans="4:11" hidden="1" x14ac:dyDescent="0.25">
      <c r="D1638" s="5">
        <v>1604</v>
      </c>
      <c r="E1638" s="12">
        <f t="shared" si="151"/>
        <v>-30.163937001786049</v>
      </c>
      <c r="F1638" s="6">
        <f t="shared" si="155"/>
        <v>161.20363707040929</v>
      </c>
      <c r="G1638" s="10">
        <f t="shared" si="152"/>
        <v>-30.176467404978464</v>
      </c>
      <c r="I1638" s="11">
        <f t="shared" si="153"/>
        <v>-30.2</v>
      </c>
      <c r="J1638" s="10">
        <f t="shared" si="154"/>
        <v>1604</v>
      </c>
      <c r="K1638" s="5">
        <f t="shared" si="156"/>
        <v>66.833333333333329</v>
      </c>
    </row>
    <row r="1639" spans="4:11" hidden="1" x14ac:dyDescent="0.25">
      <c r="D1639" s="5">
        <v>1605</v>
      </c>
      <c r="E1639" s="12">
        <f t="shared" si="151"/>
        <v>-30.176467404978464</v>
      </c>
      <c r="F1639" s="6">
        <f t="shared" si="155"/>
        <v>160.99827578216389</v>
      </c>
      <c r="G1639" s="10">
        <f t="shared" si="152"/>
        <v>-30.188981845381274</v>
      </c>
      <c r="I1639" s="11">
        <f t="shared" si="153"/>
        <v>-30.2</v>
      </c>
      <c r="J1639" s="10">
        <f t="shared" si="154"/>
        <v>1605</v>
      </c>
      <c r="K1639" s="5">
        <f t="shared" si="156"/>
        <v>66.875</v>
      </c>
    </row>
    <row r="1640" spans="4:11" hidden="1" x14ac:dyDescent="0.25">
      <c r="D1640" s="5">
        <v>1606</v>
      </c>
      <c r="E1640" s="12">
        <f t="shared" si="151"/>
        <v>-30.188981845381274</v>
      </c>
      <c r="F1640" s="6">
        <f t="shared" si="155"/>
        <v>160.79317610872744</v>
      </c>
      <c r="G1640" s="10">
        <f t="shared" si="152"/>
        <v>-30.201480343329873</v>
      </c>
      <c r="I1640" s="11">
        <f t="shared" si="153"/>
        <v>-30.2</v>
      </c>
      <c r="J1640" s="10">
        <f t="shared" si="154"/>
        <v>1606</v>
      </c>
      <c r="K1640" s="5">
        <f t="shared" si="156"/>
        <v>66.916666666666671</v>
      </c>
    </row>
    <row r="1641" spans="4:11" hidden="1" x14ac:dyDescent="0.25">
      <c r="D1641" s="5">
        <v>1607</v>
      </c>
      <c r="E1641" s="12">
        <f t="shared" si="151"/>
        <v>-30.201480343329873</v>
      </c>
      <c r="F1641" s="6">
        <f t="shared" si="155"/>
        <v>160.58833771682237</v>
      </c>
      <c r="G1641" s="10">
        <f t="shared" si="152"/>
        <v>-30.213962919133746</v>
      </c>
      <c r="I1641" s="11">
        <f t="shared" si="153"/>
        <v>-30.2</v>
      </c>
      <c r="J1641" s="10">
        <f t="shared" si="154"/>
        <v>1607</v>
      </c>
      <c r="K1641" s="5">
        <f t="shared" si="156"/>
        <v>66.958333333333329</v>
      </c>
    </row>
    <row r="1642" spans="4:11" hidden="1" x14ac:dyDescent="0.25">
      <c r="D1642" s="5">
        <v>1608</v>
      </c>
      <c r="E1642" s="12">
        <f t="shared" si="151"/>
        <v>-30.213962919133746</v>
      </c>
      <c r="F1642" s="6">
        <f t="shared" si="155"/>
        <v>160.38376027359567</v>
      </c>
      <c r="G1642" s="10">
        <f t="shared" si="152"/>
        <v>-30.226429593076503</v>
      </c>
      <c r="I1642" s="11">
        <f t="shared" si="153"/>
        <v>-30.2</v>
      </c>
      <c r="J1642" s="10">
        <f t="shared" si="154"/>
        <v>1608</v>
      </c>
      <c r="K1642" s="5">
        <f t="shared" si="156"/>
        <v>67</v>
      </c>
    </row>
    <row r="1643" spans="4:11" hidden="1" x14ac:dyDescent="0.25">
      <c r="D1643" s="5">
        <v>1609</v>
      </c>
      <c r="E1643" s="12">
        <f t="shared" si="151"/>
        <v>-30.226429593076503</v>
      </c>
      <c r="F1643" s="6">
        <f t="shared" si="155"/>
        <v>160.17944344661842</v>
      </c>
      <c r="G1643" s="10">
        <f t="shared" si="152"/>
        <v>-30.238880385415921</v>
      </c>
      <c r="I1643" s="11">
        <f t="shared" si="153"/>
        <v>-30.2</v>
      </c>
      <c r="J1643" s="10">
        <f t="shared" si="154"/>
        <v>1609</v>
      </c>
      <c r="K1643" s="5">
        <f t="shared" si="156"/>
        <v>67.041666666666671</v>
      </c>
    </row>
    <row r="1644" spans="4:11" hidden="1" x14ac:dyDescent="0.25">
      <c r="D1644" s="5">
        <v>1610</v>
      </c>
      <c r="E1644" s="12">
        <f t="shared" si="151"/>
        <v>-30.238880385415921</v>
      </c>
      <c r="F1644" s="6">
        <f t="shared" si="155"/>
        <v>159.97538690388512</v>
      </c>
      <c r="G1644" s="10">
        <f t="shared" si="152"/>
        <v>-30.251315316383966</v>
      </c>
      <c r="I1644" s="11">
        <f t="shared" si="153"/>
        <v>-30.3</v>
      </c>
      <c r="J1644" s="10">
        <f t="shared" si="154"/>
        <v>1610</v>
      </c>
      <c r="K1644" s="5">
        <f t="shared" si="156"/>
        <v>67.083333333333329</v>
      </c>
    </row>
    <row r="1645" spans="4:11" hidden="1" x14ac:dyDescent="0.25">
      <c r="D1645" s="5">
        <v>1611</v>
      </c>
      <c r="E1645" s="12">
        <f t="shared" si="151"/>
        <v>-30.251315316383966</v>
      </c>
      <c r="F1645" s="6">
        <f t="shared" si="155"/>
        <v>159.77159031381325</v>
      </c>
      <c r="G1645" s="10">
        <f t="shared" si="152"/>
        <v>-30.263734406186828</v>
      </c>
      <c r="I1645" s="11">
        <f t="shared" si="153"/>
        <v>-30.3</v>
      </c>
      <c r="J1645" s="10">
        <f t="shared" si="154"/>
        <v>1611</v>
      </c>
      <c r="K1645" s="5">
        <f t="shared" si="156"/>
        <v>67.125</v>
      </c>
    </row>
    <row r="1646" spans="4:11" hidden="1" x14ac:dyDescent="0.25">
      <c r="D1646" s="5">
        <v>1612</v>
      </c>
      <c r="E1646" s="12">
        <f t="shared" si="151"/>
        <v>-30.263734406186828</v>
      </c>
      <c r="F1646" s="6">
        <f t="shared" si="155"/>
        <v>159.5680533452427</v>
      </c>
      <c r="G1646" s="10">
        <f t="shared" si="152"/>
        <v>-30.276137675004957</v>
      </c>
      <c r="I1646" s="11">
        <f t="shared" si="153"/>
        <v>-30.3</v>
      </c>
      <c r="J1646" s="10">
        <f t="shared" si="154"/>
        <v>1612</v>
      </c>
      <c r="K1646" s="5">
        <f t="shared" si="156"/>
        <v>67.166666666666671</v>
      </c>
    </row>
    <row r="1647" spans="4:11" hidden="1" x14ac:dyDescent="0.25">
      <c r="D1647" s="5">
        <v>1613</v>
      </c>
      <c r="E1647" s="12">
        <f t="shared" si="151"/>
        <v>-30.276137675004957</v>
      </c>
      <c r="F1647" s="6">
        <f t="shared" si="155"/>
        <v>159.36477566743525</v>
      </c>
      <c r="G1647" s="10">
        <f t="shared" si="152"/>
        <v>-30.288525142993098</v>
      </c>
      <c r="I1647" s="11">
        <f t="shared" si="153"/>
        <v>-30.3</v>
      </c>
      <c r="J1647" s="10">
        <f t="shared" si="154"/>
        <v>1613</v>
      </c>
      <c r="K1647" s="5">
        <f t="shared" si="156"/>
        <v>67.208333333333329</v>
      </c>
    </row>
    <row r="1648" spans="4:11" hidden="1" x14ac:dyDescent="0.25">
      <c r="D1648" s="5">
        <v>1614</v>
      </c>
      <c r="E1648" s="12">
        <f t="shared" si="151"/>
        <v>-30.288525142993098</v>
      </c>
      <c r="F1648" s="6">
        <f t="shared" si="155"/>
        <v>159.16175695007405</v>
      </c>
      <c r="G1648" s="10">
        <f t="shared" si="152"/>
        <v>-30.300896830280319</v>
      </c>
      <c r="I1648" s="11">
        <f t="shared" si="153"/>
        <v>-30.3</v>
      </c>
      <c r="J1648" s="10">
        <f t="shared" si="154"/>
        <v>1614</v>
      </c>
      <c r="K1648" s="5">
        <f t="shared" si="156"/>
        <v>67.25</v>
      </c>
    </row>
    <row r="1649" spans="4:11" hidden="1" x14ac:dyDescent="0.25">
      <c r="D1649" s="5">
        <v>1615</v>
      </c>
      <c r="E1649" s="12">
        <f t="shared" si="151"/>
        <v>-30.300896830280319</v>
      </c>
      <c r="F1649" s="6">
        <f t="shared" si="155"/>
        <v>158.95899686326288</v>
      </c>
      <c r="G1649" s="10">
        <f t="shared" si="152"/>
        <v>-30.313252756970041</v>
      </c>
      <c r="I1649" s="11">
        <f t="shared" si="153"/>
        <v>-30.3</v>
      </c>
      <c r="J1649" s="10">
        <f t="shared" si="154"/>
        <v>1615</v>
      </c>
      <c r="K1649" s="5">
        <f t="shared" si="156"/>
        <v>67.291666666666671</v>
      </c>
    </row>
    <row r="1650" spans="4:11" hidden="1" x14ac:dyDescent="0.25">
      <c r="D1650" s="5">
        <v>1616</v>
      </c>
      <c r="E1650" s="12">
        <f t="shared" si="151"/>
        <v>-30.313252756970041</v>
      </c>
      <c r="F1650" s="6">
        <f t="shared" si="155"/>
        <v>158.75649507752604</v>
      </c>
      <c r="G1650" s="10">
        <f t="shared" si="152"/>
        <v>-30.325592943140077</v>
      </c>
      <c r="I1650" s="11">
        <f t="shared" si="153"/>
        <v>-30.3</v>
      </c>
      <c r="J1650" s="10">
        <f t="shared" si="154"/>
        <v>1616</v>
      </c>
      <c r="K1650" s="5">
        <f t="shared" si="156"/>
        <v>67.333333333333329</v>
      </c>
    </row>
    <row r="1651" spans="4:11" hidden="1" x14ac:dyDescent="0.25">
      <c r="D1651" s="5">
        <v>1617</v>
      </c>
      <c r="E1651" s="12">
        <f t="shared" si="151"/>
        <v>-30.325592943140077</v>
      </c>
      <c r="F1651" s="6">
        <f t="shared" si="155"/>
        <v>158.55425126380737</v>
      </c>
      <c r="G1651" s="10">
        <f t="shared" si="152"/>
        <v>-30.337917408842667</v>
      </c>
      <c r="I1651" s="11">
        <f t="shared" si="153"/>
        <v>-30.3</v>
      </c>
      <c r="J1651" s="10">
        <f t="shared" si="154"/>
        <v>1617</v>
      </c>
      <c r="K1651" s="5">
        <f t="shared" si="156"/>
        <v>67.375</v>
      </c>
    </row>
    <row r="1652" spans="4:11" hidden="1" x14ac:dyDescent="0.25">
      <c r="D1652" s="5">
        <v>1618</v>
      </c>
      <c r="E1652" s="12">
        <f t="shared" si="151"/>
        <v>-30.337917408842667</v>
      </c>
      <c r="F1652" s="6">
        <f t="shared" si="155"/>
        <v>158.35226509346992</v>
      </c>
      <c r="G1652" s="10">
        <f t="shared" si="152"/>
        <v>-30.350226174104499</v>
      </c>
      <c r="I1652" s="11">
        <f t="shared" si="153"/>
        <v>-30.4</v>
      </c>
      <c r="J1652" s="10">
        <f t="shared" si="154"/>
        <v>1618</v>
      </c>
      <c r="K1652" s="5">
        <f t="shared" si="156"/>
        <v>67.416666666666671</v>
      </c>
    </row>
    <row r="1653" spans="4:11" hidden="1" x14ac:dyDescent="0.25">
      <c r="D1653" s="5">
        <v>1619</v>
      </c>
      <c r="E1653" s="12">
        <f t="shared" si="151"/>
        <v>-30.350226174104499</v>
      </c>
      <c r="F1653" s="6">
        <f t="shared" si="155"/>
        <v>158.1505362382955</v>
      </c>
      <c r="G1653" s="10">
        <f t="shared" si="152"/>
        <v>-30.362519258926753</v>
      </c>
      <c r="I1653" s="11">
        <f t="shared" si="153"/>
        <v>-30.4</v>
      </c>
      <c r="J1653" s="10">
        <f t="shared" si="154"/>
        <v>1619</v>
      </c>
      <c r="K1653" s="5">
        <f t="shared" si="156"/>
        <v>67.458333333333329</v>
      </c>
    </row>
    <row r="1654" spans="4:11" hidden="1" x14ac:dyDescent="0.25">
      <c r="D1654" s="5">
        <v>1620</v>
      </c>
      <c r="E1654" s="12">
        <f t="shared" si="151"/>
        <v>-30.362519258926753</v>
      </c>
      <c r="F1654" s="6">
        <f t="shared" si="155"/>
        <v>157.94906437048394</v>
      </c>
      <c r="G1654" s="10">
        <f t="shared" si="152"/>
        <v>-30.374796683285126</v>
      </c>
      <c r="I1654" s="11">
        <f t="shared" si="153"/>
        <v>-30.4</v>
      </c>
      <c r="J1654" s="10">
        <f t="shared" si="154"/>
        <v>1620</v>
      </c>
      <c r="K1654" s="5">
        <f t="shared" si="156"/>
        <v>67.5</v>
      </c>
    </row>
    <row r="1655" spans="4:11" hidden="1" x14ac:dyDescent="0.25">
      <c r="D1655" s="5">
        <v>1621</v>
      </c>
      <c r="E1655" s="12">
        <f t="shared" si="151"/>
        <v>-30.374796683285126</v>
      </c>
      <c r="F1655" s="6">
        <f t="shared" si="155"/>
        <v>157.74784916265273</v>
      </c>
      <c r="G1655" s="10">
        <f t="shared" si="152"/>
        <v>-30.387058467129872</v>
      </c>
      <c r="I1655" s="11">
        <f t="shared" si="153"/>
        <v>-30.4</v>
      </c>
      <c r="J1655" s="10">
        <f t="shared" si="154"/>
        <v>1621</v>
      </c>
      <c r="K1655" s="5">
        <f t="shared" si="156"/>
        <v>67.541666666666671</v>
      </c>
    </row>
    <row r="1656" spans="4:11" hidden="1" x14ac:dyDescent="0.25">
      <c r="D1656" s="5">
        <v>1622</v>
      </c>
      <c r="E1656" s="12">
        <f t="shared" si="151"/>
        <v>-30.387058467129872</v>
      </c>
      <c r="F1656" s="6">
        <f t="shared" si="155"/>
        <v>157.54689028783633</v>
      </c>
      <c r="G1656" s="10">
        <f t="shared" si="152"/>
        <v>-30.399304630385824</v>
      </c>
      <c r="I1656" s="11">
        <f t="shared" si="153"/>
        <v>-30.4</v>
      </c>
      <c r="J1656" s="10">
        <f t="shared" si="154"/>
        <v>1622</v>
      </c>
      <c r="K1656" s="5">
        <f t="shared" si="156"/>
        <v>67.583333333333329</v>
      </c>
    </row>
    <row r="1657" spans="4:11" hidden="1" x14ac:dyDescent="0.25">
      <c r="D1657" s="5">
        <v>1623</v>
      </c>
      <c r="E1657" s="12">
        <f t="shared" si="151"/>
        <v>-30.399304630385824</v>
      </c>
      <c r="F1657" s="6">
        <f t="shared" si="155"/>
        <v>157.34618741948589</v>
      </c>
      <c r="G1657" s="10">
        <f t="shared" si="152"/>
        <v>-30.411535192952439</v>
      </c>
      <c r="I1657" s="11">
        <f t="shared" si="153"/>
        <v>-30.4</v>
      </c>
      <c r="J1657" s="10">
        <f t="shared" si="154"/>
        <v>1623</v>
      </c>
      <c r="K1657" s="5">
        <f t="shared" si="156"/>
        <v>67.625</v>
      </c>
    </row>
    <row r="1658" spans="4:11" hidden="1" x14ac:dyDescent="0.25">
      <c r="D1658" s="5">
        <v>1624</v>
      </c>
      <c r="E1658" s="12">
        <f t="shared" si="151"/>
        <v>-30.411535192952439</v>
      </c>
      <c r="F1658" s="6">
        <f t="shared" si="155"/>
        <v>157.14574023146832</v>
      </c>
      <c r="G1658" s="10">
        <f t="shared" si="152"/>
        <v>-30.423750174703816</v>
      </c>
      <c r="I1658" s="11">
        <f t="shared" si="153"/>
        <v>-30.4</v>
      </c>
      <c r="J1658" s="10">
        <f t="shared" si="154"/>
        <v>1624</v>
      </c>
      <c r="K1658" s="5">
        <f t="shared" si="156"/>
        <v>67.666666666666671</v>
      </c>
    </row>
    <row r="1659" spans="4:11" hidden="1" x14ac:dyDescent="0.25">
      <c r="D1659" s="5">
        <v>1625</v>
      </c>
      <c r="E1659" s="12">
        <f t="shared" si="151"/>
        <v>-30.423750174703816</v>
      </c>
      <c r="F1659" s="6">
        <f t="shared" si="155"/>
        <v>156.94554839806625</v>
      </c>
      <c r="G1659" s="10">
        <f t="shared" si="152"/>
        <v>-30.43594959548874</v>
      </c>
      <c r="I1659" s="11">
        <f t="shared" si="153"/>
        <v>-30.4</v>
      </c>
      <c r="J1659" s="10">
        <f t="shared" si="154"/>
        <v>1625</v>
      </c>
      <c r="K1659" s="5">
        <f t="shared" si="156"/>
        <v>67.708333333333329</v>
      </c>
    </row>
    <row r="1660" spans="4:11" hidden="1" x14ac:dyDescent="0.25">
      <c r="D1660" s="5">
        <v>1626</v>
      </c>
      <c r="E1660" s="12">
        <f t="shared" si="151"/>
        <v>-30.43594959548874</v>
      </c>
      <c r="F1660" s="6">
        <f t="shared" si="155"/>
        <v>156.74561159397712</v>
      </c>
      <c r="G1660" s="10">
        <f t="shared" si="152"/>
        <v>-30.448133475130714</v>
      </c>
      <c r="I1660" s="11">
        <f t="shared" si="153"/>
        <v>-30.4</v>
      </c>
      <c r="J1660" s="10">
        <f t="shared" si="154"/>
        <v>1626</v>
      </c>
      <c r="K1660" s="5">
        <f t="shared" si="156"/>
        <v>67.75</v>
      </c>
    </row>
    <row r="1661" spans="4:11" hidden="1" x14ac:dyDescent="0.25">
      <c r="D1661" s="5">
        <v>1627</v>
      </c>
      <c r="E1661" s="12">
        <f t="shared" si="151"/>
        <v>-30.448133475130714</v>
      </c>
      <c r="F1661" s="6">
        <f t="shared" si="155"/>
        <v>156.54592949431279</v>
      </c>
      <c r="G1661" s="10">
        <f t="shared" si="152"/>
        <v>-30.46030183342798</v>
      </c>
      <c r="I1661" s="11">
        <f t="shared" si="153"/>
        <v>-30.5</v>
      </c>
      <c r="J1661" s="10">
        <f t="shared" si="154"/>
        <v>1627</v>
      </c>
      <c r="K1661" s="5">
        <f t="shared" si="156"/>
        <v>67.791666666666671</v>
      </c>
    </row>
    <row r="1662" spans="4:11" hidden="1" x14ac:dyDescent="0.25">
      <c r="D1662" s="5">
        <v>1628</v>
      </c>
      <c r="E1662" s="12">
        <f t="shared" si="151"/>
        <v>-30.46030183342798</v>
      </c>
      <c r="F1662" s="6">
        <f t="shared" si="155"/>
        <v>156.34650177459895</v>
      </c>
      <c r="G1662" s="10">
        <f t="shared" si="152"/>
        <v>-30.472454690153562</v>
      </c>
      <c r="I1662" s="11">
        <f t="shared" si="153"/>
        <v>-30.5</v>
      </c>
      <c r="J1662" s="10">
        <f t="shared" si="154"/>
        <v>1628</v>
      </c>
      <c r="K1662" s="5">
        <f t="shared" si="156"/>
        <v>67.833333333333329</v>
      </c>
    </row>
    <row r="1663" spans="4:11" hidden="1" x14ac:dyDescent="0.25">
      <c r="D1663" s="5">
        <v>1629</v>
      </c>
      <c r="E1663" s="12">
        <f t="shared" si="151"/>
        <v>-30.472454690153562</v>
      </c>
      <c r="F1663" s="6">
        <f t="shared" si="155"/>
        <v>156.14732811077482</v>
      </c>
      <c r="G1663" s="10">
        <f t="shared" si="152"/>
        <v>-30.484592065055292</v>
      </c>
      <c r="I1663" s="11">
        <f t="shared" si="153"/>
        <v>-30.5</v>
      </c>
      <c r="J1663" s="10">
        <f t="shared" si="154"/>
        <v>1629</v>
      </c>
      <c r="K1663" s="5">
        <f t="shared" si="156"/>
        <v>67.875</v>
      </c>
    </row>
    <row r="1664" spans="4:11" hidden="1" x14ac:dyDescent="0.25">
      <c r="D1664" s="5">
        <v>1630</v>
      </c>
      <c r="E1664" s="12">
        <f t="shared" si="151"/>
        <v>-30.484592065055292</v>
      </c>
      <c r="F1664" s="6">
        <f t="shared" si="155"/>
        <v>155.94840817919231</v>
      </c>
      <c r="G1664" s="10">
        <f t="shared" si="152"/>
        <v>-30.496713977855851</v>
      </c>
      <c r="I1664" s="11">
        <f t="shared" si="153"/>
        <v>-30.5</v>
      </c>
      <c r="J1664" s="10">
        <f t="shared" si="154"/>
        <v>1630</v>
      </c>
      <c r="K1664" s="5">
        <f t="shared" si="156"/>
        <v>67.916666666666671</v>
      </c>
    </row>
    <row r="1665" spans="4:11" hidden="1" x14ac:dyDescent="0.25">
      <c r="D1665" s="5">
        <v>1631</v>
      </c>
      <c r="E1665" s="12">
        <f t="shared" si="151"/>
        <v>-30.496713977855851</v>
      </c>
      <c r="F1665" s="6">
        <f t="shared" si="155"/>
        <v>155.74974165661558</v>
      </c>
      <c r="G1665" s="10">
        <f t="shared" si="152"/>
        <v>-30.508820448252791</v>
      </c>
      <c r="I1665" s="11">
        <f t="shared" si="153"/>
        <v>-30.5</v>
      </c>
      <c r="J1665" s="10">
        <f t="shared" si="154"/>
        <v>1631</v>
      </c>
      <c r="K1665" s="5">
        <f t="shared" si="156"/>
        <v>67.958333333333329</v>
      </c>
    </row>
    <row r="1666" spans="4:11" hidden="1" x14ac:dyDescent="0.25">
      <c r="D1666" s="5">
        <v>1632</v>
      </c>
      <c r="E1666" s="12">
        <f t="shared" si="151"/>
        <v>-30.508820448252791</v>
      </c>
      <c r="F1666" s="6">
        <f t="shared" si="155"/>
        <v>155.55132822022074</v>
      </c>
      <c r="G1666" s="10">
        <f t="shared" si="152"/>
        <v>-30.520911495918568</v>
      </c>
      <c r="I1666" s="11">
        <f t="shared" si="153"/>
        <v>-30.5</v>
      </c>
      <c r="J1666" s="10">
        <f t="shared" si="154"/>
        <v>1632</v>
      </c>
      <c r="K1666" s="5">
        <f t="shared" si="156"/>
        <v>68</v>
      </c>
    </row>
    <row r="1667" spans="4:11" hidden="1" x14ac:dyDescent="0.25">
      <c r="D1667" s="5">
        <v>1633</v>
      </c>
      <c r="E1667" s="12">
        <f t="shared" si="151"/>
        <v>-30.520911495918568</v>
      </c>
      <c r="F1667" s="6">
        <f t="shared" si="155"/>
        <v>155.35316754759504</v>
      </c>
      <c r="G1667" s="10">
        <f t="shared" si="152"/>
        <v>-30.53298714050058</v>
      </c>
      <c r="I1667" s="11">
        <f t="shared" si="153"/>
        <v>-30.5</v>
      </c>
      <c r="J1667" s="10">
        <f t="shared" si="154"/>
        <v>1633</v>
      </c>
      <c r="K1667" s="5">
        <f t="shared" si="156"/>
        <v>68.041666666666671</v>
      </c>
    </row>
    <row r="1668" spans="4:11" hidden="1" x14ac:dyDescent="0.25">
      <c r="D1668" s="5">
        <v>1634</v>
      </c>
      <c r="E1668" s="12">
        <f t="shared" si="151"/>
        <v>-30.53298714050058</v>
      </c>
      <c r="F1668" s="6">
        <f t="shared" si="155"/>
        <v>155.15525931673648</v>
      </c>
      <c r="G1668" s="10">
        <f t="shared" si="152"/>
        <v>-30.545047401621197</v>
      </c>
      <c r="I1668" s="11">
        <f t="shared" si="153"/>
        <v>-30.5</v>
      </c>
      <c r="J1668" s="10">
        <f t="shared" si="154"/>
        <v>1634</v>
      </c>
      <c r="K1668" s="5">
        <f t="shared" si="156"/>
        <v>68.083333333333329</v>
      </c>
    </row>
    <row r="1669" spans="4:11" hidden="1" x14ac:dyDescent="0.25">
      <c r="D1669" s="5">
        <v>1635</v>
      </c>
      <c r="E1669" s="12">
        <f t="shared" si="151"/>
        <v>-30.545047401621197</v>
      </c>
      <c r="F1669" s="6">
        <f t="shared" si="155"/>
        <v>154.95760320605325</v>
      </c>
      <c r="G1669" s="10">
        <f t="shared" si="152"/>
        <v>-30.557092298877787</v>
      </c>
      <c r="I1669" s="11">
        <f t="shared" si="153"/>
        <v>-30.6</v>
      </c>
      <c r="J1669" s="10">
        <f t="shared" si="154"/>
        <v>1635</v>
      </c>
      <c r="K1669" s="5">
        <f t="shared" si="156"/>
        <v>68.125</v>
      </c>
    </row>
    <row r="1670" spans="4:11" hidden="1" x14ac:dyDescent="0.25">
      <c r="D1670" s="5">
        <v>1636</v>
      </c>
      <c r="E1670" s="12">
        <f t="shared" si="151"/>
        <v>-30.557092298877787</v>
      </c>
      <c r="F1670" s="6">
        <f t="shared" si="155"/>
        <v>154.76019889436327</v>
      </c>
      <c r="G1670" s="10">
        <f t="shared" si="152"/>
        <v>-30.569121851842759</v>
      </c>
      <c r="I1670" s="11">
        <f t="shared" si="153"/>
        <v>-30.6</v>
      </c>
      <c r="J1670" s="10">
        <f t="shared" si="154"/>
        <v>1636</v>
      </c>
      <c r="K1670" s="5">
        <f t="shared" si="156"/>
        <v>68.166666666666671</v>
      </c>
    </row>
    <row r="1671" spans="4:11" hidden="1" x14ac:dyDescent="0.25">
      <c r="D1671" s="5">
        <v>1637</v>
      </c>
      <c r="E1671" s="12">
        <f t="shared" si="151"/>
        <v>-30.569121851842759</v>
      </c>
      <c r="F1671" s="6">
        <f t="shared" si="155"/>
        <v>154.56304606089356</v>
      </c>
      <c r="G1671" s="10">
        <f t="shared" si="152"/>
        <v>-30.581136080063583</v>
      </c>
      <c r="I1671" s="11">
        <f t="shared" si="153"/>
        <v>-30.6</v>
      </c>
      <c r="J1671" s="10">
        <f t="shared" si="154"/>
        <v>1637</v>
      </c>
      <c r="K1671" s="5">
        <f t="shared" si="156"/>
        <v>68.208333333333329</v>
      </c>
    </row>
    <row r="1672" spans="4:11" hidden="1" x14ac:dyDescent="0.25">
      <c r="D1672" s="5">
        <v>1638</v>
      </c>
      <c r="E1672" s="12">
        <f t="shared" si="151"/>
        <v>-30.581136080063583</v>
      </c>
      <c r="F1672" s="6">
        <f t="shared" si="155"/>
        <v>154.36614438527977</v>
      </c>
      <c r="G1672" s="10">
        <f t="shared" si="152"/>
        <v>-30.593135003062827</v>
      </c>
      <c r="I1672" s="11">
        <f t="shared" si="153"/>
        <v>-30.6</v>
      </c>
      <c r="J1672" s="10">
        <f t="shared" si="154"/>
        <v>1638</v>
      </c>
      <c r="K1672" s="5">
        <f t="shared" si="156"/>
        <v>68.25</v>
      </c>
    </row>
    <row r="1673" spans="4:11" hidden="1" x14ac:dyDescent="0.25">
      <c r="D1673" s="5">
        <v>1639</v>
      </c>
      <c r="E1673" s="12">
        <f t="shared" si="151"/>
        <v>-30.593135003062827</v>
      </c>
      <c r="F1673" s="6">
        <f t="shared" si="155"/>
        <v>154.16949354756582</v>
      </c>
      <c r="G1673" s="10">
        <f t="shared" si="152"/>
        <v>-30.605118640338191</v>
      </c>
      <c r="I1673" s="11">
        <f t="shared" si="153"/>
        <v>-30.6</v>
      </c>
      <c r="J1673" s="10">
        <f t="shared" si="154"/>
        <v>1639</v>
      </c>
      <c r="K1673" s="5">
        <f t="shared" si="156"/>
        <v>68.291666666666671</v>
      </c>
    </row>
    <row r="1674" spans="4:11" hidden="1" x14ac:dyDescent="0.25">
      <c r="D1674" s="5">
        <v>1640</v>
      </c>
      <c r="E1674" s="12">
        <f t="shared" si="151"/>
        <v>-30.605118640338191</v>
      </c>
      <c r="F1674" s="6">
        <f t="shared" si="155"/>
        <v>153.97309322820311</v>
      </c>
      <c r="G1674" s="10">
        <f t="shared" si="152"/>
        <v>-30.617087011362536</v>
      </c>
      <c r="I1674" s="11">
        <f t="shared" si="153"/>
        <v>-30.6</v>
      </c>
      <c r="J1674" s="10">
        <f t="shared" si="154"/>
        <v>1640</v>
      </c>
      <c r="K1674" s="5">
        <f t="shared" si="156"/>
        <v>68.333333333333329</v>
      </c>
    </row>
    <row r="1675" spans="4:11" hidden="1" x14ac:dyDescent="0.25">
      <c r="D1675" s="5">
        <v>1641</v>
      </c>
      <c r="E1675" s="12">
        <f t="shared" si="151"/>
        <v>-30.617087011362536</v>
      </c>
      <c r="F1675" s="6">
        <f t="shared" si="155"/>
        <v>153.77694310805006</v>
      </c>
      <c r="G1675" s="10">
        <f t="shared" si="152"/>
        <v>-30.629040135583914</v>
      </c>
      <c r="I1675" s="11">
        <f t="shared" si="153"/>
        <v>-30.6</v>
      </c>
      <c r="J1675" s="10">
        <f t="shared" si="154"/>
        <v>1641</v>
      </c>
      <c r="K1675" s="5">
        <f t="shared" si="156"/>
        <v>68.375</v>
      </c>
    </row>
    <row r="1676" spans="4:11" hidden="1" x14ac:dyDescent="0.25">
      <c r="D1676" s="5">
        <v>1642</v>
      </c>
      <c r="E1676" s="12">
        <f t="shared" si="151"/>
        <v>-30.629040135583914</v>
      </c>
      <c r="F1676" s="6">
        <f t="shared" si="155"/>
        <v>153.58104286837181</v>
      </c>
      <c r="G1676" s="10">
        <f t="shared" si="152"/>
        <v>-30.640978032425608</v>
      </c>
      <c r="I1676" s="11">
        <f t="shared" si="153"/>
        <v>-30.6</v>
      </c>
      <c r="J1676" s="10">
        <f t="shared" si="154"/>
        <v>1642</v>
      </c>
      <c r="K1676" s="5">
        <f t="shared" si="156"/>
        <v>68.416666666666671</v>
      </c>
    </row>
    <row r="1677" spans="4:11" hidden="1" x14ac:dyDescent="0.25">
      <c r="D1677" s="5">
        <v>1643</v>
      </c>
      <c r="E1677" s="12">
        <f t="shared" si="151"/>
        <v>-30.640978032425608</v>
      </c>
      <c r="F1677" s="6">
        <f t="shared" si="155"/>
        <v>153.38539219083935</v>
      </c>
      <c r="G1677" s="10">
        <f t="shared" si="152"/>
        <v>-30.652900721286148</v>
      </c>
      <c r="I1677" s="11">
        <f t="shared" si="153"/>
        <v>-30.7</v>
      </c>
      <c r="J1677" s="10">
        <f t="shared" si="154"/>
        <v>1643</v>
      </c>
      <c r="K1677" s="5">
        <f t="shared" si="156"/>
        <v>68.458333333333329</v>
      </c>
    </row>
    <row r="1678" spans="4:11" hidden="1" x14ac:dyDescent="0.25">
      <c r="D1678" s="5">
        <v>1644</v>
      </c>
      <c r="E1678" s="12">
        <f t="shared" si="151"/>
        <v>-30.652900721286148</v>
      </c>
      <c r="F1678" s="6">
        <f t="shared" si="155"/>
        <v>153.18999075752942</v>
      </c>
      <c r="G1678" s="10">
        <f t="shared" si="152"/>
        <v>-30.664808221539356</v>
      </c>
      <c r="I1678" s="11">
        <f t="shared" si="153"/>
        <v>-30.7</v>
      </c>
      <c r="J1678" s="10">
        <f t="shared" si="154"/>
        <v>1644</v>
      </c>
      <c r="K1678" s="5">
        <f t="shared" si="156"/>
        <v>68.5</v>
      </c>
    </row>
    <row r="1679" spans="4:11" hidden="1" x14ac:dyDescent="0.25">
      <c r="D1679" s="5">
        <v>1645</v>
      </c>
      <c r="E1679" s="12">
        <f t="shared" si="151"/>
        <v>-30.664808221539356</v>
      </c>
      <c r="F1679" s="6">
        <f t="shared" si="155"/>
        <v>152.99483825092358</v>
      </c>
      <c r="G1679" s="10">
        <f t="shared" si="152"/>
        <v>-30.676700552534374</v>
      </c>
      <c r="I1679" s="11">
        <f t="shared" si="153"/>
        <v>-30.7</v>
      </c>
      <c r="J1679" s="10">
        <f t="shared" si="154"/>
        <v>1645</v>
      </c>
      <c r="K1679" s="5">
        <f t="shared" si="156"/>
        <v>68.541666666666671</v>
      </c>
    </row>
    <row r="1680" spans="4:11" hidden="1" x14ac:dyDescent="0.25">
      <c r="D1680" s="5">
        <v>1646</v>
      </c>
      <c r="E1680" s="12">
        <f t="shared" si="151"/>
        <v>-30.676700552534374</v>
      </c>
      <c r="F1680" s="6">
        <f t="shared" si="155"/>
        <v>152.7999343539081</v>
      </c>
      <c r="G1680" s="10">
        <f t="shared" si="152"/>
        <v>-30.688577733595697</v>
      </c>
      <c r="I1680" s="11">
        <f t="shared" si="153"/>
        <v>-30.7</v>
      </c>
      <c r="J1680" s="10">
        <f t="shared" si="154"/>
        <v>1646</v>
      </c>
      <c r="K1680" s="5">
        <f t="shared" si="156"/>
        <v>68.583333333333329</v>
      </c>
    </row>
    <row r="1681" spans="4:11" hidden="1" x14ac:dyDescent="0.25">
      <c r="D1681" s="5">
        <v>1647</v>
      </c>
      <c r="E1681" s="12">
        <f t="shared" si="151"/>
        <v>-30.688577733595697</v>
      </c>
      <c r="F1681" s="6">
        <f t="shared" si="155"/>
        <v>152.60527874977291</v>
      </c>
      <c r="G1681" s="10">
        <f t="shared" si="152"/>
        <v>-30.700439784023196</v>
      </c>
      <c r="I1681" s="11">
        <f t="shared" si="153"/>
        <v>-30.7</v>
      </c>
      <c r="J1681" s="10">
        <f t="shared" si="154"/>
        <v>1647</v>
      </c>
      <c r="K1681" s="5">
        <f t="shared" si="156"/>
        <v>68.625</v>
      </c>
    </row>
    <row r="1682" spans="4:11" hidden="1" x14ac:dyDescent="0.25">
      <c r="D1682" s="5">
        <v>1648</v>
      </c>
      <c r="E1682" s="12">
        <f t="shared" si="151"/>
        <v>-30.700439784023196</v>
      </c>
      <c r="F1682" s="6">
        <f t="shared" si="155"/>
        <v>152.41087112221169</v>
      </c>
      <c r="G1682" s="10">
        <f t="shared" si="152"/>
        <v>-30.712286723092159</v>
      </c>
      <c r="I1682" s="11">
        <f t="shared" si="153"/>
        <v>-30.7</v>
      </c>
      <c r="J1682" s="10">
        <f t="shared" si="154"/>
        <v>1648</v>
      </c>
      <c r="K1682" s="5">
        <f t="shared" si="156"/>
        <v>68.666666666666671</v>
      </c>
    </row>
    <row r="1683" spans="4:11" hidden="1" x14ac:dyDescent="0.25">
      <c r="D1683" s="5">
        <v>1649</v>
      </c>
      <c r="E1683" s="12">
        <f t="shared" si="151"/>
        <v>-30.712286723092159</v>
      </c>
      <c r="F1683" s="6">
        <f t="shared" si="155"/>
        <v>152.21671115532095</v>
      </c>
      <c r="G1683" s="10">
        <f t="shared" si="152"/>
        <v>-30.724118570053321</v>
      </c>
      <c r="I1683" s="11">
        <f t="shared" si="153"/>
        <v>-30.7</v>
      </c>
      <c r="J1683" s="10">
        <f t="shared" si="154"/>
        <v>1649</v>
      </c>
      <c r="K1683" s="5">
        <f t="shared" si="156"/>
        <v>68.708333333333329</v>
      </c>
    </row>
    <row r="1684" spans="4:11" hidden="1" x14ac:dyDescent="0.25">
      <c r="D1684" s="5">
        <v>1650</v>
      </c>
      <c r="E1684" s="12">
        <f t="shared" si="151"/>
        <v>-30.724118570053321</v>
      </c>
      <c r="F1684" s="6">
        <f t="shared" si="155"/>
        <v>152.02279853359963</v>
      </c>
      <c r="G1684" s="10">
        <f t="shared" si="152"/>
        <v>-30.735935344132887</v>
      </c>
      <c r="I1684" s="11">
        <f t="shared" si="153"/>
        <v>-30.7</v>
      </c>
      <c r="J1684" s="10">
        <f t="shared" si="154"/>
        <v>1650</v>
      </c>
      <c r="K1684" s="5">
        <f t="shared" si="156"/>
        <v>68.75</v>
      </c>
    </row>
    <row r="1685" spans="4:11" hidden="1" x14ac:dyDescent="0.25">
      <c r="D1685" s="5">
        <v>1651</v>
      </c>
      <c r="E1685" s="12">
        <f t="shared" si="151"/>
        <v>-30.735935344132887</v>
      </c>
      <c r="F1685" s="6">
        <f t="shared" si="155"/>
        <v>151.82913294194867</v>
      </c>
      <c r="G1685" s="10">
        <f t="shared" si="152"/>
        <v>-30.747737064532572</v>
      </c>
      <c r="I1685" s="11">
        <f t="shared" si="153"/>
        <v>-30.7</v>
      </c>
      <c r="J1685" s="10">
        <f t="shared" si="154"/>
        <v>1651</v>
      </c>
      <c r="K1685" s="5">
        <f t="shared" si="156"/>
        <v>68.791666666666671</v>
      </c>
    </row>
    <row r="1686" spans="4:11" hidden="1" x14ac:dyDescent="0.25">
      <c r="D1686" s="5">
        <v>1652</v>
      </c>
      <c r="E1686" s="12">
        <f t="shared" si="151"/>
        <v>-30.747737064532572</v>
      </c>
      <c r="F1686" s="6">
        <f t="shared" si="155"/>
        <v>151.63571406567036</v>
      </c>
      <c r="G1686" s="10">
        <f t="shared" si="152"/>
        <v>-30.759523750429633</v>
      </c>
      <c r="I1686" s="11">
        <f t="shared" si="153"/>
        <v>-30.8</v>
      </c>
      <c r="J1686" s="10">
        <f t="shared" si="154"/>
        <v>1652</v>
      </c>
      <c r="K1686" s="5">
        <f t="shared" si="156"/>
        <v>68.833333333333329</v>
      </c>
    </row>
    <row r="1687" spans="4:11" hidden="1" x14ac:dyDescent="0.25">
      <c r="D1687" s="5">
        <v>1653</v>
      </c>
      <c r="E1687" s="12">
        <f t="shared" si="151"/>
        <v>-30.759523750429633</v>
      </c>
      <c r="F1687" s="6">
        <f t="shared" si="155"/>
        <v>151.44254159046784</v>
      </c>
      <c r="G1687" s="10">
        <f t="shared" si="152"/>
        <v>-30.771295420976891</v>
      </c>
      <c r="I1687" s="11">
        <f t="shared" si="153"/>
        <v>-30.8</v>
      </c>
      <c r="J1687" s="10">
        <f t="shared" si="154"/>
        <v>1653</v>
      </c>
      <c r="K1687" s="5">
        <f t="shared" si="156"/>
        <v>68.875</v>
      </c>
    </row>
    <row r="1688" spans="4:11" hidden="1" x14ac:dyDescent="0.25">
      <c r="D1688" s="5">
        <v>1654</v>
      </c>
      <c r="E1688" s="12">
        <f t="shared" si="151"/>
        <v>-30.771295420976891</v>
      </c>
      <c r="F1688" s="6">
        <f t="shared" si="155"/>
        <v>151.24961520244477</v>
      </c>
      <c r="G1688" s="10">
        <f t="shared" si="152"/>
        <v>-30.783052095302772</v>
      </c>
      <c r="I1688" s="11">
        <f t="shared" si="153"/>
        <v>-30.8</v>
      </c>
      <c r="J1688" s="10">
        <f t="shared" si="154"/>
        <v>1654</v>
      </c>
      <c r="K1688" s="5">
        <f t="shared" si="156"/>
        <v>68.916666666666671</v>
      </c>
    </row>
    <row r="1689" spans="4:11" hidden="1" x14ac:dyDescent="0.25">
      <c r="D1689" s="5">
        <v>1655</v>
      </c>
      <c r="E1689" s="12">
        <f t="shared" si="151"/>
        <v>-30.783052095302772</v>
      </c>
      <c r="F1689" s="6">
        <f t="shared" si="155"/>
        <v>151.05693458810464</v>
      </c>
      <c r="G1689" s="10">
        <f t="shared" si="152"/>
        <v>-30.794793792511332</v>
      </c>
      <c r="I1689" s="11">
        <f t="shared" si="153"/>
        <v>-30.8</v>
      </c>
      <c r="J1689" s="10">
        <f t="shared" si="154"/>
        <v>1655</v>
      </c>
      <c r="K1689" s="5">
        <f t="shared" si="156"/>
        <v>68.958333333333329</v>
      </c>
    </row>
    <row r="1690" spans="4:11" hidden="1" x14ac:dyDescent="0.25">
      <c r="D1690" s="5">
        <v>1656</v>
      </c>
      <c r="E1690" s="12">
        <f t="shared" si="151"/>
        <v>-30.794793792511332</v>
      </c>
      <c r="F1690" s="6">
        <f t="shared" si="155"/>
        <v>150.86449943435025</v>
      </c>
      <c r="G1690" s="10">
        <f t="shared" si="152"/>
        <v>-30.806520531682288</v>
      </c>
      <c r="I1690" s="11">
        <f t="shared" si="153"/>
        <v>-30.8</v>
      </c>
      <c r="J1690" s="10">
        <f t="shared" si="154"/>
        <v>1656</v>
      </c>
      <c r="K1690" s="5">
        <f t="shared" si="156"/>
        <v>69</v>
      </c>
    </row>
    <row r="1691" spans="4:11" hidden="1" x14ac:dyDescent="0.25">
      <c r="D1691" s="5">
        <v>1657</v>
      </c>
      <c r="E1691" s="12">
        <f t="shared" ref="E1691:E1754" si="157">G1690</f>
        <v>-30.806520531682288</v>
      </c>
      <c r="F1691" s="6">
        <f t="shared" si="155"/>
        <v>150.67230942848332</v>
      </c>
      <c r="G1691" s="10">
        <f t="shared" ref="G1691:G1754" si="158">E1691-F1691/(8.3*$D$7)</f>
        <v>-30.818232331871055</v>
      </c>
      <c r="I1691" s="11">
        <f t="shared" ref="I1691:I1754" si="159">ROUND(G1691,1)</f>
        <v>-30.8</v>
      </c>
      <c r="J1691" s="10">
        <f t="shared" ref="J1691:J1754" si="160">D1691</f>
        <v>1657</v>
      </c>
      <c r="K1691" s="5">
        <f t="shared" si="156"/>
        <v>69.041666666666671</v>
      </c>
    </row>
    <row r="1692" spans="4:11" hidden="1" x14ac:dyDescent="0.25">
      <c r="D1692" s="5">
        <v>1658</v>
      </c>
      <c r="E1692" s="12">
        <f t="shared" si="157"/>
        <v>-30.818232331871055</v>
      </c>
      <c r="F1692" s="6">
        <f t="shared" si="155"/>
        <v>150.48036425820391</v>
      </c>
      <c r="G1692" s="10">
        <f t="shared" si="158"/>
        <v>-30.82992921210877</v>
      </c>
      <c r="I1692" s="11">
        <f t="shared" si="159"/>
        <v>-30.8</v>
      </c>
      <c r="J1692" s="10">
        <f t="shared" si="160"/>
        <v>1658</v>
      </c>
      <c r="K1692" s="5">
        <f t="shared" si="156"/>
        <v>69.083333333333329</v>
      </c>
    </row>
    <row r="1693" spans="4:11" hidden="1" x14ac:dyDescent="0.25">
      <c r="D1693" s="5">
        <v>1659</v>
      </c>
      <c r="E1693" s="12">
        <f t="shared" si="157"/>
        <v>-30.82992921210877</v>
      </c>
      <c r="F1693" s="6">
        <f t="shared" si="155"/>
        <v>150.28866361160993</v>
      </c>
      <c r="G1693" s="10">
        <f t="shared" si="158"/>
        <v>-30.841611191402325</v>
      </c>
      <c r="I1693" s="11">
        <f t="shared" si="159"/>
        <v>-30.8</v>
      </c>
      <c r="J1693" s="10">
        <f t="shared" si="160"/>
        <v>1659</v>
      </c>
      <c r="K1693" s="5">
        <f t="shared" si="156"/>
        <v>69.125</v>
      </c>
    </row>
    <row r="1694" spans="4:11" hidden="1" x14ac:dyDescent="0.25">
      <c r="D1694" s="5">
        <v>1660</v>
      </c>
      <c r="E1694" s="12">
        <f t="shared" si="157"/>
        <v>-30.841611191402325</v>
      </c>
      <c r="F1694" s="6">
        <f t="shared" si="155"/>
        <v>150.09720717719665</v>
      </c>
      <c r="G1694" s="10">
        <f t="shared" si="158"/>
        <v>-30.853278288734405</v>
      </c>
      <c r="I1694" s="11">
        <f t="shared" si="159"/>
        <v>-30.9</v>
      </c>
      <c r="J1694" s="10">
        <f t="shared" si="160"/>
        <v>1660</v>
      </c>
      <c r="K1694" s="5">
        <f t="shared" si="156"/>
        <v>69.166666666666671</v>
      </c>
    </row>
    <row r="1695" spans="4:11" hidden="1" x14ac:dyDescent="0.25">
      <c r="D1695" s="5">
        <v>1661</v>
      </c>
      <c r="E1695" s="12">
        <f t="shared" si="157"/>
        <v>-30.853278288734405</v>
      </c>
      <c r="F1695" s="6">
        <f t="shared" si="155"/>
        <v>149.90599464385613</v>
      </c>
      <c r="G1695" s="10">
        <f t="shared" si="158"/>
        <v>-30.864930523063503</v>
      </c>
      <c r="I1695" s="11">
        <f t="shared" si="159"/>
        <v>-30.9</v>
      </c>
      <c r="J1695" s="10">
        <f t="shared" si="160"/>
        <v>1661</v>
      </c>
      <c r="K1695" s="5">
        <f t="shared" si="156"/>
        <v>69.208333333333329</v>
      </c>
    </row>
    <row r="1696" spans="4:11" hidden="1" x14ac:dyDescent="0.25">
      <c r="D1696" s="5">
        <v>1662</v>
      </c>
      <c r="E1696" s="12">
        <f t="shared" si="157"/>
        <v>-30.864930523063503</v>
      </c>
      <c r="F1696" s="6">
        <f t="shared" si="155"/>
        <v>149.71502570087677</v>
      </c>
      <c r="G1696" s="10">
        <f t="shared" si="158"/>
        <v>-30.876567913323967</v>
      </c>
      <c r="I1696" s="11">
        <f t="shared" si="159"/>
        <v>-30.9</v>
      </c>
      <c r="J1696" s="10">
        <f t="shared" si="160"/>
        <v>1662</v>
      </c>
      <c r="K1696" s="5">
        <f t="shared" si="156"/>
        <v>69.25</v>
      </c>
    </row>
    <row r="1697" spans="4:11" hidden="1" x14ac:dyDescent="0.25">
      <c r="D1697" s="5">
        <v>1663</v>
      </c>
      <c r="E1697" s="12">
        <f t="shared" si="157"/>
        <v>-30.876567913323967</v>
      </c>
      <c r="F1697" s="6">
        <f t="shared" si="155"/>
        <v>149.52430003794279</v>
      </c>
      <c r="G1697" s="10">
        <f t="shared" si="158"/>
        <v>-30.888190478426022</v>
      </c>
      <c r="I1697" s="11">
        <f t="shared" si="159"/>
        <v>-30.9</v>
      </c>
      <c r="J1697" s="10">
        <f t="shared" si="160"/>
        <v>1663</v>
      </c>
      <c r="K1697" s="5">
        <f t="shared" si="156"/>
        <v>69.291666666666671</v>
      </c>
    </row>
    <row r="1698" spans="4:11" hidden="1" x14ac:dyDescent="0.25">
      <c r="D1698" s="5">
        <v>1664</v>
      </c>
      <c r="E1698" s="12">
        <f t="shared" si="157"/>
        <v>-30.888190478426022</v>
      </c>
      <c r="F1698" s="6">
        <f t="shared" ref="F1698:F1761" si="161">2*PI()*$D$11*(E1698-$D$10)/(($N$9/$N$10)+1/($N$12*$D$12/2))+2*PI()*($D$12/2)^2*$N$10/($D$14/12)*(E1698-$D$10)</f>
        <v>149.33381734513378</v>
      </c>
      <c r="G1698" s="10">
        <f t="shared" si="158"/>
        <v>-30.899798237255805</v>
      </c>
      <c r="I1698" s="11">
        <f t="shared" si="159"/>
        <v>-30.9</v>
      </c>
      <c r="J1698" s="10">
        <f t="shared" si="160"/>
        <v>1664</v>
      </c>
      <c r="K1698" s="5">
        <f t="shared" si="156"/>
        <v>69.333333333333329</v>
      </c>
    </row>
    <row r="1699" spans="4:11" hidden="1" x14ac:dyDescent="0.25">
      <c r="D1699" s="5">
        <v>1665</v>
      </c>
      <c r="E1699" s="12">
        <f t="shared" si="157"/>
        <v>-30.899798237255805</v>
      </c>
      <c r="F1699" s="6">
        <f t="shared" si="161"/>
        <v>149.14357731292404</v>
      </c>
      <c r="G1699" s="10">
        <f t="shared" si="158"/>
        <v>-30.911391208675386</v>
      </c>
      <c r="I1699" s="11">
        <f t="shared" si="159"/>
        <v>-30.9</v>
      </c>
      <c r="J1699" s="10">
        <f t="shared" si="160"/>
        <v>1665</v>
      </c>
      <c r="K1699" s="5">
        <f t="shared" ref="K1699:K1762" si="162">J1699/24</f>
        <v>69.375</v>
      </c>
    </row>
    <row r="1700" spans="4:11" hidden="1" x14ac:dyDescent="0.25">
      <c r="D1700" s="5">
        <v>1666</v>
      </c>
      <c r="E1700" s="12">
        <f t="shared" si="157"/>
        <v>-30.911391208675386</v>
      </c>
      <c r="F1700" s="6">
        <f t="shared" si="161"/>
        <v>148.95357963218237</v>
      </c>
      <c r="G1700" s="10">
        <f t="shared" si="158"/>
        <v>-30.922969411522818</v>
      </c>
      <c r="I1700" s="11">
        <f t="shared" si="159"/>
        <v>-30.9</v>
      </c>
      <c r="J1700" s="10">
        <f t="shared" si="160"/>
        <v>1666</v>
      </c>
      <c r="K1700" s="5">
        <f t="shared" si="162"/>
        <v>69.416666666666671</v>
      </c>
    </row>
    <row r="1701" spans="4:11" hidden="1" x14ac:dyDescent="0.25">
      <c r="D1701" s="5">
        <v>1667</v>
      </c>
      <c r="E1701" s="12">
        <f t="shared" si="157"/>
        <v>-30.922969411522818</v>
      </c>
      <c r="F1701" s="6">
        <f t="shared" si="161"/>
        <v>148.7638239941711</v>
      </c>
      <c r="G1701" s="10">
        <f t="shared" si="158"/>
        <v>-30.934532864612144</v>
      </c>
      <c r="I1701" s="11">
        <f t="shared" si="159"/>
        <v>-30.9</v>
      </c>
      <c r="J1701" s="10">
        <f t="shared" si="160"/>
        <v>1667</v>
      </c>
      <c r="K1701" s="5">
        <f t="shared" si="162"/>
        <v>69.458333333333329</v>
      </c>
    </row>
    <row r="1702" spans="4:11" hidden="1" x14ac:dyDescent="0.25">
      <c r="D1702" s="5">
        <v>1668</v>
      </c>
      <c r="E1702" s="12">
        <f t="shared" si="157"/>
        <v>-30.934532864612144</v>
      </c>
      <c r="F1702" s="6">
        <f t="shared" si="161"/>
        <v>148.57431009054616</v>
      </c>
      <c r="G1702" s="10">
        <f t="shared" si="158"/>
        <v>-30.946081586733445</v>
      </c>
      <c r="I1702" s="11">
        <f t="shared" si="159"/>
        <v>-30.9</v>
      </c>
      <c r="J1702" s="10">
        <f t="shared" si="160"/>
        <v>1668</v>
      </c>
      <c r="K1702" s="5">
        <f t="shared" si="162"/>
        <v>69.5</v>
      </c>
    </row>
    <row r="1703" spans="4:11" hidden="1" x14ac:dyDescent="0.25">
      <c r="D1703" s="5">
        <v>1669</v>
      </c>
      <c r="E1703" s="12">
        <f t="shared" si="157"/>
        <v>-30.946081586733445</v>
      </c>
      <c r="F1703" s="6">
        <f t="shared" si="161"/>
        <v>148.38503761335613</v>
      </c>
      <c r="G1703" s="10">
        <f t="shared" si="158"/>
        <v>-30.957615596652868</v>
      </c>
      <c r="I1703" s="11">
        <f t="shared" si="159"/>
        <v>-31</v>
      </c>
      <c r="J1703" s="10">
        <f t="shared" si="160"/>
        <v>1669</v>
      </c>
      <c r="K1703" s="5">
        <f t="shared" si="162"/>
        <v>69.541666666666671</v>
      </c>
    </row>
    <row r="1704" spans="4:11" hidden="1" x14ac:dyDescent="0.25">
      <c r="D1704" s="5">
        <v>1670</v>
      </c>
      <c r="E1704" s="12">
        <f t="shared" si="157"/>
        <v>-30.957615596652868</v>
      </c>
      <c r="F1704" s="6">
        <f t="shared" si="161"/>
        <v>148.19600625504185</v>
      </c>
      <c r="G1704" s="10">
        <f t="shared" si="158"/>
        <v>-30.969134913112647</v>
      </c>
      <c r="I1704" s="11">
        <f t="shared" si="159"/>
        <v>-31</v>
      </c>
      <c r="J1704" s="10">
        <f t="shared" si="160"/>
        <v>1670</v>
      </c>
      <c r="K1704" s="5">
        <f t="shared" si="162"/>
        <v>69.583333333333329</v>
      </c>
    </row>
    <row r="1705" spans="4:11" hidden="1" x14ac:dyDescent="0.25">
      <c r="D1705" s="5">
        <v>1671</v>
      </c>
      <c r="E1705" s="12">
        <f t="shared" si="157"/>
        <v>-30.969134913112647</v>
      </c>
      <c r="F1705" s="6">
        <f t="shared" si="161"/>
        <v>148.00721570843609</v>
      </c>
      <c r="G1705" s="10">
        <f t="shared" si="158"/>
        <v>-30.980639554831143</v>
      </c>
      <c r="I1705" s="11">
        <f t="shared" si="159"/>
        <v>-31</v>
      </c>
      <c r="J1705" s="10">
        <f t="shared" si="160"/>
        <v>1671</v>
      </c>
      <c r="K1705" s="5">
        <f t="shared" si="162"/>
        <v>69.625</v>
      </c>
    </row>
    <row r="1706" spans="4:11" hidden="1" x14ac:dyDescent="0.25">
      <c r="D1706" s="5">
        <v>1672</v>
      </c>
      <c r="E1706" s="12">
        <f t="shared" si="157"/>
        <v>-30.980639554831143</v>
      </c>
      <c r="F1706" s="6">
        <f t="shared" si="161"/>
        <v>147.81866566676291</v>
      </c>
      <c r="G1706" s="10">
        <f t="shared" si="158"/>
        <v>-30.992129540502869</v>
      </c>
      <c r="I1706" s="11">
        <f t="shared" si="159"/>
        <v>-31</v>
      </c>
      <c r="J1706" s="10">
        <f t="shared" si="160"/>
        <v>1672</v>
      </c>
      <c r="K1706" s="5">
        <f t="shared" si="162"/>
        <v>69.666666666666671</v>
      </c>
    </row>
    <row r="1707" spans="4:11" hidden="1" x14ac:dyDescent="0.25">
      <c r="D1707" s="5">
        <v>1673</v>
      </c>
      <c r="E1707" s="12">
        <f t="shared" si="157"/>
        <v>-30.992129540502869</v>
      </c>
      <c r="F1707" s="6">
        <f t="shared" si="161"/>
        <v>147.6303558236371</v>
      </c>
      <c r="G1707" s="10">
        <f t="shared" si="158"/>
        <v>-31.003604888798527</v>
      </c>
      <c r="I1707" s="11">
        <f t="shared" si="159"/>
        <v>-31</v>
      </c>
      <c r="J1707" s="10">
        <f t="shared" si="160"/>
        <v>1673</v>
      </c>
      <c r="K1707" s="5">
        <f t="shared" si="162"/>
        <v>69.708333333333329</v>
      </c>
    </row>
    <row r="1708" spans="4:11" hidden="1" x14ac:dyDescent="0.25">
      <c r="D1708" s="5">
        <v>1674</v>
      </c>
      <c r="E1708" s="12">
        <f t="shared" si="157"/>
        <v>-31.003604888798527</v>
      </c>
      <c r="F1708" s="6">
        <f t="shared" si="161"/>
        <v>147.44228587306381</v>
      </c>
      <c r="G1708" s="10">
        <f t="shared" si="158"/>
        <v>-31.015065618365032</v>
      </c>
      <c r="I1708" s="11">
        <f t="shared" si="159"/>
        <v>-31</v>
      </c>
      <c r="J1708" s="10">
        <f t="shared" si="160"/>
        <v>1674</v>
      </c>
      <c r="K1708" s="5">
        <f t="shared" si="162"/>
        <v>69.75</v>
      </c>
    </row>
    <row r="1709" spans="4:11" hidden="1" x14ac:dyDescent="0.25">
      <c r="D1709" s="5">
        <v>1675</v>
      </c>
      <c r="E1709" s="12">
        <f t="shared" si="157"/>
        <v>-31.015065618365032</v>
      </c>
      <c r="F1709" s="6">
        <f t="shared" si="161"/>
        <v>147.254455509438</v>
      </c>
      <c r="G1709" s="10">
        <f t="shared" si="158"/>
        <v>-31.026511747825541</v>
      </c>
      <c r="I1709" s="11">
        <f t="shared" si="159"/>
        <v>-31</v>
      </c>
      <c r="J1709" s="10">
        <f t="shared" si="160"/>
        <v>1675</v>
      </c>
      <c r="K1709" s="5">
        <f t="shared" si="162"/>
        <v>69.791666666666671</v>
      </c>
    </row>
    <row r="1710" spans="4:11" hidden="1" x14ac:dyDescent="0.25">
      <c r="D1710" s="5">
        <v>1676</v>
      </c>
      <c r="E1710" s="12">
        <f t="shared" si="157"/>
        <v>-31.026511747825541</v>
      </c>
      <c r="F1710" s="6">
        <f t="shared" si="161"/>
        <v>147.06686442754398</v>
      </c>
      <c r="G1710" s="10">
        <f t="shared" si="158"/>
        <v>-31.037943295779488</v>
      </c>
      <c r="I1710" s="11">
        <f t="shared" si="159"/>
        <v>-31</v>
      </c>
      <c r="J1710" s="10">
        <f t="shared" si="160"/>
        <v>1676</v>
      </c>
      <c r="K1710" s="5">
        <f t="shared" si="162"/>
        <v>69.833333333333329</v>
      </c>
    </row>
    <row r="1711" spans="4:11" hidden="1" x14ac:dyDescent="0.25">
      <c r="D1711" s="5">
        <v>1677</v>
      </c>
      <c r="E1711" s="12">
        <f t="shared" si="157"/>
        <v>-31.037943295779488</v>
      </c>
      <c r="F1711" s="6">
        <f t="shared" si="161"/>
        <v>146.87951232255483</v>
      </c>
      <c r="G1711" s="10">
        <f t="shared" si="158"/>
        <v>-31.049360280802617</v>
      </c>
      <c r="I1711" s="11">
        <f t="shared" si="159"/>
        <v>-31</v>
      </c>
      <c r="J1711" s="10">
        <f t="shared" si="160"/>
        <v>1677</v>
      </c>
      <c r="K1711" s="5">
        <f t="shared" si="162"/>
        <v>69.875</v>
      </c>
    </row>
    <row r="1712" spans="4:11" hidden="1" x14ac:dyDescent="0.25">
      <c r="D1712" s="5">
        <v>1678</v>
      </c>
      <c r="E1712" s="12">
        <f t="shared" si="157"/>
        <v>-31.049360280802617</v>
      </c>
      <c r="F1712" s="6">
        <f t="shared" si="161"/>
        <v>146.692398890032</v>
      </c>
      <c r="G1712" s="10">
        <f t="shared" si="158"/>
        <v>-31.060762721447002</v>
      </c>
      <c r="I1712" s="11">
        <f t="shared" si="159"/>
        <v>-31.1</v>
      </c>
      <c r="J1712" s="10">
        <f t="shared" si="160"/>
        <v>1678</v>
      </c>
      <c r="K1712" s="5">
        <f t="shared" si="162"/>
        <v>69.916666666666671</v>
      </c>
    </row>
    <row r="1713" spans="4:11" hidden="1" x14ac:dyDescent="0.25">
      <c r="D1713" s="5">
        <v>1679</v>
      </c>
      <c r="E1713" s="12">
        <f t="shared" si="157"/>
        <v>-31.060762721447002</v>
      </c>
      <c r="F1713" s="6">
        <f t="shared" si="161"/>
        <v>146.50552382592471</v>
      </c>
      <c r="G1713" s="10">
        <f t="shared" si="158"/>
        <v>-31.072150636241087</v>
      </c>
      <c r="I1713" s="11">
        <f t="shared" si="159"/>
        <v>-31.1</v>
      </c>
      <c r="J1713" s="10">
        <f t="shared" si="160"/>
        <v>1679</v>
      </c>
      <c r="K1713" s="5">
        <f t="shared" si="162"/>
        <v>69.958333333333329</v>
      </c>
    </row>
    <row r="1714" spans="4:11" hidden="1" x14ac:dyDescent="0.25">
      <c r="D1714" s="5">
        <v>1680</v>
      </c>
      <c r="E1714" s="12">
        <f t="shared" si="157"/>
        <v>-31.072150636241087</v>
      </c>
      <c r="F1714" s="6">
        <f t="shared" si="161"/>
        <v>146.31888682656961</v>
      </c>
      <c r="G1714" s="10">
        <f t="shared" si="158"/>
        <v>-31.083524043689714</v>
      </c>
      <c r="I1714" s="11">
        <f t="shared" si="159"/>
        <v>-31.1</v>
      </c>
      <c r="J1714" s="10">
        <f t="shared" si="160"/>
        <v>1680</v>
      </c>
      <c r="K1714" s="5">
        <f t="shared" si="162"/>
        <v>70</v>
      </c>
    </row>
    <row r="1715" spans="4:11" hidden="1" x14ac:dyDescent="0.25">
      <c r="D1715" s="5">
        <v>1681</v>
      </c>
      <c r="E1715" s="12">
        <f t="shared" si="157"/>
        <v>-31.083524043689714</v>
      </c>
      <c r="F1715" s="6">
        <f t="shared" si="161"/>
        <v>146.13248758869008</v>
      </c>
      <c r="G1715" s="10">
        <f t="shared" si="158"/>
        <v>-31.094882962274145</v>
      </c>
      <c r="I1715" s="11">
        <f t="shared" si="159"/>
        <v>-31.1</v>
      </c>
      <c r="J1715" s="10">
        <f t="shared" si="160"/>
        <v>1681</v>
      </c>
      <c r="K1715" s="5">
        <f t="shared" si="162"/>
        <v>70.041666666666671</v>
      </c>
    </row>
    <row r="1716" spans="4:11" hidden="1" x14ac:dyDescent="0.25">
      <c r="D1716" s="5">
        <v>1682</v>
      </c>
      <c r="E1716" s="12">
        <f t="shared" si="157"/>
        <v>-31.094882962274145</v>
      </c>
      <c r="F1716" s="6">
        <f t="shared" si="161"/>
        <v>145.94632580939592</v>
      </c>
      <c r="G1716" s="10">
        <f t="shared" si="158"/>
        <v>-31.106227410452099</v>
      </c>
      <c r="I1716" s="11">
        <f t="shared" si="159"/>
        <v>-31.1</v>
      </c>
      <c r="J1716" s="10">
        <f t="shared" si="160"/>
        <v>1682</v>
      </c>
      <c r="K1716" s="5">
        <f t="shared" si="162"/>
        <v>70.083333333333329</v>
      </c>
    </row>
    <row r="1717" spans="4:11" hidden="1" x14ac:dyDescent="0.25">
      <c r="D1717" s="5">
        <v>1683</v>
      </c>
      <c r="E1717" s="12">
        <f t="shared" si="157"/>
        <v>-31.106227410452099</v>
      </c>
      <c r="F1717" s="6">
        <f t="shared" si="161"/>
        <v>145.76040118618283</v>
      </c>
      <c r="G1717" s="10">
        <f t="shared" si="158"/>
        <v>-31.117557406657788</v>
      </c>
      <c r="I1717" s="11">
        <f t="shared" si="159"/>
        <v>-31.1</v>
      </c>
      <c r="J1717" s="10">
        <f t="shared" si="160"/>
        <v>1683</v>
      </c>
      <c r="K1717" s="5">
        <f t="shared" si="162"/>
        <v>70.125</v>
      </c>
    </row>
    <row r="1718" spans="4:11" hidden="1" x14ac:dyDescent="0.25">
      <c r="D1718" s="5">
        <v>1684</v>
      </c>
      <c r="E1718" s="12">
        <f t="shared" si="157"/>
        <v>-31.117557406657788</v>
      </c>
      <c r="F1718" s="6">
        <f t="shared" si="161"/>
        <v>145.57471341693181</v>
      </c>
      <c r="G1718" s="10">
        <f t="shared" si="158"/>
        <v>-31.128872969301934</v>
      </c>
      <c r="I1718" s="11">
        <f t="shared" si="159"/>
        <v>-31.1</v>
      </c>
      <c r="J1718" s="10">
        <f t="shared" si="160"/>
        <v>1684</v>
      </c>
      <c r="K1718" s="5">
        <f t="shared" si="162"/>
        <v>70.166666666666671</v>
      </c>
    </row>
    <row r="1719" spans="4:11" hidden="1" x14ac:dyDescent="0.25">
      <c r="D1719" s="5">
        <v>1685</v>
      </c>
      <c r="E1719" s="12">
        <f t="shared" si="157"/>
        <v>-31.128872969301934</v>
      </c>
      <c r="F1719" s="6">
        <f t="shared" si="161"/>
        <v>145.38926219990873</v>
      </c>
      <c r="G1719" s="10">
        <f t="shared" si="158"/>
        <v>-31.140174116771806</v>
      </c>
      <c r="I1719" s="11">
        <f t="shared" si="159"/>
        <v>-31.1</v>
      </c>
      <c r="J1719" s="10">
        <f t="shared" si="160"/>
        <v>1685</v>
      </c>
      <c r="K1719" s="5">
        <f t="shared" si="162"/>
        <v>70.208333333333329</v>
      </c>
    </row>
    <row r="1720" spans="4:11" hidden="1" x14ac:dyDescent="0.25">
      <c r="D1720" s="5">
        <v>1686</v>
      </c>
      <c r="E1720" s="12">
        <f t="shared" si="157"/>
        <v>-31.140174116771806</v>
      </c>
      <c r="F1720" s="6">
        <f t="shared" si="161"/>
        <v>145.2040472337639</v>
      </c>
      <c r="G1720" s="10">
        <f t="shared" si="158"/>
        <v>-31.151460867431251</v>
      </c>
      <c r="I1720" s="11">
        <f t="shared" si="159"/>
        <v>-31.2</v>
      </c>
      <c r="J1720" s="10">
        <f t="shared" si="160"/>
        <v>1686</v>
      </c>
      <c r="K1720" s="5">
        <f t="shared" si="162"/>
        <v>70.25</v>
      </c>
    </row>
    <row r="1721" spans="4:11" hidden="1" x14ac:dyDescent="0.25">
      <c r="D1721" s="5">
        <v>1687</v>
      </c>
      <c r="E1721" s="12">
        <f t="shared" si="157"/>
        <v>-31.151460867431251</v>
      </c>
      <c r="F1721" s="6">
        <f t="shared" si="161"/>
        <v>145.01906821753155</v>
      </c>
      <c r="G1721" s="10">
        <f t="shared" si="158"/>
        <v>-31.162733239620721</v>
      </c>
      <c r="I1721" s="11">
        <f t="shared" si="159"/>
        <v>-31.2</v>
      </c>
      <c r="J1721" s="10">
        <f t="shared" si="160"/>
        <v>1687</v>
      </c>
      <c r="K1721" s="5">
        <f t="shared" si="162"/>
        <v>70.291666666666671</v>
      </c>
    </row>
    <row r="1722" spans="4:11" hidden="1" x14ac:dyDescent="0.25">
      <c r="D1722" s="5">
        <v>1688</v>
      </c>
      <c r="E1722" s="12">
        <f t="shared" si="157"/>
        <v>-31.162733239620721</v>
      </c>
      <c r="F1722" s="6">
        <f t="shared" si="161"/>
        <v>144.83432485062917</v>
      </c>
      <c r="G1722" s="10">
        <f t="shared" si="158"/>
        <v>-31.173991251657302</v>
      </c>
      <c r="I1722" s="11">
        <f t="shared" si="159"/>
        <v>-31.2</v>
      </c>
      <c r="J1722" s="10">
        <f t="shared" si="160"/>
        <v>1688</v>
      </c>
      <c r="K1722" s="5">
        <f t="shared" si="162"/>
        <v>70.333333333333329</v>
      </c>
    </row>
    <row r="1723" spans="4:11" hidden="1" x14ac:dyDescent="0.25">
      <c r="D1723" s="5">
        <v>1689</v>
      </c>
      <c r="E1723" s="12">
        <f t="shared" si="157"/>
        <v>-31.173991251657302</v>
      </c>
      <c r="F1723" s="6">
        <f t="shared" si="161"/>
        <v>144.64981683285734</v>
      </c>
      <c r="G1723" s="10">
        <f t="shared" si="158"/>
        <v>-31.185234921834748</v>
      </c>
      <c r="I1723" s="11">
        <f t="shared" si="159"/>
        <v>-31.2</v>
      </c>
      <c r="J1723" s="10">
        <f t="shared" si="160"/>
        <v>1689</v>
      </c>
      <c r="K1723" s="5">
        <f t="shared" si="162"/>
        <v>70.375</v>
      </c>
    </row>
    <row r="1724" spans="4:11" hidden="1" x14ac:dyDescent="0.25">
      <c r="D1724" s="5">
        <v>1690</v>
      </c>
      <c r="E1724" s="12">
        <f t="shared" si="157"/>
        <v>-31.185234921834748</v>
      </c>
      <c r="F1724" s="6">
        <f t="shared" si="161"/>
        <v>144.46554386439897</v>
      </c>
      <c r="G1724" s="10">
        <f t="shared" si="158"/>
        <v>-31.196464268423508</v>
      </c>
      <c r="I1724" s="11">
        <f t="shared" si="159"/>
        <v>-31.2</v>
      </c>
      <c r="J1724" s="10">
        <f t="shared" si="160"/>
        <v>1690</v>
      </c>
      <c r="K1724" s="5">
        <f t="shared" si="162"/>
        <v>70.416666666666671</v>
      </c>
    </row>
    <row r="1725" spans="4:11" hidden="1" x14ac:dyDescent="0.25">
      <c r="D1725" s="5">
        <v>1691</v>
      </c>
      <c r="E1725" s="12">
        <f t="shared" si="157"/>
        <v>-31.196464268423508</v>
      </c>
      <c r="F1725" s="6">
        <f t="shared" si="161"/>
        <v>144.28150564581892</v>
      </c>
      <c r="G1725" s="10">
        <f t="shared" si="158"/>
        <v>-31.207679309670755</v>
      </c>
      <c r="I1725" s="11">
        <f t="shared" si="159"/>
        <v>-31.2</v>
      </c>
      <c r="J1725" s="10">
        <f t="shared" si="160"/>
        <v>1691</v>
      </c>
      <c r="K1725" s="5">
        <f t="shared" si="162"/>
        <v>70.458333333333329</v>
      </c>
    </row>
    <row r="1726" spans="4:11" hidden="1" x14ac:dyDescent="0.25">
      <c r="D1726" s="5">
        <v>1692</v>
      </c>
      <c r="E1726" s="12">
        <f t="shared" si="157"/>
        <v>-31.207679309670755</v>
      </c>
      <c r="F1726" s="6">
        <f t="shared" si="161"/>
        <v>144.09770187806356</v>
      </c>
      <c r="G1726" s="10">
        <f t="shared" si="158"/>
        <v>-31.218880063800416</v>
      </c>
      <c r="I1726" s="11">
        <f t="shared" si="159"/>
        <v>-31.2</v>
      </c>
      <c r="J1726" s="10">
        <f t="shared" si="160"/>
        <v>1692</v>
      </c>
      <c r="K1726" s="5">
        <f t="shared" si="162"/>
        <v>70.5</v>
      </c>
    </row>
    <row r="1727" spans="4:11" hidden="1" x14ac:dyDescent="0.25">
      <c r="D1727" s="5">
        <v>1693</v>
      </c>
      <c r="E1727" s="12">
        <f t="shared" si="157"/>
        <v>-31.218880063800416</v>
      </c>
      <c r="F1727" s="6">
        <f t="shared" si="161"/>
        <v>143.91413226246019</v>
      </c>
      <c r="G1727" s="10">
        <f t="shared" si="158"/>
        <v>-31.230066549013198</v>
      </c>
      <c r="I1727" s="11">
        <f t="shared" si="159"/>
        <v>-31.2</v>
      </c>
      <c r="J1727" s="10">
        <f t="shared" si="160"/>
        <v>1693</v>
      </c>
      <c r="K1727" s="5">
        <f t="shared" si="162"/>
        <v>70.541666666666671</v>
      </c>
    </row>
    <row r="1728" spans="4:11" hidden="1" x14ac:dyDescent="0.25">
      <c r="D1728" s="5">
        <v>1694</v>
      </c>
      <c r="E1728" s="12">
        <f t="shared" si="157"/>
        <v>-31.230066549013198</v>
      </c>
      <c r="F1728" s="6">
        <f t="shared" si="161"/>
        <v>143.73079650071668</v>
      </c>
      <c r="G1728" s="10">
        <f t="shared" si="158"/>
        <v>-31.241238783486633</v>
      </c>
      <c r="I1728" s="11">
        <f t="shared" si="159"/>
        <v>-31.2</v>
      </c>
      <c r="J1728" s="10">
        <f t="shared" si="160"/>
        <v>1694</v>
      </c>
      <c r="K1728" s="5">
        <f t="shared" si="162"/>
        <v>70.583333333333329</v>
      </c>
    </row>
    <row r="1729" spans="4:11" hidden="1" x14ac:dyDescent="0.25">
      <c r="D1729" s="5">
        <v>1695</v>
      </c>
      <c r="E1729" s="12">
        <f t="shared" si="157"/>
        <v>-31.241238783486633</v>
      </c>
      <c r="F1729" s="6">
        <f t="shared" si="161"/>
        <v>143.54769429492069</v>
      </c>
      <c r="G1729" s="10">
        <f t="shared" si="158"/>
        <v>-31.252396785375083</v>
      </c>
      <c r="I1729" s="11">
        <f t="shared" si="159"/>
        <v>-31.3</v>
      </c>
      <c r="J1729" s="10">
        <f t="shared" si="160"/>
        <v>1695</v>
      </c>
      <c r="K1729" s="5">
        <f t="shared" si="162"/>
        <v>70.625</v>
      </c>
    </row>
    <row r="1730" spans="4:11" hidden="1" x14ac:dyDescent="0.25">
      <c r="D1730" s="5">
        <v>1696</v>
      </c>
      <c r="E1730" s="12">
        <f t="shared" si="157"/>
        <v>-31.252396785375083</v>
      </c>
      <c r="F1730" s="6">
        <f t="shared" si="161"/>
        <v>143.36482534753969</v>
      </c>
      <c r="G1730" s="10">
        <f t="shared" si="158"/>
        <v>-31.263540572809791</v>
      </c>
      <c r="I1730" s="11">
        <f t="shared" si="159"/>
        <v>-31.3</v>
      </c>
      <c r="J1730" s="10">
        <f t="shared" si="160"/>
        <v>1696</v>
      </c>
      <c r="K1730" s="5">
        <f t="shared" si="162"/>
        <v>70.666666666666671</v>
      </c>
    </row>
    <row r="1731" spans="4:11" hidden="1" x14ac:dyDescent="0.25">
      <c r="D1731" s="5">
        <v>1697</v>
      </c>
      <c r="E1731" s="12">
        <f t="shared" si="157"/>
        <v>-31.263540572809791</v>
      </c>
      <c r="F1731" s="6">
        <f t="shared" si="161"/>
        <v>143.18218936141997</v>
      </c>
      <c r="G1731" s="10">
        <f t="shared" si="158"/>
        <v>-31.274670163898904</v>
      </c>
      <c r="I1731" s="11">
        <f t="shared" si="159"/>
        <v>-31.3</v>
      </c>
      <c r="J1731" s="10">
        <f t="shared" si="160"/>
        <v>1697</v>
      </c>
      <c r="K1731" s="5">
        <f t="shared" si="162"/>
        <v>70.708333333333329</v>
      </c>
    </row>
    <row r="1732" spans="4:11" hidden="1" x14ac:dyDescent="0.25">
      <c r="D1732" s="5">
        <v>1698</v>
      </c>
      <c r="E1732" s="12">
        <f t="shared" si="157"/>
        <v>-31.274670163898904</v>
      </c>
      <c r="F1732" s="6">
        <f t="shared" si="161"/>
        <v>142.99978603978639</v>
      </c>
      <c r="G1732" s="10">
        <f t="shared" si="158"/>
        <v>-31.285785576727491</v>
      </c>
      <c r="I1732" s="11">
        <f t="shared" si="159"/>
        <v>-31.3</v>
      </c>
      <c r="J1732" s="10">
        <f t="shared" si="160"/>
        <v>1698</v>
      </c>
      <c r="K1732" s="5">
        <f t="shared" si="162"/>
        <v>70.75</v>
      </c>
    </row>
    <row r="1733" spans="4:11" hidden="1" x14ac:dyDescent="0.25">
      <c r="D1733" s="5">
        <v>1699</v>
      </c>
      <c r="E1733" s="12">
        <f t="shared" si="157"/>
        <v>-31.285785576727491</v>
      </c>
      <c r="F1733" s="6">
        <f t="shared" si="161"/>
        <v>142.817615086242</v>
      </c>
      <c r="G1733" s="10">
        <f t="shared" si="158"/>
        <v>-31.296886829357593</v>
      </c>
      <c r="I1733" s="11">
        <f t="shared" si="159"/>
        <v>-31.3</v>
      </c>
      <c r="J1733" s="10">
        <f t="shared" si="160"/>
        <v>1699</v>
      </c>
      <c r="K1733" s="5">
        <f t="shared" si="162"/>
        <v>70.791666666666671</v>
      </c>
    </row>
    <row r="1734" spans="4:11" hidden="1" x14ac:dyDescent="0.25">
      <c r="D1734" s="5">
        <v>1700</v>
      </c>
      <c r="E1734" s="12">
        <f t="shared" si="157"/>
        <v>-31.296886829357593</v>
      </c>
      <c r="F1734" s="6">
        <f t="shared" si="161"/>
        <v>142.63567620476726</v>
      </c>
      <c r="G1734" s="10">
        <f t="shared" si="158"/>
        <v>-31.307973939828234</v>
      </c>
      <c r="I1734" s="11">
        <f t="shared" si="159"/>
        <v>-31.3</v>
      </c>
      <c r="J1734" s="10">
        <f t="shared" si="160"/>
        <v>1700</v>
      </c>
      <c r="K1734" s="5">
        <f t="shared" si="162"/>
        <v>70.833333333333329</v>
      </c>
    </row>
    <row r="1735" spans="4:11" hidden="1" x14ac:dyDescent="0.25">
      <c r="D1735" s="5">
        <v>1701</v>
      </c>
      <c r="E1735" s="12">
        <f t="shared" si="157"/>
        <v>-31.307973939828234</v>
      </c>
      <c r="F1735" s="6">
        <f t="shared" si="161"/>
        <v>142.45396909971993</v>
      </c>
      <c r="G1735" s="10">
        <f t="shared" si="158"/>
        <v>-31.319046926155455</v>
      </c>
      <c r="I1735" s="11">
        <f t="shared" si="159"/>
        <v>-31.3</v>
      </c>
      <c r="J1735" s="10">
        <f t="shared" si="160"/>
        <v>1701</v>
      </c>
      <c r="K1735" s="5">
        <f t="shared" si="162"/>
        <v>70.875</v>
      </c>
    </row>
    <row r="1736" spans="4:11" hidden="1" x14ac:dyDescent="0.25">
      <c r="D1736" s="5">
        <v>1702</v>
      </c>
      <c r="E1736" s="12">
        <f t="shared" si="157"/>
        <v>-31.319046926155455</v>
      </c>
      <c r="F1736" s="6">
        <f t="shared" si="161"/>
        <v>142.27249347583432</v>
      </c>
      <c r="G1736" s="10">
        <f t="shared" si="158"/>
        <v>-31.330105806332355</v>
      </c>
      <c r="I1736" s="11">
        <f t="shared" si="159"/>
        <v>-31.3</v>
      </c>
      <c r="J1736" s="10">
        <f t="shared" si="160"/>
        <v>1702</v>
      </c>
      <c r="K1736" s="5">
        <f t="shared" si="162"/>
        <v>70.916666666666671</v>
      </c>
    </row>
    <row r="1737" spans="4:11" hidden="1" x14ac:dyDescent="0.25">
      <c r="D1737" s="5">
        <v>1703</v>
      </c>
      <c r="E1737" s="12">
        <f t="shared" si="157"/>
        <v>-31.330105806332355</v>
      </c>
      <c r="F1737" s="6">
        <f t="shared" si="161"/>
        <v>142.09124903822084</v>
      </c>
      <c r="G1737" s="10">
        <f t="shared" si="158"/>
        <v>-31.341150598329108</v>
      </c>
      <c r="I1737" s="11">
        <f t="shared" si="159"/>
        <v>-31.3</v>
      </c>
      <c r="J1737" s="10">
        <f t="shared" si="160"/>
        <v>1703</v>
      </c>
      <c r="K1737" s="5">
        <f t="shared" si="162"/>
        <v>70.958333333333329</v>
      </c>
    </row>
    <row r="1738" spans="4:11" hidden="1" x14ac:dyDescent="0.25">
      <c r="D1738" s="5">
        <v>1704</v>
      </c>
      <c r="E1738" s="12">
        <f t="shared" si="157"/>
        <v>-31.341150598329108</v>
      </c>
      <c r="F1738" s="6">
        <f t="shared" si="161"/>
        <v>141.91023549236559</v>
      </c>
      <c r="G1738" s="10">
        <f t="shared" si="158"/>
        <v>-31.352181320092992</v>
      </c>
      <c r="I1738" s="11">
        <f t="shared" si="159"/>
        <v>-31.4</v>
      </c>
      <c r="J1738" s="10">
        <f t="shared" si="160"/>
        <v>1704</v>
      </c>
      <c r="K1738" s="5">
        <f t="shared" si="162"/>
        <v>71</v>
      </c>
    </row>
    <row r="1739" spans="4:11" hidden="1" x14ac:dyDescent="0.25">
      <c r="D1739" s="5">
        <v>1705</v>
      </c>
      <c r="E1739" s="12">
        <f t="shared" si="157"/>
        <v>-31.352181320092992</v>
      </c>
      <c r="F1739" s="6">
        <f t="shared" si="161"/>
        <v>141.7294525441298</v>
      </c>
      <c r="G1739" s="10">
        <f t="shared" si="158"/>
        <v>-31.363197989548425</v>
      </c>
      <c r="I1739" s="11">
        <f t="shared" si="159"/>
        <v>-31.4</v>
      </c>
      <c r="J1739" s="10">
        <f t="shared" si="160"/>
        <v>1705</v>
      </c>
      <c r="K1739" s="5">
        <f t="shared" si="162"/>
        <v>71.041666666666671</v>
      </c>
    </row>
    <row r="1740" spans="4:11" hidden="1" x14ac:dyDescent="0.25">
      <c r="D1740" s="5">
        <v>1706</v>
      </c>
      <c r="E1740" s="12">
        <f t="shared" si="157"/>
        <v>-31.363197989548425</v>
      </c>
      <c r="F1740" s="6">
        <f t="shared" si="161"/>
        <v>141.54889989974953</v>
      </c>
      <c r="G1740" s="10">
        <f t="shared" si="158"/>
        <v>-31.374200624596988</v>
      </c>
      <c r="I1740" s="11">
        <f t="shared" si="159"/>
        <v>-31.4</v>
      </c>
      <c r="J1740" s="10">
        <f t="shared" si="160"/>
        <v>1706</v>
      </c>
      <c r="K1740" s="5">
        <f t="shared" si="162"/>
        <v>71.083333333333329</v>
      </c>
    </row>
    <row r="1741" spans="4:11" hidden="1" x14ac:dyDescent="0.25">
      <c r="D1741" s="5">
        <v>1707</v>
      </c>
      <c r="E1741" s="12">
        <f t="shared" si="157"/>
        <v>-31.374200624596988</v>
      </c>
      <c r="F1741" s="6">
        <f t="shared" si="161"/>
        <v>141.36857726583506</v>
      </c>
      <c r="G1741" s="10">
        <f t="shared" si="158"/>
        <v>-31.385189243117456</v>
      </c>
      <c r="I1741" s="11">
        <f t="shared" si="159"/>
        <v>-31.4</v>
      </c>
      <c r="J1741" s="10">
        <f t="shared" si="160"/>
        <v>1707</v>
      </c>
      <c r="K1741" s="5">
        <f t="shared" si="162"/>
        <v>71.125</v>
      </c>
    </row>
    <row r="1742" spans="4:11" hidden="1" x14ac:dyDescent="0.25">
      <c r="D1742" s="5">
        <v>1708</v>
      </c>
      <c r="E1742" s="12">
        <f t="shared" si="157"/>
        <v>-31.385189243117456</v>
      </c>
      <c r="F1742" s="6">
        <f t="shared" si="161"/>
        <v>141.18848434937038</v>
      </c>
      <c r="G1742" s="10">
        <f t="shared" si="158"/>
        <v>-31.396163862965832</v>
      </c>
      <c r="I1742" s="11">
        <f t="shared" si="159"/>
        <v>-31.4</v>
      </c>
      <c r="J1742" s="10">
        <f t="shared" si="160"/>
        <v>1708</v>
      </c>
      <c r="K1742" s="5">
        <f t="shared" si="162"/>
        <v>71.166666666666671</v>
      </c>
    </row>
    <row r="1743" spans="4:11" hidden="1" x14ac:dyDescent="0.25">
      <c r="D1743" s="5">
        <v>1709</v>
      </c>
      <c r="E1743" s="12">
        <f t="shared" si="157"/>
        <v>-31.396163862965832</v>
      </c>
      <c r="F1743" s="6">
        <f t="shared" si="161"/>
        <v>141.00862085771274</v>
      </c>
      <c r="G1743" s="10">
        <f t="shared" si="158"/>
        <v>-31.407124501975371</v>
      </c>
      <c r="I1743" s="11">
        <f t="shared" si="159"/>
        <v>-31.4</v>
      </c>
      <c r="J1743" s="10">
        <f t="shared" si="160"/>
        <v>1709</v>
      </c>
      <c r="K1743" s="5">
        <f t="shared" si="162"/>
        <v>71.208333333333329</v>
      </c>
    </row>
    <row r="1744" spans="4:11" hidden="1" x14ac:dyDescent="0.25">
      <c r="D1744" s="5">
        <v>1710</v>
      </c>
      <c r="E1744" s="12">
        <f t="shared" si="157"/>
        <v>-31.407124501975371</v>
      </c>
      <c r="F1744" s="6">
        <f t="shared" si="161"/>
        <v>140.82898649859217</v>
      </c>
      <c r="G1744" s="10">
        <f t="shared" si="158"/>
        <v>-31.418071177956605</v>
      </c>
      <c r="I1744" s="11">
        <f t="shared" si="159"/>
        <v>-31.4</v>
      </c>
      <c r="J1744" s="10">
        <f t="shared" si="160"/>
        <v>1710</v>
      </c>
      <c r="K1744" s="5">
        <f t="shared" si="162"/>
        <v>71.25</v>
      </c>
    </row>
    <row r="1745" spans="4:11" hidden="1" x14ac:dyDescent="0.25">
      <c r="D1745" s="5">
        <v>1711</v>
      </c>
      <c r="E1745" s="12">
        <f t="shared" si="157"/>
        <v>-31.418071177956605</v>
      </c>
      <c r="F1745" s="6">
        <f t="shared" si="161"/>
        <v>140.64958098011118</v>
      </c>
      <c r="G1745" s="10">
        <f t="shared" si="158"/>
        <v>-31.429003908697382</v>
      </c>
      <c r="I1745" s="11">
        <f t="shared" si="159"/>
        <v>-31.4</v>
      </c>
      <c r="J1745" s="10">
        <f t="shared" si="160"/>
        <v>1711</v>
      </c>
      <c r="K1745" s="5">
        <f t="shared" si="162"/>
        <v>71.291666666666671</v>
      </c>
    </row>
    <row r="1746" spans="4:11" hidden="1" x14ac:dyDescent="0.25">
      <c r="D1746" s="5">
        <v>1712</v>
      </c>
      <c r="E1746" s="12">
        <f t="shared" si="157"/>
        <v>-31.429003908697382</v>
      </c>
      <c r="F1746" s="6">
        <f t="shared" si="161"/>
        <v>140.47040401074401</v>
      </c>
      <c r="G1746" s="10">
        <f t="shared" si="158"/>
        <v>-31.43992271196289</v>
      </c>
      <c r="I1746" s="11">
        <f t="shared" si="159"/>
        <v>-31.4</v>
      </c>
      <c r="J1746" s="10">
        <f t="shared" si="160"/>
        <v>1712</v>
      </c>
      <c r="K1746" s="5">
        <f t="shared" si="162"/>
        <v>71.333333333333329</v>
      </c>
    </row>
    <row r="1747" spans="4:11" hidden="1" x14ac:dyDescent="0.25">
      <c r="D1747" s="5">
        <v>1713</v>
      </c>
      <c r="E1747" s="12">
        <f t="shared" si="157"/>
        <v>-31.43992271196289</v>
      </c>
      <c r="F1747" s="6">
        <f t="shared" si="161"/>
        <v>140.29145529933623</v>
      </c>
      <c r="G1747" s="10">
        <f t="shared" si="158"/>
        <v>-31.450827605495679</v>
      </c>
      <c r="I1747" s="11">
        <f t="shared" si="159"/>
        <v>-31.5</v>
      </c>
      <c r="J1747" s="10">
        <f t="shared" si="160"/>
        <v>1713</v>
      </c>
      <c r="K1747" s="5">
        <f t="shared" si="162"/>
        <v>71.375</v>
      </c>
    </row>
    <row r="1748" spans="4:11" hidden="1" x14ac:dyDescent="0.25">
      <c r="D1748" s="5">
        <v>1714</v>
      </c>
      <c r="E1748" s="12">
        <f t="shared" si="157"/>
        <v>-31.450827605495679</v>
      </c>
      <c r="F1748" s="6">
        <f t="shared" si="161"/>
        <v>140.11273455510448</v>
      </c>
      <c r="G1748" s="10">
        <f t="shared" si="158"/>
        <v>-31.461718607015701</v>
      </c>
      <c r="I1748" s="11">
        <f t="shared" si="159"/>
        <v>-31.5</v>
      </c>
      <c r="J1748" s="10">
        <f t="shared" si="160"/>
        <v>1714</v>
      </c>
      <c r="K1748" s="5">
        <f t="shared" si="162"/>
        <v>71.416666666666671</v>
      </c>
    </row>
    <row r="1749" spans="4:11" hidden="1" x14ac:dyDescent="0.25">
      <c r="D1749" s="5">
        <v>1715</v>
      </c>
      <c r="E1749" s="12">
        <f t="shared" si="157"/>
        <v>-31.461718607015701</v>
      </c>
      <c r="F1749" s="6">
        <f t="shared" si="161"/>
        <v>139.93424148763575</v>
      </c>
      <c r="G1749" s="10">
        <f t="shared" si="158"/>
        <v>-31.472595734220338</v>
      </c>
      <c r="I1749" s="11">
        <f t="shared" si="159"/>
        <v>-31.5</v>
      </c>
      <c r="J1749" s="10">
        <f t="shared" si="160"/>
        <v>1715</v>
      </c>
      <c r="K1749" s="5">
        <f t="shared" si="162"/>
        <v>71.458333333333329</v>
      </c>
    </row>
    <row r="1750" spans="4:11" hidden="1" x14ac:dyDescent="0.25">
      <c r="D1750" s="5">
        <v>1716</v>
      </c>
      <c r="E1750" s="12">
        <f t="shared" si="157"/>
        <v>-31.472595734220338</v>
      </c>
      <c r="F1750" s="6">
        <f t="shared" si="161"/>
        <v>139.75597580688691</v>
      </c>
      <c r="G1750" s="10">
        <f t="shared" si="158"/>
        <v>-31.483459004784418</v>
      </c>
      <c r="I1750" s="11">
        <f t="shared" si="159"/>
        <v>-31.5</v>
      </c>
      <c r="J1750" s="10">
        <f t="shared" si="160"/>
        <v>1716</v>
      </c>
      <c r="K1750" s="5">
        <f t="shared" si="162"/>
        <v>71.5</v>
      </c>
    </row>
    <row r="1751" spans="4:11" hidden="1" x14ac:dyDescent="0.25">
      <c r="D1751" s="5">
        <v>1717</v>
      </c>
      <c r="E1751" s="12">
        <f t="shared" si="157"/>
        <v>-31.483459004784418</v>
      </c>
      <c r="F1751" s="6">
        <f t="shared" si="161"/>
        <v>139.57793722318451</v>
      </c>
      <c r="G1751" s="10">
        <f t="shared" si="158"/>
        <v>-31.494308436360257</v>
      </c>
      <c r="I1751" s="11">
        <f t="shared" si="159"/>
        <v>-31.5</v>
      </c>
      <c r="J1751" s="10">
        <f t="shared" si="160"/>
        <v>1717</v>
      </c>
      <c r="K1751" s="5">
        <f t="shared" si="162"/>
        <v>71.541666666666671</v>
      </c>
    </row>
    <row r="1752" spans="4:11" hidden="1" x14ac:dyDescent="0.25">
      <c r="D1752" s="5">
        <v>1718</v>
      </c>
      <c r="E1752" s="12">
        <f t="shared" si="157"/>
        <v>-31.494308436360257</v>
      </c>
      <c r="F1752" s="6">
        <f t="shared" si="161"/>
        <v>139.40012544722401</v>
      </c>
      <c r="G1752" s="10">
        <f t="shared" si="158"/>
        <v>-31.505144046577687</v>
      </c>
      <c r="I1752" s="11">
        <f t="shared" si="159"/>
        <v>-31.5</v>
      </c>
      <c r="J1752" s="10">
        <f t="shared" si="160"/>
        <v>1718</v>
      </c>
      <c r="K1752" s="5">
        <f t="shared" si="162"/>
        <v>71.583333333333329</v>
      </c>
    </row>
    <row r="1753" spans="4:11" hidden="1" x14ac:dyDescent="0.25">
      <c r="D1753" s="5">
        <v>1719</v>
      </c>
      <c r="E1753" s="12">
        <f t="shared" si="157"/>
        <v>-31.505144046577687</v>
      </c>
      <c r="F1753" s="6">
        <f t="shared" si="161"/>
        <v>139.22254019006937</v>
      </c>
      <c r="G1753" s="10">
        <f t="shared" si="158"/>
        <v>-31.515965853044076</v>
      </c>
      <c r="I1753" s="11">
        <f t="shared" si="159"/>
        <v>-31.5</v>
      </c>
      <c r="J1753" s="10">
        <f t="shared" si="160"/>
        <v>1719</v>
      </c>
      <c r="K1753" s="5">
        <f t="shared" si="162"/>
        <v>71.625</v>
      </c>
    </row>
    <row r="1754" spans="4:11" hidden="1" x14ac:dyDescent="0.25">
      <c r="D1754" s="5">
        <v>1720</v>
      </c>
      <c r="E1754" s="12">
        <f t="shared" si="157"/>
        <v>-31.515965853044076</v>
      </c>
      <c r="F1754" s="6">
        <f t="shared" si="161"/>
        <v>139.04518116315273</v>
      </c>
      <c r="G1754" s="10">
        <f t="shared" si="158"/>
        <v>-31.526773873344361</v>
      </c>
      <c r="I1754" s="11">
        <f t="shared" si="159"/>
        <v>-31.5</v>
      </c>
      <c r="J1754" s="10">
        <f t="shared" si="160"/>
        <v>1720</v>
      </c>
      <c r="K1754" s="5">
        <f t="shared" si="162"/>
        <v>71.666666666666671</v>
      </c>
    </row>
    <row r="1755" spans="4:11" hidden="1" x14ac:dyDescent="0.25">
      <c r="D1755" s="5">
        <v>1721</v>
      </c>
      <c r="E1755" s="12">
        <f t="shared" ref="E1755:E1818" si="163">G1754</f>
        <v>-31.526773873344361</v>
      </c>
      <c r="F1755" s="6">
        <f t="shared" si="161"/>
        <v>138.86804807827386</v>
      </c>
      <c r="G1755" s="10">
        <f t="shared" ref="G1755:G1818" si="164">E1755-F1755/(8.3*$D$7)</f>
        <v>-31.53756812504108</v>
      </c>
      <c r="I1755" s="11">
        <f t="shared" ref="I1755:I1818" si="165">ROUND(G1755,1)</f>
        <v>-31.5</v>
      </c>
      <c r="J1755" s="10">
        <f t="shared" ref="J1755:J1818" si="166">D1755</f>
        <v>1721</v>
      </c>
      <c r="K1755" s="5">
        <f t="shared" si="162"/>
        <v>71.708333333333329</v>
      </c>
    </row>
    <row r="1756" spans="4:11" hidden="1" x14ac:dyDescent="0.25">
      <c r="D1756" s="5">
        <v>1722</v>
      </c>
      <c r="E1756" s="12">
        <f t="shared" si="163"/>
        <v>-31.53756812504108</v>
      </c>
      <c r="F1756" s="6">
        <f t="shared" si="161"/>
        <v>138.69114064759955</v>
      </c>
      <c r="G1756" s="10">
        <f t="shared" si="164"/>
        <v>-31.548348625674397</v>
      </c>
      <c r="I1756" s="11">
        <f t="shared" si="165"/>
        <v>-31.5</v>
      </c>
      <c r="J1756" s="10">
        <f t="shared" si="166"/>
        <v>1722</v>
      </c>
      <c r="K1756" s="5">
        <f t="shared" si="162"/>
        <v>71.75</v>
      </c>
    </row>
    <row r="1757" spans="4:11" hidden="1" x14ac:dyDescent="0.25">
      <c r="D1757" s="5">
        <v>1723</v>
      </c>
      <c r="E1757" s="12">
        <f t="shared" si="163"/>
        <v>-31.548348625674397</v>
      </c>
      <c r="F1757" s="6">
        <f t="shared" si="161"/>
        <v>138.51445858366341</v>
      </c>
      <c r="G1757" s="10">
        <f t="shared" si="164"/>
        <v>-31.559115392762127</v>
      </c>
      <c r="I1757" s="11">
        <f t="shared" si="165"/>
        <v>-31.6</v>
      </c>
      <c r="J1757" s="10">
        <f t="shared" si="166"/>
        <v>1723</v>
      </c>
      <c r="K1757" s="5">
        <f t="shared" si="162"/>
        <v>71.791666666666671</v>
      </c>
    </row>
    <row r="1758" spans="4:11" hidden="1" x14ac:dyDescent="0.25">
      <c r="D1758" s="5">
        <v>1724</v>
      </c>
      <c r="E1758" s="12">
        <f t="shared" si="163"/>
        <v>-31.559115392762127</v>
      </c>
      <c r="F1758" s="6">
        <f t="shared" si="161"/>
        <v>138.33800159936519</v>
      </c>
      <c r="G1758" s="10">
        <f t="shared" si="164"/>
        <v>-31.569868443799777</v>
      </c>
      <c r="I1758" s="11">
        <f t="shared" si="165"/>
        <v>-31.6</v>
      </c>
      <c r="J1758" s="10">
        <f t="shared" si="166"/>
        <v>1724</v>
      </c>
      <c r="K1758" s="5">
        <f t="shared" si="162"/>
        <v>71.833333333333329</v>
      </c>
    </row>
    <row r="1759" spans="4:11" hidden="1" x14ac:dyDescent="0.25">
      <c r="D1759" s="5">
        <v>1725</v>
      </c>
      <c r="E1759" s="12">
        <f t="shared" si="163"/>
        <v>-31.569868443799777</v>
      </c>
      <c r="F1759" s="6">
        <f t="shared" si="161"/>
        <v>138.16176940797033</v>
      </c>
      <c r="G1759" s="10">
        <f t="shared" si="164"/>
        <v>-31.580607796260558</v>
      </c>
      <c r="I1759" s="11">
        <f t="shared" si="165"/>
        <v>-31.6</v>
      </c>
      <c r="J1759" s="10">
        <f t="shared" si="166"/>
        <v>1725</v>
      </c>
      <c r="K1759" s="5">
        <f t="shared" si="162"/>
        <v>71.875</v>
      </c>
    </row>
    <row r="1760" spans="4:11" hidden="1" x14ac:dyDescent="0.25">
      <c r="D1760" s="5">
        <v>1726</v>
      </c>
      <c r="E1760" s="12">
        <f t="shared" si="163"/>
        <v>-31.580607796260558</v>
      </c>
      <c r="F1760" s="6">
        <f t="shared" si="161"/>
        <v>137.9857617231097</v>
      </c>
      <c r="G1760" s="10">
        <f t="shared" si="164"/>
        <v>-31.59133346759543</v>
      </c>
      <c r="I1760" s="11">
        <f t="shared" si="165"/>
        <v>-31.6</v>
      </c>
      <c r="J1760" s="10">
        <f t="shared" si="166"/>
        <v>1726</v>
      </c>
      <c r="K1760" s="5">
        <f t="shared" si="162"/>
        <v>71.916666666666671</v>
      </c>
    </row>
    <row r="1761" spans="4:11" hidden="1" x14ac:dyDescent="0.25">
      <c r="D1761" s="5">
        <v>1727</v>
      </c>
      <c r="E1761" s="12">
        <f t="shared" si="163"/>
        <v>-31.59133346759543</v>
      </c>
      <c r="F1761" s="6">
        <f t="shared" si="161"/>
        <v>137.80997825877881</v>
      </c>
      <c r="G1761" s="10">
        <f t="shared" si="164"/>
        <v>-31.602045475233112</v>
      </c>
      <c r="I1761" s="11">
        <f t="shared" si="165"/>
        <v>-31.6</v>
      </c>
      <c r="J1761" s="10">
        <f t="shared" si="166"/>
        <v>1727</v>
      </c>
      <c r="K1761" s="5">
        <f t="shared" si="162"/>
        <v>71.958333333333329</v>
      </c>
    </row>
    <row r="1762" spans="4:11" hidden="1" x14ac:dyDescent="0.25">
      <c r="D1762" s="5">
        <v>1728</v>
      </c>
      <c r="E1762" s="12">
        <f t="shared" si="163"/>
        <v>-31.602045475233112</v>
      </c>
      <c r="F1762" s="6">
        <f t="shared" ref="F1762:F1825" si="167">2*PI()*$D$11*(E1762-$D$10)/(($N$9/$N$10)+1/($N$12*$D$12/2))+2*PI()*($D$12/2)^2*$N$10/($D$14/12)*(E1762-$D$10)</f>
        <v>137.6344187293376</v>
      </c>
      <c r="G1762" s="10">
        <f t="shared" si="164"/>
        <v>-31.612743836580126</v>
      </c>
      <c r="I1762" s="11">
        <f t="shared" si="165"/>
        <v>-31.6</v>
      </c>
      <c r="J1762" s="10">
        <f t="shared" si="166"/>
        <v>1728</v>
      </c>
      <c r="K1762" s="5">
        <f t="shared" si="162"/>
        <v>72</v>
      </c>
    </row>
    <row r="1763" spans="4:11" hidden="1" x14ac:dyDescent="0.25">
      <c r="D1763" s="5">
        <v>1729</v>
      </c>
      <c r="E1763" s="12">
        <f t="shared" si="163"/>
        <v>-31.612743836580126</v>
      </c>
      <c r="F1763" s="6">
        <f t="shared" si="167"/>
        <v>137.45908284950994</v>
      </c>
      <c r="G1763" s="10">
        <f t="shared" si="164"/>
        <v>-31.62342856902082</v>
      </c>
      <c r="I1763" s="11">
        <f t="shared" si="165"/>
        <v>-31.6</v>
      </c>
      <c r="J1763" s="10">
        <f t="shared" si="166"/>
        <v>1729</v>
      </c>
      <c r="K1763" s="5">
        <f t="shared" ref="K1763:K1826" si="168">J1763/24</f>
        <v>72.041666666666671</v>
      </c>
    </row>
    <row r="1764" spans="4:11" hidden="1" x14ac:dyDescent="0.25">
      <c r="D1764" s="5">
        <v>1730</v>
      </c>
      <c r="E1764" s="12">
        <f t="shared" si="163"/>
        <v>-31.62342856902082</v>
      </c>
      <c r="F1764" s="6">
        <f t="shared" si="167"/>
        <v>137.28397033438301</v>
      </c>
      <c r="G1764" s="10">
        <f t="shared" si="164"/>
        <v>-31.634099689917392</v>
      </c>
      <c r="I1764" s="11">
        <f t="shared" si="165"/>
        <v>-31.6</v>
      </c>
      <c r="J1764" s="10">
        <f t="shared" si="166"/>
        <v>1730</v>
      </c>
      <c r="K1764" s="5">
        <f t="shared" si="168"/>
        <v>72.083333333333329</v>
      </c>
    </row>
    <row r="1765" spans="4:11" hidden="1" x14ac:dyDescent="0.25">
      <c r="D1765" s="5">
        <v>1731</v>
      </c>
      <c r="E1765" s="12">
        <f t="shared" si="163"/>
        <v>-31.634099689917392</v>
      </c>
      <c r="F1765" s="6">
        <f t="shared" si="167"/>
        <v>137.1090808994071</v>
      </c>
      <c r="G1765" s="10">
        <f t="shared" si="164"/>
        <v>-31.644757216609921</v>
      </c>
      <c r="I1765" s="11">
        <f t="shared" si="165"/>
        <v>-31.6</v>
      </c>
      <c r="J1765" s="10">
        <f t="shared" si="166"/>
        <v>1731</v>
      </c>
      <c r="K1765" s="5">
        <f t="shared" si="168"/>
        <v>72.125</v>
      </c>
    </row>
    <row r="1766" spans="4:11" hidden="1" x14ac:dyDescent="0.25">
      <c r="D1766" s="5">
        <v>1732</v>
      </c>
      <c r="E1766" s="12">
        <f t="shared" si="163"/>
        <v>-31.644757216609921</v>
      </c>
      <c r="F1766" s="6">
        <f t="shared" si="167"/>
        <v>136.93441426039482</v>
      </c>
      <c r="G1766" s="10">
        <f t="shared" si="164"/>
        <v>-31.655401166416404</v>
      </c>
      <c r="I1766" s="11">
        <f t="shared" si="165"/>
        <v>-31.7</v>
      </c>
      <c r="J1766" s="10">
        <f t="shared" si="166"/>
        <v>1732</v>
      </c>
      <c r="K1766" s="5">
        <f t="shared" si="168"/>
        <v>72.166666666666671</v>
      </c>
    </row>
    <row r="1767" spans="4:11" hidden="1" x14ac:dyDescent="0.25">
      <c r="D1767" s="5">
        <v>1733</v>
      </c>
      <c r="E1767" s="12">
        <f t="shared" si="163"/>
        <v>-31.655401166416404</v>
      </c>
      <c r="F1767" s="6">
        <f t="shared" si="167"/>
        <v>136.75997013352097</v>
      </c>
      <c r="G1767" s="10">
        <f t="shared" si="164"/>
        <v>-31.666031556632767</v>
      </c>
      <c r="I1767" s="11">
        <f t="shared" si="165"/>
        <v>-31.7</v>
      </c>
      <c r="J1767" s="10">
        <f t="shared" si="166"/>
        <v>1733</v>
      </c>
      <c r="K1767" s="5">
        <f t="shared" si="168"/>
        <v>72.208333333333329</v>
      </c>
    </row>
    <row r="1768" spans="4:11" hidden="1" x14ac:dyDescent="0.25">
      <c r="D1768" s="5">
        <v>1734</v>
      </c>
      <c r="E1768" s="12">
        <f t="shared" si="163"/>
        <v>-31.666031556632767</v>
      </c>
      <c r="F1768" s="6">
        <f t="shared" si="167"/>
        <v>136.5857482353218</v>
      </c>
      <c r="G1768" s="10">
        <f t="shared" si="164"/>
        <v>-31.676648404532909</v>
      </c>
      <c r="I1768" s="11">
        <f t="shared" si="165"/>
        <v>-31.7</v>
      </c>
      <c r="J1768" s="10">
        <f t="shared" si="166"/>
        <v>1734</v>
      </c>
      <c r="K1768" s="5">
        <f t="shared" si="168"/>
        <v>72.25</v>
      </c>
    </row>
    <row r="1769" spans="4:11" hidden="1" x14ac:dyDescent="0.25">
      <c r="D1769" s="5">
        <v>1735</v>
      </c>
      <c r="E1769" s="12">
        <f t="shared" si="163"/>
        <v>-31.676648404532909</v>
      </c>
      <c r="F1769" s="6">
        <f t="shared" si="167"/>
        <v>136.41174828269473</v>
      </c>
      <c r="G1769" s="10">
        <f t="shared" si="164"/>
        <v>-31.687251727368718</v>
      </c>
      <c r="I1769" s="11">
        <f t="shared" si="165"/>
        <v>-31.7</v>
      </c>
      <c r="J1769" s="10">
        <f t="shared" si="166"/>
        <v>1735</v>
      </c>
      <c r="K1769" s="5">
        <f t="shared" si="168"/>
        <v>72.291666666666671</v>
      </c>
    </row>
    <row r="1770" spans="4:11" hidden="1" x14ac:dyDescent="0.25">
      <c r="D1770" s="5">
        <v>1736</v>
      </c>
      <c r="E1770" s="12">
        <f t="shared" si="163"/>
        <v>-31.687251727368718</v>
      </c>
      <c r="F1770" s="6">
        <f t="shared" si="167"/>
        <v>136.2379699928978</v>
      </c>
      <c r="G1770" s="10">
        <f t="shared" si="164"/>
        <v>-31.69784154237011</v>
      </c>
      <c r="I1770" s="11">
        <f t="shared" si="165"/>
        <v>-31.7</v>
      </c>
      <c r="J1770" s="10">
        <f t="shared" si="166"/>
        <v>1736</v>
      </c>
      <c r="K1770" s="5">
        <f t="shared" si="168"/>
        <v>72.333333333333329</v>
      </c>
    </row>
    <row r="1771" spans="4:11" hidden="1" x14ac:dyDescent="0.25">
      <c r="D1771" s="5">
        <v>1737</v>
      </c>
      <c r="E1771" s="12">
        <f t="shared" si="163"/>
        <v>-31.69784154237011</v>
      </c>
      <c r="F1771" s="6">
        <f t="shared" si="167"/>
        <v>136.06441308354931</v>
      </c>
      <c r="G1771" s="10">
        <f t="shared" si="164"/>
        <v>-31.708417866745044</v>
      </c>
      <c r="I1771" s="11">
        <f t="shared" si="165"/>
        <v>-31.7</v>
      </c>
      <c r="J1771" s="10">
        <f t="shared" si="166"/>
        <v>1737</v>
      </c>
      <c r="K1771" s="5">
        <f t="shared" si="168"/>
        <v>72.375</v>
      </c>
    </row>
    <row r="1772" spans="4:11" hidden="1" x14ac:dyDescent="0.25">
      <c r="D1772" s="5">
        <v>1738</v>
      </c>
      <c r="E1772" s="12">
        <f t="shared" si="163"/>
        <v>-31.708417866745044</v>
      </c>
      <c r="F1772" s="6">
        <f t="shared" si="167"/>
        <v>135.89107727262729</v>
      </c>
      <c r="G1772" s="10">
        <f t="shared" si="164"/>
        <v>-31.718980717679568</v>
      </c>
      <c r="I1772" s="11">
        <f t="shared" si="165"/>
        <v>-31.7</v>
      </c>
      <c r="J1772" s="10">
        <f t="shared" si="166"/>
        <v>1738</v>
      </c>
      <c r="K1772" s="5">
        <f t="shared" si="168"/>
        <v>72.416666666666671</v>
      </c>
    </row>
    <row r="1773" spans="4:11" hidden="1" x14ac:dyDescent="0.25">
      <c r="D1773" s="5">
        <v>1739</v>
      </c>
      <c r="E1773" s="12">
        <f t="shared" si="163"/>
        <v>-31.718980717679568</v>
      </c>
      <c r="F1773" s="6">
        <f t="shared" si="167"/>
        <v>135.71796227846883</v>
      </c>
      <c r="G1773" s="10">
        <f t="shared" si="164"/>
        <v>-31.729530112337823</v>
      </c>
      <c r="I1773" s="11">
        <f t="shared" si="165"/>
        <v>-31.7</v>
      </c>
      <c r="J1773" s="10">
        <f t="shared" si="166"/>
        <v>1739</v>
      </c>
      <c r="K1773" s="5">
        <f t="shared" si="168"/>
        <v>72.458333333333329</v>
      </c>
    </row>
    <row r="1774" spans="4:11" hidden="1" x14ac:dyDescent="0.25">
      <c r="D1774" s="5">
        <v>1740</v>
      </c>
      <c r="E1774" s="12">
        <f t="shared" si="163"/>
        <v>-31.729530112337823</v>
      </c>
      <c r="F1774" s="6">
        <f t="shared" si="167"/>
        <v>135.5450678197702</v>
      </c>
      <c r="G1774" s="10">
        <f t="shared" si="164"/>
        <v>-31.740066067862095</v>
      </c>
      <c r="I1774" s="11">
        <f t="shared" si="165"/>
        <v>-31.7</v>
      </c>
      <c r="J1774" s="10">
        <f t="shared" si="166"/>
        <v>1740</v>
      </c>
      <c r="K1774" s="5">
        <f t="shared" si="168"/>
        <v>72.5</v>
      </c>
    </row>
    <row r="1775" spans="4:11" hidden="1" x14ac:dyDescent="0.25">
      <c r="D1775" s="5">
        <v>1741</v>
      </c>
      <c r="E1775" s="12">
        <f t="shared" si="163"/>
        <v>-31.740066067862095</v>
      </c>
      <c r="F1775" s="6">
        <f t="shared" si="167"/>
        <v>135.37239361558574</v>
      </c>
      <c r="G1775" s="10">
        <f t="shared" si="164"/>
        <v>-31.750588601372829</v>
      </c>
      <c r="I1775" s="11">
        <f t="shared" si="165"/>
        <v>-31.8</v>
      </c>
      <c r="J1775" s="10">
        <f t="shared" si="166"/>
        <v>1741</v>
      </c>
      <c r="K1775" s="5">
        <f t="shared" si="168"/>
        <v>72.541666666666671</v>
      </c>
    </row>
    <row r="1776" spans="4:11" hidden="1" x14ac:dyDescent="0.25">
      <c r="D1776" s="5">
        <v>1742</v>
      </c>
      <c r="E1776" s="12">
        <f t="shared" si="163"/>
        <v>-31.750588601372829</v>
      </c>
      <c r="F1776" s="6">
        <f t="shared" si="167"/>
        <v>135.19993938532781</v>
      </c>
      <c r="G1776" s="10">
        <f t="shared" si="164"/>
        <v>-31.761097729968657</v>
      </c>
      <c r="I1776" s="11">
        <f t="shared" si="165"/>
        <v>-31.8</v>
      </c>
      <c r="J1776" s="10">
        <f t="shared" si="166"/>
        <v>1742</v>
      </c>
      <c r="K1776" s="5">
        <f t="shared" si="168"/>
        <v>72.583333333333329</v>
      </c>
    </row>
    <row r="1777" spans="4:11" hidden="1" x14ac:dyDescent="0.25">
      <c r="D1777" s="5">
        <v>1743</v>
      </c>
      <c r="E1777" s="12">
        <f t="shared" si="163"/>
        <v>-31.761097729968657</v>
      </c>
      <c r="F1777" s="6">
        <f t="shared" si="167"/>
        <v>135.02770484876618</v>
      </c>
      <c r="G1777" s="10">
        <f t="shared" si="164"/>
        <v>-31.771593470726433</v>
      </c>
      <c r="I1777" s="11">
        <f t="shared" si="165"/>
        <v>-31.8</v>
      </c>
      <c r="J1777" s="10">
        <f t="shared" si="166"/>
        <v>1743</v>
      </c>
      <c r="K1777" s="5">
        <f t="shared" si="168"/>
        <v>72.625</v>
      </c>
    </row>
    <row r="1778" spans="4:11" hidden="1" x14ac:dyDescent="0.25">
      <c r="D1778" s="5">
        <v>1744</v>
      </c>
      <c r="E1778" s="12">
        <f t="shared" si="163"/>
        <v>-31.771593470726433</v>
      </c>
      <c r="F1778" s="6">
        <f t="shared" si="167"/>
        <v>134.85568972602769</v>
      </c>
      <c r="G1778" s="10">
        <f t="shared" si="164"/>
        <v>-31.78207584070125</v>
      </c>
      <c r="I1778" s="11">
        <f t="shared" si="165"/>
        <v>-31.8</v>
      </c>
      <c r="J1778" s="10">
        <f t="shared" si="166"/>
        <v>1744</v>
      </c>
      <c r="K1778" s="5">
        <f t="shared" si="168"/>
        <v>72.666666666666671</v>
      </c>
    </row>
    <row r="1779" spans="4:11" hidden="1" x14ac:dyDescent="0.25">
      <c r="D1779" s="5">
        <v>1745</v>
      </c>
      <c r="E1779" s="12">
        <f t="shared" si="163"/>
        <v>-31.78207584070125</v>
      </c>
      <c r="F1779" s="6">
        <f t="shared" si="167"/>
        <v>134.68389373759561</v>
      </c>
      <c r="G1779" s="10">
        <f t="shared" si="164"/>
        <v>-31.792544856926479</v>
      </c>
      <c r="I1779" s="11">
        <f t="shared" si="165"/>
        <v>-31.8</v>
      </c>
      <c r="J1779" s="10">
        <f t="shared" si="166"/>
        <v>1745</v>
      </c>
      <c r="K1779" s="5">
        <f t="shared" si="168"/>
        <v>72.708333333333329</v>
      </c>
    </row>
    <row r="1780" spans="4:11" hidden="1" x14ac:dyDescent="0.25">
      <c r="D1780" s="5">
        <v>1746</v>
      </c>
      <c r="E1780" s="12">
        <f t="shared" si="163"/>
        <v>-31.792544856926479</v>
      </c>
      <c r="F1780" s="6">
        <f t="shared" si="167"/>
        <v>134.5123166043094</v>
      </c>
      <c r="G1780" s="10">
        <f t="shared" si="164"/>
        <v>-31.803000536413794</v>
      </c>
      <c r="I1780" s="11">
        <f t="shared" si="165"/>
        <v>-31.8</v>
      </c>
      <c r="J1780" s="10">
        <f t="shared" si="166"/>
        <v>1746</v>
      </c>
      <c r="K1780" s="5">
        <f t="shared" si="168"/>
        <v>72.75</v>
      </c>
    </row>
    <row r="1781" spans="4:11" hidden="1" x14ac:dyDescent="0.25">
      <c r="D1781" s="5">
        <v>1747</v>
      </c>
      <c r="E1781" s="12">
        <f t="shared" si="163"/>
        <v>-31.803000536413794</v>
      </c>
      <c r="F1781" s="6">
        <f t="shared" si="167"/>
        <v>134.34095804736404</v>
      </c>
      <c r="G1781" s="10">
        <f t="shared" si="164"/>
        <v>-31.813442896153195</v>
      </c>
      <c r="I1781" s="11">
        <f t="shared" si="165"/>
        <v>-31.8</v>
      </c>
      <c r="J1781" s="10">
        <f t="shared" si="166"/>
        <v>1747</v>
      </c>
      <c r="K1781" s="5">
        <f t="shared" si="168"/>
        <v>72.791666666666671</v>
      </c>
    </row>
    <row r="1782" spans="4:11" hidden="1" x14ac:dyDescent="0.25">
      <c r="D1782" s="5">
        <v>1748</v>
      </c>
      <c r="E1782" s="12">
        <f t="shared" si="163"/>
        <v>-31.813442896153195</v>
      </c>
      <c r="F1782" s="6">
        <f t="shared" si="167"/>
        <v>134.16981778830973</v>
      </c>
      <c r="G1782" s="10">
        <f t="shared" si="164"/>
        <v>-31.823871953113031</v>
      </c>
      <c r="I1782" s="11">
        <f t="shared" si="165"/>
        <v>-31.8</v>
      </c>
      <c r="J1782" s="10">
        <f t="shared" si="166"/>
        <v>1748</v>
      </c>
      <c r="K1782" s="5">
        <f t="shared" si="168"/>
        <v>72.833333333333329</v>
      </c>
    </row>
    <row r="1783" spans="4:11" hidden="1" x14ac:dyDescent="0.25">
      <c r="D1783" s="5">
        <v>1749</v>
      </c>
      <c r="E1783" s="12">
        <f t="shared" si="163"/>
        <v>-31.823871953113031</v>
      </c>
      <c r="F1783" s="6">
        <f t="shared" si="167"/>
        <v>133.99889554905147</v>
      </c>
      <c r="G1783" s="10">
        <f t="shared" si="164"/>
        <v>-31.834287724240045</v>
      </c>
      <c r="I1783" s="11">
        <f t="shared" si="165"/>
        <v>-31.8</v>
      </c>
      <c r="J1783" s="10">
        <f t="shared" si="166"/>
        <v>1749</v>
      </c>
      <c r="K1783" s="5">
        <f t="shared" si="168"/>
        <v>72.875</v>
      </c>
    </row>
    <row r="1784" spans="4:11" hidden="1" x14ac:dyDescent="0.25">
      <c r="D1784" s="5">
        <v>1750</v>
      </c>
      <c r="E1784" s="12">
        <f t="shared" si="163"/>
        <v>-31.834287724240045</v>
      </c>
      <c r="F1784" s="6">
        <f t="shared" si="167"/>
        <v>133.82819105184842</v>
      </c>
      <c r="G1784" s="10">
        <f t="shared" si="164"/>
        <v>-31.844690226459388</v>
      </c>
      <c r="I1784" s="11">
        <f t="shared" si="165"/>
        <v>-31.8</v>
      </c>
      <c r="J1784" s="10">
        <f t="shared" si="166"/>
        <v>1750</v>
      </c>
      <c r="K1784" s="5">
        <f t="shared" si="168"/>
        <v>72.916666666666671</v>
      </c>
    </row>
    <row r="1785" spans="4:11" hidden="1" x14ac:dyDescent="0.25">
      <c r="D1785" s="5">
        <v>1751</v>
      </c>
      <c r="E1785" s="12">
        <f t="shared" si="163"/>
        <v>-31.844690226459388</v>
      </c>
      <c r="F1785" s="6">
        <f t="shared" si="167"/>
        <v>133.6577040193136</v>
      </c>
      <c r="G1785" s="10">
        <f t="shared" si="164"/>
        <v>-31.855079476674646</v>
      </c>
      <c r="I1785" s="11">
        <f t="shared" si="165"/>
        <v>-31.9</v>
      </c>
      <c r="J1785" s="10">
        <f t="shared" si="166"/>
        <v>1751</v>
      </c>
      <c r="K1785" s="5">
        <f t="shared" si="168"/>
        <v>72.958333333333329</v>
      </c>
    </row>
    <row r="1786" spans="4:11" hidden="1" x14ac:dyDescent="0.25">
      <c r="D1786" s="5">
        <v>1752</v>
      </c>
      <c r="E1786" s="12">
        <f t="shared" si="163"/>
        <v>-31.855079476674646</v>
      </c>
      <c r="F1786" s="6">
        <f t="shared" si="167"/>
        <v>133.48743417441344</v>
      </c>
      <c r="G1786" s="10">
        <f t="shared" si="164"/>
        <v>-31.865455491767879</v>
      </c>
      <c r="I1786" s="11">
        <f t="shared" si="165"/>
        <v>-31.9</v>
      </c>
      <c r="J1786" s="10">
        <f t="shared" si="166"/>
        <v>1752</v>
      </c>
      <c r="K1786" s="5">
        <f t="shared" si="168"/>
        <v>73</v>
      </c>
    </row>
    <row r="1787" spans="4:11" hidden="1" x14ac:dyDescent="0.25">
      <c r="D1787" s="5">
        <v>1753</v>
      </c>
      <c r="E1787" s="12">
        <f t="shared" si="163"/>
        <v>-31.865455491767879</v>
      </c>
      <c r="F1787" s="6">
        <f t="shared" si="167"/>
        <v>133.31738124046717</v>
      </c>
      <c r="G1787" s="10">
        <f t="shared" si="164"/>
        <v>-31.875818288599628</v>
      </c>
      <c r="I1787" s="11">
        <f t="shared" si="165"/>
        <v>-31.9</v>
      </c>
      <c r="J1787" s="10">
        <f t="shared" si="166"/>
        <v>1753</v>
      </c>
      <c r="K1787" s="5">
        <f t="shared" si="168"/>
        <v>73.041666666666671</v>
      </c>
    </row>
    <row r="1788" spans="4:11" hidden="1" x14ac:dyDescent="0.25">
      <c r="D1788" s="5">
        <v>1754</v>
      </c>
      <c r="E1788" s="12">
        <f t="shared" si="163"/>
        <v>-31.875818288599628</v>
      </c>
      <c r="F1788" s="6">
        <f t="shared" si="167"/>
        <v>133.14754494114666</v>
      </c>
      <c r="G1788" s="10">
        <f t="shared" si="164"/>
        <v>-31.886167884008966</v>
      </c>
      <c r="I1788" s="11">
        <f t="shared" si="165"/>
        <v>-31.9</v>
      </c>
      <c r="J1788" s="10">
        <f t="shared" si="166"/>
        <v>1754</v>
      </c>
      <c r="K1788" s="5">
        <f t="shared" si="168"/>
        <v>73.083333333333329</v>
      </c>
    </row>
    <row r="1789" spans="4:11" hidden="1" x14ac:dyDescent="0.25">
      <c r="D1789" s="5">
        <v>1755</v>
      </c>
      <c r="E1789" s="12">
        <f t="shared" si="163"/>
        <v>-31.886167884008966</v>
      </c>
      <c r="F1789" s="6">
        <f t="shared" si="167"/>
        <v>132.97792500047575</v>
      </c>
      <c r="G1789" s="10">
        <f t="shared" si="164"/>
        <v>-31.896504294813511</v>
      </c>
      <c r="I1789" s="11">
        <f t="shared" si="165"/>
        <v>-31.9</v>
      </c>
      <c r="J1789" s="10">
        <f t="shared" si="166"/>
        <v>1755</v>
      </c>
      <c r="K1789" s="5">
        <f t="shared" si="168"/>
        <v>73.125</v>
      </c>
    </row>
    <row r="1790" spans="4:11" hidden="1" x14ac:dyDescent="0.25">
      <c r="D1790" s="5">
        <v>1756</v>
      </c>
      <c r="E1790" s="12">
        <f t="shared" si="163"/>
        <v>-31.896504294813511</v>
      </c>
      <c r="F1790" s="6">
        <f t="shared" si="167"/>
        <v>132.80852114282976</v>
      </c>
      <c r="G1790" s="10">
        <f t="shared" si="164"/>
        <v>-31.906827537809455</v>
      </c>
      <c r="I1790" s="11">
        <f t="shared" si="165"/>
        <v>-31.9</v>
      </c>
      <c r="J1790" s="10">
        <f t="shared" si="166"/>
        <v>1756</v>
      </c>
      <c r="K1790" s="5">
        <f t="shared" si="168"/>
        <v>73.166666666666671</v>
      </c>
    </row>
    <row r="1791" spans="4:11" hidden="1" x14ac:dyDescent="0.25">
      <c r="D1791" s="5">
        <v>1757</v>
      </c>
      <c r="E1791" s="12">
        <f t="shared" si="163"/>
        <v>-31.906827537809455</v>
      </c>
      <c r="F1791" s="6">
        <f t="shared" si="167"/>
        <v>132.6393330929352</v>
      </c>
      <c r="G1791" s="10">
        <f t="shared" si="164"/>
        <v>-31.917137629771595</v>
      </c>
      <c r="I1791" s="11">
        <f t="shared" si="165"/>
        <v>-31.9</v>
      </c>
      <c r="J1791" s="10">
        <f t="shared" si="166"/>
        <v>1757</v>
      </c>
      <c r="K1791" s="5">
        <f t="shared" si="168"/>
        <v>73.208333333333329</v>
      </c>
    </row>
    <row r="1792" spans="4:11" hidden="1" x14ac:dyDescent="0.25">
      <c r="D1792" s="5">
        <v>1758</v>
      </c>
      <c r="E1792" s="12">
        <f t="shared" si="163"/>
        <v>-31.917137629771595</v>
      </c>
      <c r="F1792" s="6">
        <f t="shared" si="167"/>
        <v>132.47036057586928</v>
      </c>
      <c r="G1792" s="10">
        <f t="shared" si="164"/>
        <v>-31.927434587453359</v>
      </c>
      <c r="I1792" s="11">
        <f t="shared" si="165"/>
        <v>-31.9</v>
      </c>
      <c r="J1792" s="10">
        <f t="shared" si="166"/>
        <v>1758</v>
      </c>
      <c r="K1792" s="5">
        <f t="shared" si="168"/>
        <v>73.25</v>
      </c>
    </row>
    <row r="1793" spans="4:11" hidden="1" x14ac:dyDescent="0.25">
      <c r="D1793" s="5">
        <v>1759</v>
      </c>
      <c r="E1793" s="12">
        <f t="shared" si="163"/>
        <v>-31.927434587453359</v>
      </c>
      <c r="F1793" s="6">
        <f t="shared" si="167"/>
        <v>132.30160331705935</v>
      </c>
      <c r="G1793" s="10">
        <f t="shared" si="164"/>
        <v>-31.937718427586827</v>
      </c>
      <c r="I1793" s="11">
        <f t="shared" si="165"/>
        <v>-31.9</v>
      </c>
      <c r="J1793" s="10">
        <f t="shared" si="166"/>
        <v>1759</v>
      </c>
      <c r="K1793" s="5">
        <f t="shared" si="168"/>
        <v>73.291666666666671</v>
      </c>
    </row>
    <row r="1794" spans="4:11" hidden="1" x14ac:dyDescent="0.25">
      <c r="D1794" s="5">
        <v>1760</v>
      </c>
      <c r="E1794" s="12">
        <f t="shared" si="163"/>
        <v>-31.937718427586827</v>
      </c>
      <c r="F1794" s="6">
        <f t="shared" si="167"/>
        <v>132.13306104228266</v>
      </c>
      <c r="G1794" s="10">
        <f t="shared" si="164"/>
        <v>-31.947989166882767</v>
      </c>
      <c r="I1794" s="11">
        <f t="shared" si="165"/>
        <v>-31.9</v>
      </c>
      <c r="J1794" s="10">
        <f t="shared" si="166"/>
        <v>1760</v>
      </c>
      <c r="K1794" s="5">
        <f t="shared" si="168"/>
        <v>73.333333333333329</v>
      </c>
    </row>
    <row r="1795" spans="4:11" hidden="1" x14ac:dyDescent="0.25">
      <c r="D1795" s="5">
        <v>1761</v>
      </c>
      <c r="E1795" s="12">
        <f t="shared" si="163"/>
        <v>-31.947989166882767</v>
      </c>
      <c r="F1795" s="6">
        <f t="shared" si="167"/>
        <v>131.96473347766579</v>
      </c>
      <c r="G1795" s="10">
        <f t="shared" si="164"/>
        <v>-31.958246822030663</v>
      </c>
      <c r="I1795" s="11">
        <f t="shared" si="165"/>
        <v>-32</v>
      </c>
      <c r="J1795" s="10">
        <f t="shared" si="166"/>
        <v>1761</v>
      </c>
      <c r="K1795" s="5">
        <f t="shared" si="168"/>
        <v>73.375</v>
      </c>
    </row>
    <row r="1796" spans="4:11" hidden="1" x14ac:dyDescent="0.25">
      <c r="D1796" s="5">
        <v>1762</v>
      </c>
      <c r="E1796" s="12">
        <f t="shared" si="163"/>
        <v>-31.958246822030663</v>
      </c>
      <c r="F1796" s="6">
        <f t="shared" si="167"/>
        <v>131.79662034968408</v>
      </c>
      <c r="G1796" s="10">
        <f t="shared" si="164"/>
        <v>-31.968491409698728</v>
      </c>
      <c r="I1796" s="11">
        <f t="shared" si="165"/>
        <v>-32</v>
      </c>
      <c r="J1796" s="10">
        <f t="shared" si="166"/>
        <v>1762</v>
      </c>
      <c r="K1796" s="5">
        <f t="shared" si="168"/>
        <v>73.416666666666671</v>
      </c>
    </row>
    <row r="1797" spans="4:11" hidden="1" x14ac:dyDescent="0.25">
      <c r="D1797" s="5">
        <v>1763</v>
      </c>
      <c r="E1797" s="12">
        <f t="shared" si="163"/>
        <v>-31.968491409698728</v>
      </c>
      <c r="F1797" s="6">
        <f t="shared" si="167"/>
        <v>131.6287213851615</v>
      </c>
      <c r="G1797" s="10">
        <f t="shared" si="164"/>
        <v>-31.978722946533953</v>
      </c>
      <c r="I1797" s="11">
        <f t="shared" si="165"/>
        <v>-32</v>
      </c>
      <c r="J1797" s="10">
        <f t="shared" si="166"/>
        <v>1763</v>
      </c>
      <c r="K1797" s="5">
        <f t="shared" si="168"/>
        <v>73.458333333333329</v>
      </c>
    </row>
    <row r="1798" spans="4:11" hidden="1" x14ac:dyDescent="0.25">
      <c r="D1798" s="5">
        <v>1764</v>
      </c>
      <c r="E1798" s="12">
        <f t="shared" si="163"/>
        <v>-31.978722946533953</v>
      </c>
      <c r="F1798" s="6">
        <f t="shared" si="167"/>
        <v>131.46103631126991</v>
      </c>
      <c r="G1798" s="10">
        <f t="shared" si="164"/>
        <v>-31.988941449162112</v>
      </c>
      <c r="I1798" s="11">
        <f t="shared" si="165"/>
        <v>-32</v>
      </c>
      <c r="J1798" s="10">
        <f t="shared" si="166"/>
        <v>1764</v>
      </c>
      <c r="K1798" s="5">
        <f t="shared" si="168"/>
        <v>73.5</v>
      </c>
    </row>
    <row r="1799" spans="4:11" hidden="1" x14ac:dyDescent="0.25">
      <c r="D1799" s="5">
        <v>1765</v>
      </c>
      <c r="E1799" s="12">
        <f t="shared" si="163"/>
        <v>-31.988941449162112</v>
      </c>
      <c r="F1799" s="6">
        <f t="shared" si="167"/>
        <v>131.29356485552873</v>
      </c>
      <c r="G1799" s="10">
        <f t="shared" si="164"/>
        <v>-31.999146934187806</v>
      </c>
      <c r="I1799" s="11">
        <f t="shared" si="165"/>
        <v>-32</v>
      </c>
      <c r="J1799" s="10">
        <f t="shared" si="166"/>
        <v>1765</v>
      </c>
      <c r="K1799" s="5">
        <f t="shared" si="168"/>
        <v>73.541666666666671</v>
      </c>
    </row>
    <row r="1800" spans="4:11" hidden="1" x14ac:dyDescent="0.25">
      <c r="D1800" s="5">
        <v>1766</v>
      </c>
      <c r="E1800" s="12">
        <f t="shared" si="163"/>
        <v>-31.999146934187806</v>
      </c>
      <c r="F1800" s="6">
        <f t="shared" si="167"/>
        <v>131.12630674580453</v>
      </c>
      <c r="G1800" s="10">
        <f t="shared" si="164"/>
        <v>-32.009339418194479</v>
      </c>
      <c r="I1800" s="11">
        <f t="shared" si="165"/>
        <v>-32</v>
      </c>
      <c r="J1800" s="10">
        <f t="shared" si="166"/>
        <v>1766</v>
      </c>
      <c r="K1800" s="5">
        <f t="shared" si="168"/>
        <v>73.583333333333329</v>
      </c>
    </row>
    <row r="1801" spans="4:11" hidden="1" x14ac:dyDescent="0.25">
      <c r="D1801" s="5">
        <v>1767</v>
      </c>
      <c r="E1801" s="12">
        <f t="shared" si="163"/>
        <v>-32.009339418194479</v>
      </c>
      <c r="F1801" s="6">
        <f t="shared" si="167"/>
        <v>130.95926171031056</v>
      </c>
      <c r="G1801" s="10">
        <f t="shared" si="164"/>
        <v>-32.019518917744442</v>
      </c>
      <c r="I1801" s="11">
        <f t="shared" si="165"/>
        <v>-32</v>
      </c>
      <c r="J1801" s="10">
        <f t="shared" si="166"/>
        <v>1767</v>
      </c>
      <c r="K1801" s="5">
        <f t="shared" si="168"/>
        <v>73.625</v>
      </c>
    </row>
    <row r="1802" spans="4:11" hidden="1" x14ac:dyDescent="0.25">
      <c r="D1802" s="5">
        <v>1768</v>
      </c>
      <c r="E1802" s="12">
        <f t="shared" si="163"/>
        <v>-32.019518917744442</v>
      </c>
      <c r="F1802" s="6">
        <f t="shared" si="167"/>
        <v>130.79242947760642</v>
      </c>
      <c r="G1802" s="10">
        <f t="shared" si="164"/>
        <v>-32.029685449378924</v>
      </c>
      <c r="I1802" s="11">
        <f t="shared" si="165"/>
        <v>-32</v>
      </c>
      <c r="J1802" s="10">
        <f t="shared" si="166"/>
        <v>1768</v>
      </c>
      <c r="K1802" s="5">
        <f t="shared" si="168"/>
        <v>73.666666666666671</v>
      </c>
    </row>
    <row r="1803" spans="4:11" hidden="1" x14ac:dyDescent="0.25">
      <c r="D1803" s="5">
        <v>1769</v>
      </c>
      <c r="E1803" s="12">
        <f t="shared" si="163"/>
        <v>-32.029685449378924</v>
      </c>
      <c r="F1803" s="6">
        <f t="shared" si="167"/>
        <v>130.62580977659724</v>
      </c>
      <c r="G1803" s="10">
        <f t="shared" si="164"/>
        <v>-32.039839029618072</v>
      </c>
      <c r="I1803" s="11">
        <f t="shared" si="165"/>
        <v>-32</v>
      </c>
      <c r="J1803" s="10">
        <f t="shared" si="166"/>
        <v>1769</v>
      </c>
      <c r="K1803" s="5">
        <f t="shared" si="168"/>
        <v>73.708333333333329</v>
      </c>
    </row>
    <row r="1804" spans="4:11" hidden="1" x14ac:dyDescent="0.25">
      <c r="D1804" s="5">
        <v>1770</v>
      </c>
      <c r="E1804" s="12">
        <f t="shared" si="163"/>
        <v>-32.039839029618072</v>
      </c>
      <c r="F1804" s="6">
        <f t="shared" si="167"/>
        <v>130.45940233653363</v>
      </c>
      <c r="G1804" s="10">
        <f t="shared" si="164"/>
        <v>-32.04997967496098</v>
      </c>
      <c r="I1804" s="11">
        <f t="shared" si="165"/>
        <v>-32</v>
      </c>
      <c r="J1804" s="10">
        <f t="shared" si="166"/>
        <v>1770</v>
      </c>
      <c r="K1804" s="5">
        <f t="shared" si="168"/>
        <v>73.75</v>
      </c>
    </row>
    <row r="1805" spans="4:11" hidden="1" x14ac:dyDescent="0.25">
      <c r="D1805" s="5">
        <v>1771</v>
      </c>
      <c r="E1805" s="12">
        <f t="shared" si="163"/>
        <v>-32.04997967496098</v>
      </c>
      <c r="F1805" s="6">
        <f t="shared" si="167"/>
        <v>130.29320688701134</v>
      </c>
      <c r="G1805" s="10">
        <f t="shared" si="164"/>
        <v>-32.060107401885737</v>
      </c>
      <c r="I1805" s="11">
        <f t="shared" si="165"/>
        <v>-32.1</v>
      </c>
      <c r="J1805" s="10">
        <f t="shared" si="166"/>
        <v>1771</v>
      </c>
      <c r="K1805" s="5">
        <f t="shared" si="168"/>
        <v>73.791666666666671</v>
      </c>
    </row>
    <row r="1806" spans="4:11" hidden="1" x14ac:dyDescent="0.25">
      <c r="D1806" s="5">
        <v>1772</v>
      </c>
      <c r="E1806" s="12">
        <f t="shared" si="163"/>
        <v>-32.060107401885737</v>
      </c>
      <c r="F1806" s="6">
        <f t="shared" si="167"/>
        <v>130.12722315797023</v>
      </c>
      <c r="G1806" s="10">
        <f t="shared" si="164"/>
        <v>-32.070222226849438</v>
      </c>
      <c r="I1806" s="11">
        <f t="shared" si="165"/>
        <v>-32.1</v>
      </c>
      <c r="J1806" s="10">
        <f t="shared" si="166"/>
        <v>1772</v>
      </c>
      <c r="K1806" s="5">
        <f t="shared" si="168"/>
        <v>73.833333333333329</v>
      </c>
    </row>
    <row r="1807" spans="4:11" hidden="1" x14ac:dyDescent="0.25">
      <c r="D1807" s="5">
        <v>1773</v>
      </c>
      <c r="E1807" s="12">
        <f t="shared" si="163"/>
        <v>-32.070222226849438</v>
      </c>
      <c r="F1807" s="6">
        <f t="shared" si="167"/>
        <v>129.96145087969433</v>
      </c>
      <c r="G1807" s="10">
        <f t="shared" si="164"/>
        <v>-32.0803241662882</v>
      </c>
      <c r="I1807" s="11">
        <f t="shared" si="165"/>
        <v>-32.1</v>
      </c>
      <c r="J1807" s="10">
        <f t="shared" si="166"/>
        <v>1773</v>
      </c>
      <c r="K1807" s="5">
        <f t="shared" si="168"/>
        <v>73.875</v>
      </c>
    </row>
    <row r="1808" spans="4:11" hidden="1" x14ac:dyDescent="0.25">
      <c r="D1808" s="5">
        <v>1774</v>
      </c>
      <c r="E1808" s="12">
        <f t="shared" si="163"/>
        <v>-32.0803241662882</v>
      </c>
      <c r="F1808" s="6">
        <f t="shared" si="167"/>
        <v>129.79588978281146</v>
      </c>
      <c r="G1808" s="10">
        <f t="shared" si="164"/>
        <v>-32.090413236617216</v>
      </c>
      <c r="I1808" s="11">
        <f t="shared" si="165"/>
        <v>-32.1</v>
      </c>
      <c r="J1808" s="10">
        <f t="shared" si="166"/>
        <v>1774</v>
      </c>
      <c r="K1808" s="5">
        <f t="shared" si="168"/>
        <v>73.916666666666671</v>
      </c>
    </row>
    <row r="1809" spans="4:11" hidden="1" x14ac:dyDescent="0.25">
      <c r="D1809" s="5">
        <v>1775</v>
      </c>
      <c r="E1809" s="12">
        <f t="shared" si="163"/>
        <v>-32.090413236617216</v>
      </c>
      <c r="F1809" s="6">
        <f t="shared" si="167"/>
        <v>129.63053959829233</v>
      </c>
      <c r="G1809" s="10">
        <f t="shared" si="164"/>
        <v>-32.100489454230761</v>
      </c>
      <c r="I1809" s="11">
        <f t="shared" si="165"/>
        <v>-32.1</v>
      </c>
      <c r="J1809" s="10">
        <f t="shared" si="166"/>
        <v>1775</v>
      </c>
      <c r="K1809" s="5">
        <f t="shared" si="168"/>
        <v>73.958333333333329</v>
      </c>
    </row>
    <row r="1810" spans="4:11" hidden="1" x14ac:dyDescent="0.25">
      <c r="D1810" s="5">
        <v>1776</v>
      </c>
      <c r="E1810" s="12">
        <f t="shared" si="163"/>
        <v>-32.100489454230761</v>
      </c>
      <c r="F1810" s="6">
        <f t="shared" si="167"/>
        <v>129.46540005745049</v>
      </c>
      <c r="G1810" s="10">
        <f t="shared" si="164"/>
        <v>-32.110552835502233</v>
      </c>
      <c r="I1810" s="11">
        <f t="shared" si="165"/>
        <v>-32.1</v>
      </c>
      <c r="J1810" s="10">
        <f t="shared" si="166"/>
        <v>1776</v>
      </c>
      <c r="K1810" s="5">
        <f t="shared" si="168"/>
        <v>74</v>
      </c>
    </row>
    <row r="1811" spans="4:11" hidden="1" x14ac:dyDescent="0.25">
      <c r="D1811" s="5">
        <v>1777</v>
      </c>
      <c r="E1811" s="12">
        <f t="shared" si="163"/>
        <v>-32.110552835502233</v>
      </c>
      <c r="F1811" s="6">
        <f t="shared" si="167"/>
        <v>129.3004708919417</v>
      </c>
      <c r="G1811" s="10">
        <f t="shared" si="164"/>
        <v>-32.120603396784155</v>
      </c>
      <c r="I1811" s="11">
        <f t="shared" si="165"/>
        <v>-32.1</v>
      </c>
      <c r="J1811" s="10">
        <f t="shared" si="166"/>
        <v>1777</v>
      </c>
      <c r="K1811" s="5">
        <f t="shared" si="168"/>
        <v>74.041666666666671</v>
      </c>
    </row>
    <row r="1812" spans="4:11" hidden="1" x14ac:dyDescent="0.25">
      <c r="D1812" s="5">
        <v>1778</v>
      </c>
      <c r="E1812" s="12">
        <f t="shared" si="163"/>
        <v>-32.120603396784155</v>
      </c>
      <c r="F1812" s="6">
        <f t="shared" si="167"/>
        <v>129.13575183376372</v>
      </c>
      <c r="G1812" s="10">
        <f t="shared" si="164"/>
        <v>-32.130641154408231</v>
      </c>
      <c r="I1812" s="11">
        <f t="shared" si="165"/>
        <v>-32.1</v>
      </c>
      <c r="J1812" s="10">
        <f t="shared" si="166"/>
        <v>1778</v>
      </c>
      <c r="K1812" s="5">
        <f t="shared" si="168"/>
        <v>74.083333333333329</v>
      </c>
    </row>
    <row r="1813" spans="4:11" hidden="1" x14ac:dyDescent="0.25">
      <c r="D1813" s="5">
        <v>1779</v>
      </c>
      <c r="E1813" s="12">
        <f t="shared" si="163"/>
        <v>-32.130641154408231</v>
      </c>
      <c r="F1813" s="6">
        <f t="shared" si="167"/>
        <v>128.97124261525565</v>
      </c>
      <c r="G1813" s="10">
        <f t="shared" si="164"/>
        <v>-32.14066612468536</v>
      </c>
      <c r="I1813" s="11">
        <f t="shared" si="165"/>
        <v>-32.1</v>
      </c>
      <c r="J1813" s="10">
        <f t="shared" si="166"/>
        <v>1779</v>
      </c>
      <c r="K1813" s="5">
        <f t="shared" si="168"/>
        <v>74.125</v>
      </c>
    </row>
    <row r="1814" spans="4:11" hidden="1" x14ac:dyDescent="0.25">
      <c r="D1814" s="5">
        <v>1780</v>
      </c>
      <c r="E1814" s="12">
        <f t="shared" si="163"/>
        <v>-32.14066612468536</v>
      </c>
      <c r="F1814" s="6">
        <f t="shared" si="167"/>
        <v>128.80694296909749</v>
      </c>
      <c r="G1814" s="10">
        <f t="shared" si="164"/>
        <v>-32.150678323905659</v>
      </c>
      <c r="I1814" s="11">
        <f t="shared" si="165"/>
        <v>-32.200000000000003</v>
      </c>
      <c r="J1814" s="10">
        <f t="shared" si="166"/>
        <v>1780</v>
      </c>
      <c r="K1814" s="5">
        <f t="shared" si="168"/>
        <v>74.166666666666671</v>
      </c>
    </row>
    <row r="1815" spans="4:11" hidden="1" x14ac:dyDescent="0.25">
      <c r="D1815" s="5">
        <v>1781</v>
      </c>
      <c r="E1815" s="12">
        <f t="shared" si="163"/>
        <v>-32.150678323905659</v>
      </c>
      <c r="F1815" s="6">
        <f t="shared" si="167"/>
        <v>128.64285262830984</v>
      </c>
      <c r="G1815" s="10">
        <f t="shared" si="164"/>
        <v>-32.160677768338488</v>
      </c>
      <c r="I1815" s="11">
        <f t="shared" si="165"/>
        <v>-32.200000000000003</v>
      </c>
      <c r="J1815" s="10">
        <f t="shared" si="166"/>
        <v>1781</v>
      </c>
      <c r="K1815" s="5">
        <f t="shared" si="168"/>
        <v>74.208333333333329</v>
      </c>
    </row>
    <row r="1816" spans="4:11" hidden="1" x14ac:dyDescent="0.25">
      <c r="D1816" s="5">
        <v>1782</v>
      </c>
      <c r="E1816" s="12">
        <f t="shared" si="163"/>
        <v>-32.160677768338488</v>
      </c>
      <c r="F1816" s="6">
        <f t="shared" si="167"/>
        <v>128.47897132625349</v>
      </c>
      <c r="G1816" s="10">
        <f t="shared" si="164"/>
        <v>-32.170664474232481</v>
      </c>
      <c r="I1816" s="11">
        <f t="shared" si="165"/>
        <v>-32.200000000000003</v>
      </c>
      <c r="J1816" s="10">
        <f t="shared" si="166"/>
        <v>1782</v>
      </c>
      <c r="K1816" s="5">
        <f t="shared" si="168"/>
        <v>74.25</v>
      </c>
    </row>
    <row r="1817" spans="4:11" hidden="1" x14ac:dyDescent="0.25">
      <c r="D1817" s="5">
        <v>1783</v>
      </c>
      <c r="E1817" s="12">
        <f t="shared" si="163"/>
        <v>-32.170664474232481</v>
      </c>
      <c r="F1817" s="6">
        <f t="shared" si="167"/>
        <v>128.31529879662895</v>
      </c>
      <c r="G1817" s="10">
        <f t="shared" si="164"/>
        <v>-32.180638457815583</v>
      </c>
      <c r="I1817" s="11">
        <f t="shared" si="165"/>
        <v>-32.200000000000003</v>
      </c>
      <c r="J1817" s="10">
        <f t="shared" si="166"/>
        <v>1783</v>
      </c>
      <c r="K1817" s="5">
        <f t="shared" si="168"/>
        <v>74.291666666666671</v>
      </c>
    </row>
    <row r="1818" spans="4:11" hidden="1" x14ac:dyDescent="0.25">
      <c r="D1818" s="5">
        <v>1784</v>
      </c>
      <c r="E1818" s="12">
        <f t="shared" si="163"/>
        <v>-32.180638457815583</v>
      </c>
      <c r="F1818" s="6">
        <f t="shared" si="167"/>
        <v>128.15183477347574</v>
      </c>
      <c r="G1818" s="10">
        <f t="shared" si="164"/>
        <v>-32.190599735295059</v>
      </c>
      <c r="I1818" s="11">
        <f t="shared" si="165"/>
        <v>-32.200000000000003</v>
      </c>
      <c r="J1818" s="10">
        <f t="shared" si="166"/>
        <v>1784</v>
      </c>
      <c r="K1818" s="5">
        <f t="shared" si="168"/>
        <v>74.333333333333329</v>
      </c>
    </row>
    <row r="1819" spans="4:11" hidden="1" x14ac:dyDescent="0.25">
      <c r="D1819" s="5">
        <v>1785</v>
      </c>
      <c r="E1819" s="12">
        <f t="shared" ref="E1819:E1882" si="169">G1818</f>
        <v>-32.190599735295059</v>
      </c>
      <c r="F1819" s="6">
        <f t="shared" si="167"/>
        <v>127.98857899117229</v>
      </c>
      <c r="G1819" s="10">
        <f t="shared" ref="G1819:G1882" si="170">E1819-F1819/(8.3*$D$7)</f>
        <v>-32.200548322857529</v>
      </c>
      <c r="I1819" s="11">
        <f t="shared" ref="I1819:I1882" si="171">ROUND(G1819,1)</f>
        <v>-32.200000000000003</v>
      </c>
      <c r="J1819" s="10">
        <f t="shared" ref="J1819:J1882" si="172">D1819</f>
        <v>1785</v>
      </c>
      <c r="K1819" s="5">
        <f t="shared" si="168"/>
        <v>74.375</v>
      </c>
    </row>
    <row r="1820" spans="4:11" hidden="1" x14ac:dyDescent="0.25">
      <c r="D1820" s="5">
        <v>1786</v>
      </c>
      <c r="E1820" s="12">
        <f t="shared" si="169"/>
        <v>-32.200548322857529</v>
      </c>
      <c r="F1820" s="6">
        <f t="shared" si="167"/>
        <v>127.82553118443553</v>
      </c>
      <c r="G1820" s="10">
        <f t="shared" si="170"/>
        <v>-32.210484236668989</v>
      </c>
      <c r="I1820" s="11">
        <f t="shared" si="171"/>
        <v>-32.200000000000003</v>
      </c>
      <c r="J1820" s="10">
        <f t="shared" si="172"/>
        <v>1786</v>
      </c>
      <c r="K1820" s="5">
        <f t="shared" si="168"/>
        <v>74.416666666666671</v>
      </c>
    </row>
    <row r="1821" spans="4:11" hidden="1" x14ac:dyDescent="0.25">
      <c r="D1821" s="5">
        <v>1787</v>
      </c>
      <c r="E1821" s="12">
        <f t="shared" si="169"/>
        <v>-32.210484236668989</v>
      </c>
      <c r="F1821" s="6">
        <f t="shared" si="167"/>
        <v>127.6626910883202</v>
      </c>
      <c r="G1821" s="10">
        <f t="shared" si="170"/>
        <v>-32.220407492874841</v>
      </c>
      <c r="I1821" s="11">
        <f t="shared" si="171"/>
        <v>-32.200000000000003</v>
      </c>
      <c r="J1821" s="10">
        <f t="shared" si="172"/>
        <v>1787</v>
      </c>
      <c r="K1821" s="5">
        <f t="shared" si="168"/>
        <v>74.458333333333329</v>
      </c>
    </row>
    <row r="1822" spans="4:11" hidden="1" x14ac:dyDescent="0.25">
      <c r="D1822" s="5">
        <v>1788</v>
      </c>
      <c r="E1822" s="12">
        <f t="shared" si="169"/>
        <v>-32.220407492874841</v>
      </c>
      <c r="F1822" s="6">
        <f t="shared" si="167"/>
        <v>127.5000584382187</v>
      </c>
      <c r="G1822" s="10">
        <f t="shared" si="170"/>
        <v>-32.230318107599928</v>
      </c>
      <c r="I1822" s="11">
        <f t="shared" si="171"/>
        <v>-32.200000000000003</v>
      </c>
      <c r="J1822" s="10">
        <f t="shared" si="172"/>
        <v>1788</v>
      </c>
      <c r="K1822" s="5">
        <f t="shared" si="168"/>
        <v>74.5</v>
      </c>
    </row>
    <row r="1823" spans="4:11" hidden="1" x14ac:dyDescent="0.25">
      <c r="D1823" s="5">
        <v>1789</v>
      </c>
      <c r="E1823" s="12">
        <f t="shared" si="169"/>
        <v>-32.230318107599928</v>
      </c>
      <c r="F1823" s="6">
        <f t="shared" si="167"/>
        <v>127.33763296986032</v>
      </c>
      <c r="G1823" s="10">
        <f t="shared" si="170"/>
        <v>-32.240216096948537</v>
      </c>
      <c r="I1823" s="11">
        <f t="shared" si="171"/>
        <v>-32.200000000000003</v>
      </c>
      <c r="J1823" s="10">
        <f t="shared" si="172"/>
        <v>1789</v>
      </c>
      <c r="K1823" s="5">
        <f t="shared" si="168"/>
        <v>74.541666666666671</v>
      </c>
    </row>
    <row r="1824" spans="4:11" hidden="1" x14ac:dyDescent="0.25">
      <c r="D1824" s="5">
        <v>1790</v>
      </c>
      <c r="E1824" s="12">
        <f t="shared" si="169"/>
        <v>-32.240216096948537</v>
      </c>
      <c r="F1824" s="6">
        <f t="shared" si="167"/>
        <v>127.17541441931124</v>
      </c>
      <c r="G1824" s="10">
        <f t="shared" si="170"/>
        <v>-32.250101477004449</v>
      </c>
      <c r="I1824" s="11">
        <f t="shared" si="171"/>
        <v>-32.299999999999997</v>
      </c>
      <c r="J1824" s="10">
        <f t="shared" si="172"/>
        <v>1790</v>
      </c>
      <c r="K1824" s="5">
        <f t="shared" si="168"/>
        <v>74.583333333333329</v>
      </c>
    </row>
    <row r="1825" spans="4:11" hidden="1" x14ac:dyDescent="0.25">
      <c r="D1825" s="5">
        <v>1791</v>
      </c>
      <c r="E1825" s="12">
        <f t="shared" si="169"/>
        <v>-32.250101477004449</v>
      </c>
      <c r="F1825" s="6">
        <f t="shared" si="167"/>
        <v>127.01340252297365</v>
      </c>
      <c r="G1825" s="10">
        <f t="shared" si="170"/>
        <v>-32.259974263830955</v>
      </c>
      <c r="I1825" s="11">
        <f t="shared" si="171"/>
        <v>-32.299999999999997</v>
      </c>
      <c r="J1825" s="10">
        <f t="shared" si="172"/>
        <v>1791</v>
      </c>
      <c r="K1825" s="5">
        <f t="shared" si="168"/>
        <v>74.625</v>
      </c>
    </row>
    <row r="1826" spans="4:11" hidden="1" x14ac:dyDescent="0.25">
      <c r="D1826" s="5">
        <v>1792</v>
      </c>
      <c r="E1826" s="12">
        <f t="shared" si="169"/>
        <v>-32.259974263830955</v>
      </c>
      <c r="F1826" s="6">
        <f t="shared" ref="F1826:F1889" si="173">2*PI()*$D$11*(E1826-$D$10)/(($N$9/$N$10)+1/($N$12*$D$12/2))+2*PI()*($D$12/2)^2*$N$10/($D$14/12)*(E1826-$D$10)</f>
        <v>126.85159701758573</v>
      </c>
      <c r="G1826" s="10">
        <f t="shared" si="170"/>
        <v>-32.269834473470873</v>
      </c>
      <c r="I1826" s="11">
        <f t="shared" si="171"/>
        <v>-32.299999999999997</v>
      </c>
      <c r="J1826" s="10">
        <f t="shared" si="172"/>
        <v>1792</v>
      </c>
      <c r="K1826" s="5">
        <f t="shared" si="168"/>
        <v>74.666666666666671</v>
      </c>
    </row>
    <row r="1827" spans="4:11" hidden="1" x14ac:dyDescent="0.25">
      <c r="D1827" s="5">
        <v>1793</v>
      </c>
      <c r="E1827" s="12">
        <f t="shared" si="169"/>
        <v>-32.269834473470873</v>
      </c>
      <c r="F1827" s="6">
        <f t="shared" si="173"/>
        <v>126.68999764022101</v>
      </c>
      <c r="G1827" s="10">
        <f t="shared" si="170"/>
        <v>-32.2796821219466</v>
      </c>
      <c r="I1827" s="11">
        <f t="shared" si="171"/>
        <v>-32.299999999999997</v>
      </c>
      <c r="J1827" s="10">
        <f t="shared" si="172"/>
        <v>1793</v>
      </c>
      <c r="K1827" s="5">
        <f t="shared" ref="K1827:K1890" si="174">J1827/24</f>
        <v>74.708333333333329</v>
      </c>
    </row>
    <row r="1828" spans="4:11" hidden="1" x14ac:dyDescent="0.25">
      <c r="D1828" s="5">
        <v>1794</v>
      </c>
      <c r="E1828" s="12">
        <f t="shared" si="169"/>
        <v>-32.2796821219466</v>
      </c>
      <c r="F1828" s="6">
        <f t="shared" si="173"/>
        <v>126.52860412828781</v>
      </c>
      <c r="G1828" s="10">
        <f t="shared" si="170"/>
        <v>-32.289517225260106</v>
      </c>
      <c r="I1828" s="11">
        <f t="shared" si="171"/>
        <v>-32.299999999999997</v>
      </c>
      <c r="J1828" s="10">
        <f t="shared" si="172"/>
        <v>1794</v>
      </c>
      <c r="K1828" s="5">
        <f t="shared" si="174"/>
        <v>74.75</v>
      </c>
    </row>
    <row r="1829" spans="4:11" hidden="1" x14ac:dyDescent="0.25">
      <c r="D1829" s="5">
        <v>1795</v>
      </c>
      <c r="E1829" s="12">
        <f t="shared" si="169"/>
        <v>-32.289517225260106</v>
      </c>
      <c r="F1829" s="6">
        <f t="shared" si="173"/>
        <v>126.36741621952916</v>
      </c>
      <c r="G1829" s="10">
        <f t="shared" si="170"/>
        <v>-32.299339799392989</v>
      </c>
      <c r="I1829" s="11">
        <f t="shared" si="171"/>
        <v>-32.299999999999997</v>
      </c>
      <c r="J1829" s="10">
        <f t="shared" si="172"/>
        <v>1795</v>
      </c>
      <c r="K1829" s="5">
        <f t="shared" si="174"/>
        <v>74.791666666666671</v>
      </c>
    </row>
    <row r="1830" spans="4:11" hidden="1" x14ac:dyDescent="0.25">
      <c r="D1830" s="5">
        <v>1796</v>
      </c>
      <c r="E1830" s="12">
        <f t="shared" si="169"/>
        <v>-32.299339799392989</v>
      </c>
      <c r="F1830" s="6">
        <f t="shared" si="173"/>
        <v>126.20643365202201</v>
      </c>
      <c r="G1830" s="10">
        <f t="shared" si="170"/>
        <v>-32.309149860306476</v>
      </c>
      <c r="I1830" s="11">
        <f t="shared" si="171"/>
        <v>-32.299999999999997</v>
      </c>
      <c r="J1830" s="10">
        <f t="shared" si="172"/>
        <v>1796</v>
      </c>
      <c r="K1830" s="5">
        <f t="shared" si="174"/>
        <v>74.833333333333329</v>
      </c>
    </row>
    <row r="1831" spans="4:11" hidden="1" x14ac:dyDescent="0.25">
      <c r="D1831" s="5">
        <v>1797</v>
      </c>
      <c r="E1831" s="12">
        <f t="shared" si="169"/>
        <v>-32.309149860306476</v>
      </c>
      <c r="F1831" s="6">
        <f t="shared" si="173"/>
        <v>126.04565616417716</v>
      </c>
      <c r="G1831" s="10">
        <f t="shared" si="170"/>
        <v>-32.318947423941466</v>
      </c>
      <c r="I1831" s="11">
        <f t="shared" si="171"/>
        <v>-32.299999999999997</v>
      </c>
      <c r="J1831" s="10">
        <f t="shared" si="172"/>
        <v>1797</v>
      </c>
      <c r="K1831" s="5">
        <f t="shared" si="174"/>
        <v>74.875</v>
      </c>
    </row>
    <row r="1832" spans="4:11" hidden="1" x14ac:dyDescent="0.25">
      <c r="D1832" s="5">
        <v>1798</v>
      </c>
      <c r="E1832" s="12">
        <f t="shared" si="169"/>
        <v>-32.318947423941466</v>
      </c>
      <c r="F1832" s="6">
        <f t="shared" si="173"/>
        <v>125.88508349473861</v>
      </c>
      <c r="G1832" s="10">
        <f t="shared" si="170"/>
        <v>-32.328732506218557</v>
      </c>
      <c r="I1832" s="11">
        <f t="shared" si="171"/>
        <v>-32.299999999999997</v>
      </c>
      <c r="J1832" s="10">
        <f t="shared" si="172"/>
        <v>1798</v>
      </c>
      <c r="K1832" s="5">
        <f t="shared" si="174"/>
        <v>74.916666666666671</v>
      </c>
    </row>
    <row r="1833" spans="4:11" hidden="1" x14ac:dyDescent="0.25">
      <c r="D1833" s="5">
        <v>1799</v>
      </c>
      <c r="E1833" s="12">
        <f t="shared" si="169"/>
        <v>-32.328732506218557</v>
      </c>
      <c r="F1833" s="6">
        <f t="shared" si="173"/>
        <v>125.72471538278296</v>
      </c>
      <c r="G1833" s="10">
        <f t="shared" si="170"/>
        <v>-32.338505123038054</v>
      </c>
      <c r="I1833" s="11">
        <f t="shared" si="171"/>
        <v>-32.299999999999997</v>
      </c>
      <c r="J1833" s="10">
        <f t="shared" si="172"/>
        <v>1799</v>
      </c>
      <c r="K1833" s="5">
        <f t="shared" si="174"/>
        <v>74.958333333333329</v>
      </c>
    </row>
    <row r="1834" spans="4:11" hidden="1" x14ac:dyDescent="0.25">
      <c r="D1834" s="5">
        <v>1800</v>
      </c>
      <c r="E1834" s="12">
        <f t="shared" si="169"/>
        <v>-32.338505123038054</v>
      </c>
      <c r="F1834" s="6">
        <f t="shared" si="173"/>
        <v>125.56455156771952</v>
      </c>
      <c r="G1834" s="10">
        <f t="shared" si="170"/>
        <v>-32.348265290280004</v>
      </c>
      <c r="I1834" s="11">
        <f t="shared" si="171"/>
        <v>-32.299999999999997</v>
      </c>
      <c r="J1834" s="10">
        <f t="shared" si="172"/>
        <v>1800</v>
      </c>
      <c r="K1834" s="5">
        <f t="shared" si="174"/>
        <v>75</v>
      </c>
    </row>
    <row r="1835" spans="4:11" hidden="1" x14ac:dyDescent="0.25">
      <c r="D1835" s="5">
        <v>1801</v>
      </c>
      <c r="E1835" s="12">
        <f t="shared" si="169"/>
        <v>-32.348265290280004</v>
      </c>
      <c r="F1835" s="6">
        <f t="shared" si="173"/>
        <v>125.40459178928951</v>
      </c>
      <c r="G1835" s="10">
        <f t="shared" si="170"/>
        <v>-32.35801302380424</v>
      </c>
      <c r="I1835" s="11">
        <f t="shared" si="171"/>
        <v>-32.4</v>
      </c>
      <c r="J1835" s="10">
        <f t="shared" si="172"/>
        <v>1801</v>
      </c>
      <c r="K1835" s="5">
        <f t="shared" si="174"/>
        <v>75.041666666666671</v>
      </c>
    </row>
    <row r="1836" spans="4:11" hidden="1" x14ac:dyDescent="0.25">
      <c r="D1836" s="5">
        <v>1802</v>
      </c>
      <c r="E1836" s="12">
        <f t="shared" si="169"/>
        <v>-32.35801302380424</v>
      </c>
      <c r="F1836" s="6">
        <f t="shared" si="173"/>
        <v>125.24483578756553</v>
      </c>
      <c r="G1836" s="10">
        <f t="shared" si="170"/>
        <v>-32.36774833945038</v>
      </c>
      <c r="I1836" s="11">
        <f t="shared" si="171"/>
        <v>-32.4</v>
      </c>
      <c r="J1836" s="10">
        <f t="shared" si="172"/>
        <v>1802</v>
      </c>
      <c r="K1836" s="5">
        <f t="shared" si="174"/>
        <v>75.083333333333329</v>
      </c>
    </row>
    <row r="1837" spans="4:11" hidden="1" x14ac:dyDescent="0.25">
      <c r="D1837" s="5">
        <v>1803</v>
      </c>
      <c r="E1837" s="12">
        <f t="shared" si="169"/>
        <v>-32.36774833945038</v>
      </c>
      <c r="F1837" s="6">
        <f t="shared" si="173"/>
        <v>125.08528330295138</v>
      </c>
      <c r="G1837" s="10">
        <f t="shared" si="170"/>
        <v>-32.377471253037861</v>
      </c>
      <c r="I1837" s="11">
        <f t="shared" si="171"/>
        <v>-32.4</v>
      </c>
      <c r="J1837" s="10">
        <f t="shared" si="172"/>
        <v>1803</v>
      </c>
      <c r="K1837" s="5">
        <f t="shared" si="174"/>
        <v>75.125</v>
      </c>
    </row>
    <row r="1838" spans="4:11" hidden="1" x14ac:dyDescent="0.25">
      <c r="D1838" s="5">
        <v>1804</v>
      </c>
      <c r="E1838" s="12">
        <f t="shared" si="169"/>
        <v>-32.377471253037861</v>
      </c>
      <c r="F1838" s="6">
        <f t="shared" si="173"/>
        <v>124.92593407618173</v>
      </c>
      <c r="G1838" s="10">
        <f t="shared" si="170"/>
        <v>-32.387181780365971</v>
      </c>
      <c r="I1838" s="11">
        <f t="shared" si="171"/>
        <v>-32.4</v>
      </c>
      <c r="J1838" s="10">
        <f t="shared" si="172"/>
        <v>1804</v>
      </c>
      <c r="K1838" s="5">
        <f t="shared" si="174"/>
        <v>75.166666666666671</v>
      </c>
    </row>
    <row r="1839" spans="4:11" hidden="1" x14ac:dyDescent="0.25">
      <c r="D1839" s="5">
        <v>1805</v>
      </c>
      <c r="E1839" s="12">
        <f t="shared" si="169"/>
        <v>-32.387181780365971</v>
      </c>
      <c r="F1839" s="6">
        <f t="shared" si="173"/>
        <v>124.76678784832131</v>
      </c>
      <c r="G1839" s="10">
        <f t="shared" si="170"/>
        <v>-32.396879937213875</v>
      </c>
      <c r="I1839" s="11">
        <f t="shared" si="171"/>
        <v>-32.4</v>
      </c>
      <c r="J1839" s="10">
        <f t="shared" si="172"/>
        <v>1805</v>
      </c>
      <c r="K1839" s="5">
        <f t="shared" si="174"/>
        <v>75.208333333333329</v>
      </c>
    </row>
    <row r="1840" spans="4:11" hidden="1" x14ac:dyDescent="0.25">
      <c r="D1840" s="5">
        <v>1806</v>
      </c>
      <c r="E1840" s="12">
        <f t="shared" si="169"/>
        <v>-32.396879937213875</v>
      </c>
      <c r="F1840" s="6">
        <f t="shared" si="173"/>
        <v>124.60784436076483</v>
      </c>
      <c r="G1840" s="10">
        <f t="shared" si="170"/>
        <v>-32.406565739340635</v>
      </c>
      <c r="I1840" s="11">
        <f t="shared" si="171"/>
        <v>-32.4</v>
      </c>
      <c r="J1840" s="10">
        <f t="shared" si="172"/>
        <v>1806</v>
      </c>
      <c r="K1840" s="5">
        <f t="shared" si="174"/>
        <v>75.25</v>
      </c>
    </row>
    <row r="1841" spans="4:11" hidden="1" x14ac:dyDescent="0.25">
      <c r="D1841" s="5">
        <v>1807</v>
      </c>
      <c r="E1841" s="12">
        <f t="shared" si="169"/>
        <v>-32.406565739340635</v>
      </c>
      <c r="F1841" s="6">
        <f t="shared" si="173"/>
        <v>124.44910335523635</v>
      </c>
      <c r="G1841" s="10">
        <f t="shared" si="170"/>
        <v>-32.416239202485229</v>
      </c>
      <c r="I1841" s="11">
        <f t="shared" si="171"/>
        <v>-32.4</v>
      </c>
      <c r="J1841" s="10">
        <f t="shared" si="172"/>
        <v>1807</v>
      </c>
      <c r="K1841" s="5">
        <f t="shared" si="174"/>
        <v>75.291666666666671</v>
      </c>
    </row>
    <row r="1842" spans="4:11" hidden="1" x14ac:dyDescent="0.25">
      <c r="D1842" s="5">
        <v>1808</v>
      </c>
      <c r="E1842" s="12">
        <f t="shared" si="169"/>
        <v>-32.416239202485229</v>
      </c>
      <c r="F1842" s="6">
        <f t="shared" si="173"/>
        <v>124.29056457378911</v>
      </c>
      <c r="G1842" s="10">
        <f t="shared" si="170"/>
        <v>-32.425900342366596</v>
      </c>
      <c r="I1842" s="11">
        <f t="shared" si="171"/>
        <v>-32.4</v>
      </c>
      <c r="J1842" s="10">
        <f t="shared" si="172"/>
        <v>1808</v>
      </c>
      <c r="K1842" s="5">
        <f t="shared" si="174"/>
        <v>75.333333333333329</v>
      </c>
    </row>
    <row r="1843" spans="4:11" hidden="1" x14ac:dyDescent="0.25">
      <c r="D1843" s="5">
        <v>1809</v>
      </c>
      <c r="E1843" s="12">
        <f t="shared" si="169"/>
        <v>-32.425900342366596</v>
      </c>
      <c r="F1843" s="6">
        <f t="shared" si="173"/>
        <v>124.13222775880479</v>
      </c>
      <c r="G1843" s="10">
        <f t="shared" si="170"/>
        <v>-32.435549174683644</v>
      </c>
      <c r="I1843" s="11">
        <f t="shared" si="171"/>
        <v>-32.4</v>
      </c>
      <c r="J1843" s="10">
        <f t="shared" si="172"/>
        <v>1809</v>
      </c>
      <c r="K1843" s="5">
        <f t="shared" si="174"/>
        <v>75.375</v>
      </c>
    </row>
    <row r="1844" spans="4:11" hidden="1" x14ac:dyDescent="0.25">
      <c r="D1844" s="5">
        <v>1810</v>
      </c>
      <c r="E1844" s="12">
        <f t="shared" si="169"/>
        <v>-32.435549174683644</v>
      </c>
      <c r="F1844" s="6">
        <f t="shared" si="173"/>
        <v>123.97409265299335</v>
      </c>
      <c r="G1844" s="10">
        <f t="shared" si="170"/>
        <v>-32.445185715115279</v>
      </c>
      <c r="I1844" s="11">
        <f t="shared" si="171"/>
        <v>-32.4</v>
      </c>
      <c r="J1844" s="10">
        <f t="shared" si="172"/>
        <v>1810</v>
      </c>
      <c r="K1844" s="5">
        <f t="shared" si="174"/>
        <v>75.416666666666671</v>
      </c>
    </row>
    <row r="1845" spans="4:11" hidden="1" x14ac:dyDescent="0.25">
      <c r="D1845" s="5">
        <v>1811</v>
      </c>
      <c r="E1845" s="12">
        <f t="shared" si="169"/>
        <v>-32.445185715115279</v>
      </c>
      <c r="F1845" s="6">
        <f t="shared" si="173"/>
        <v>123.81615899939251</v>
      </c>
      <c r="G1845" s="10">
        <f t="shared" si="170"/>
        <v>-32.454809979320437</v>
      </c>
      <c r="I1845" s="11">
        <f t="shared" si="171"/>
        <v>-32.5</v>
      </c>
      <c r="J1845" s="10">
        <f t="shared" si="172"/>
        <v>1811</v>
      </c>
      <c r="K1845" s="5">
        <f t="shared" si="174"/>
        <v>75.458333333333329</v>
      </c>
    </row>
    <row r="1846" spans="4:11" hidden="1" x14ac:dyDescent="0.25">
      <c r="D1846" s="5">
        <v>1812</v>
      </c>
      <c r="E1846" s="12">
        <f t="shared" si="169"/>
        <v>-32.454809979320437</v>
      </c>
      <c r="F1846" s="6">
        <f t="shared" si="173"/>
        <v>123.65842654136743</v>
      </c>
      <c r="G1846" s="10">
        <f t="shared" si="170"/>
        <v>-32.464421982938113</v>
      </c>
      <c r="I1846" s="11">
        <f t="shared" si="171"/>
        <v>-32.5</v>
      </c>
      <c r="J1846" s="10">
        <f t="shared" si="172"/>
        <v>1812</v>
      </c>
      <c r="K1846" s="5">
        <f t="shared" si="174"/>
        <v>75.5</v>
      </c>
    </row>
    <row r="1847" spans="4:11" hidden="1" x14ac:dyDescent="0.25">
      <c r="D1847" s="5">
        <v>1813</v>
      </c>
      <c r="E1847" s="12">
        <f t="shared" si="169"/>
        <v>-32.464421982938113</v>
      </c>
      <c r="F1847" s="6">
        <f t="shared" si="173"/>
        <v>123.50089502260991</v>
      </c>
      <c r="G1847" s="10">
        <f t="shared" si="170"/>
        <v>-32.474021741587364</v>
      </c>
      <c r="I1847" s="11">
        <f t="shared" si="171"/>
        <v>-32.5</v>
      </c>
      <c r="J1847" s="10">
        <f t="shared" si="172"/>
        <v>1813</v>
      </c>
      <c r="K1847" s="5">
        <f t="shared" si="174"/>
        <v>75.541666666666671</v>
      </c>
    </row>
    <row r="1848" spans="4:11" hidden="1" x14ac:dyDescent="0.25">
      <c r="D1848" s="5">
        <v>1814</v>
      </c>
      <c r="E1848" s="12">
        <f t="shared" si="169"/>
        <v>-32.474021741587364</v>
      </c>
      <c r="F1848" s="6">
        <f t="shared" si="173"/>
        <v>123.34356418713858</v>
      </c>
      <c r="G1848" s="10">
        <f t="shared" si="170"/>
        <v>-32.483609270867362</v>
      </c>
      <c r="I1848" s="11">
        <f t="shared" si="171"/>
        <v>-32.5</v>
      </c>
      <c r="J1848" s="10">
        <f t="shared" si="172"/>
        <v>1814</v>
      </c>
      <c r="K1848" s="5">
        <f t="shared" si="174"/>
        <v>75.583333333333329</v>
      </c>
    </row>
    <row r="1849" spans="4:11" hidden="1" x14ac:dyDescent="0.25">
      <c r="D1849" s="5">
        <v>1815</v>
      </c>
      <c r="E1849" s="12">
        <f t="shared" si="169"/>
        <v>-32.483609270867362</v>
      </c>
      <c r="F1849" s="6">
        <f t="shared" si="173"/>
        <v>123.18643377929806</v>
      </c>
      <c r="G1849" s="10">
        <f t="shared" si="170"/>
        <v>-32.493184586357394</v>
      </c>
      <c r="I1849" s="11">
        <f t="shared" si="171"/>
        <v>-32.5</v>
      </c>
      <c r="J1849" s="10">
        <f t="shared" si="172"/>
        <v>1815</v>
      </c>
      <c r="K1849" s="5">
        <f t="shared" si="174"/>
        <v>75.625</v>
      </c>
    </row>
    <row r="1850" spans="4:11" hidden="1" x14ac:dyDescent="0.25">
      <c r="D1850" s="5">
        <v>1816</v>
      </c>
      <c r="E1850" s="12">
        <f t="shared" si="169"/>
        <v>-32.493184586357394</v>
      </c>
      <c r="F1850" s="6">
        <f t="shared" si="173"/>
        <v>123.02950354375868</v>
      </c>
      <c r="G1850" s="10">
        <f t="shared" si="170"/>
        <v>-32.502747703616919</v>
      </c>
      <c r="I1850" s="11">
        <f t="shared" si="171"/>
        <v>-32.5</v>
      </c>
      <c r="J1850" s="10">
        <f t="shared" si="172"/>
        <v>1816</v>
      </c>
      <c r="K1850" s="5">
        <f t="shared" si="174"/>
        <v>75.666666666666671</v>
      </c>
    </row>
    <row r="1851" spans="4:11" hidden="1" x14ac:dyDescent="0.25">
      <c r="D1851" s="5">
        <v>1817</v>
      </c>
      <c r="E1851" s="12">
        <f t="shared" si="169"/>
        <v>-32.502747703616919</v>
      </c>
      <c r="F1851" s="6">
        <f t="shared" si="173"/>
        <v>122.87277322551589</v>
      </c>
      <c r="G1851" s="10">
        <f t="shared" si="170"/>
        <v>-32.512298638185555</v>
      </c>
      <c r="I1851" s="11">
        <f t="shared" si="171"/>
        <v>-32.5</v>
      </c>
      <c r="J1851" s="10">
        <f t="shared" si="172"/>
        <v>1817</v>
      </c>
      <c r="K1851" s="5">
        <f t="shared" si="174"/>
        <v>75.708333333333329</v>
      </c>
    </row>
    <row r="1852" spans="4:11" hidden="1" x14ac:dyDescent="0.25">
      <c r="D1852" s="5">
        <v>1818</v>
      </c>
      <c r="E1852" s="12">
        <f t="shared" si="169"/>
        <v>-32.512298638185555</v>
      </c>
      <c r="F1852" s="6">
        <f t="shared" si="173"/>
        <v>122.71624256989023</v>
      </c>
      <c r="G1852" s="10">
        <f t="shared" si="170"/>
        <v>-32.521837405583135</v>
      </c>
      <c r="I1852" s="11">
        <f t="shared" si="171"/>
        <v>-32.5</v>
      </c>
      <c r="J1852" s="10">
        <f t="shared" si="172"/>
        <v>1818</v>
      </c>
      <c r="K1852" s="5">
        <f t="shared" si="174"/>
        <v>75.75</v>
      </c>
    </row>
    <row r="1853" spans="4:11" hidden="1" x14ac:dyDescent="0.25">
      <c r="D1853" s="5">
        <v>1819</v>
      </c>
      <c r="E1853" s="12">
        <f t="shared" si="169"/>
        <v>-32.521837405583135</v>
      </c>
      <c r="F1853" s="6">
        <f t="shared" si="173"/>
        <v>122.55991132252657</v>
      </c>
      <c r="G1853" s="10">
        <f t="shared" si="170"/>
        <v>-32.53136402130972</v>
      </c>
      <c r="I1853" s="11">
        <f t="shared" si="171"/>
        <v>-32.5</v>
      </c>
      <c r="J1853" s="10">
        <f t="shared" si="172"/>
        <v>1819</v>
      </c>
      <c r="K1853" s="5">
        <f t="shared" si="174"/>
        <v>75.791666666666671</v>
      </c>
    </row>
    <row r="1854" spans="4:11" hidden="1" x14ac:dyDescent="0.25">
      <c r="D1854" s="5">
        <v>1820</v>
      </c>
      <c r="E1854" s="12">
        <f t="shared" si="169"/>
        <v>-32.53136402130972</v>
      </c>
      <c r="F1854" s="6">
        <f t="shared" si="173"/>
        <v>122.40377922939371</v>
      </c>
      <c r="G1854" s="10">
        <f t="shared" si="170"/>
        <v>-32.540878500845622</v>
      </c>
      <c r="I1854" s="11">
        <f t="shared" si="171"/>
        <v>-32.5</v>
      </c>
      <c r="J1854" s="10">
        <f t="shared" si="172"/>
        <v>1820</v>
      </c>
      <c r="K1854" s="5">
        <f t="shared" si="174"/>
        <v>75.833333333333329</v>
      </c>
    </row>
    <row r="1855" spans="4:11" hidden="1" x14ac:dyDescent="0.25">
      <c r="D1855" s="5">
        <v>1821</v>
      </c>
      <c r="E1855" s="12">
        <f t="shared" si="169"/>
        <v>-32.540878500845622</v>
      </c>
      <c r="F1855" s="6">
        <f t="shared" si="173"/>
        <v>122.24784603678424</v>
      </c>
      <c r="G1855" s="10">
        <f t="shared" si="170"/>
        <v>-32.550380859651433</v>
      </c>
      <c r="I1855" s="11">
        <f t="shared" si="171"/>
        <v>-32.6</v>
      </c>
      <c r="J1855" s="10">
        <f t="shared" si="172"/>
        <v>1821</v>
      </c>
      <c r="K1855" s="5">
        <f t="shared" si="174"/>
        <v>75.875</v>
      </c>
    </row>
    <row r="1856" spans="4:11" hidden="1" x14ac:dyDescent="0.25">
      <c r="D1856" s="5">
        <v>1822</v>
      </c>
      <c r="E1856" s="12">
        <f t="shared" si="169"/>
        <v>-32.550380859651433</v>
      </c>
      <c r="F1856" s="6">
        <f t="shared" si="173"/>
        <v>122.09211149131387</v>
      </c>
      <c r="G1856" s="10">
        <f t="shared" si="170"/>
        <v>-32.55987111316805</v>
      </c>
      <c r="I1856" s="11">
        <f t="shared" si="171"/>
        <v>-32.6</v>
      </c>
      <c r="J1856" s="10">
        <f t="shared" si="172"/>
        <v>1822</v>
      </c>
      <c r="K1856" s="5">
        <f t="shared" si="174"/>
        <v>75.916666666666671</v>
      </c>
    </row>
    <row r="1857" spans="4:11" hidden="1" x14ac:dyDescent="0.25">
      <c r="D1857" s="5">
        <v>1823</v>
      </c>
      <c r="E1857" s="12">
        <f t="shared" si="169"/>
        <v>-32.55987111316805</v>
      </c>
      <c r="F1857" s="6">
        <f t="shared" si="173"/>
        <v>121.93657533992112</v>
      </c>
      <c r="G1857" s="10">
        <f t="shared" si="170"/>
        <v>-32.569349276816702</v>
      </c>
      <c r="I1857" s="11">
        <f t="shared" si="171"/>
        <v>-32.6</v>
      </c>
      <c r="J1857" s="10">
        <f t="shared" si="172"/>
        <v>1823</v>
      </c>
      <c r="K1857" s="5">
        <f t="shared" si="174"/>
        <v>75.958333333333329</v>
      </c>
    </row>
    <row r="1858" spans="4:11" hidden="1" x14ac:dyDescent="0.25">
      <c r="D1858" s="5">
        <v>1824</v>
      </c>
      <c r="E1858" s="12">
        <f t="shared" si="169"/>
        <v>-32.569349276816702</v>
      </c>
      <c r="F1858" s="6">
        <f t="shared" si="173"/>
        <v>121.78123732986681</v>
      </c>
      <c r="G1858" s="10">
        <f t="shared" si="170"/>
        <v>-32.57881536599897</v>
      </c>
      <c r="I1858" s="11">
        <f t="shared" si="171"/>
        <v>-32.6</v>
      </c>
      <c r="J1858" s="10">
        <f t="shared" si="172"/>
        <v>1824</v>
      </c>
      <c r="K1858" s="5">
        <f t="shared" si="174"/>
        <v>76</v>
      </c>
    </row>
    <row r="1859" spans="4:11" hidden="1" x14ac:dyDescent="0.25">
      <c r="D1859" s="5">
        <v>1825</v>
      </c>
      <c r="E1859" s="12">
        <f t="shared" si="169"/>
        <v>-32.57881536599897</v>
      </c>
      <c r="F1859" s="6">
        <f t="shared" si="173"/>
        <v>121.62609720873385</v>
      </c>
      <c r="G1859" s="10">
        <f t="shared" si="170"/>
        <v>-32.588269396096813</v>
      </c>
      <c r="I1859" s="11">
        <f t="shared" si="171"/>
        <v>-32.6</v>
      </c>
      <c r="J1859" s="10">
        <f t="shared" si="172"/>
        <v>1825</v>
      </c>
      <c r="K1859" s="5">
        <f t="shared" si="174"/>
        <v>76.041666666666671</v>
      </c>
    </row>
    <row r="1860" spans="4:11" hidden="1" x14ac:dyDescent="0.25">
      <c r="D1860" s="5">
        <v>1826</v>
      </c>
      <c r="E1860" s="12">
        <f t="shared" si="169"/>
        <v>-32.588269396096813</v>
      </c>
      <c r="F1860" s="6">
        <f t="shared" si="173"/>
        <v>121.47115472442664</v>
      </c>
      <c r="G1860" s="10">
        <f t="shared" si="170"/>
        <v>-32.597711382472596</v>
      </c>
      <c r="I1860" s="11">
        <f t="shared" si="171"/>
        <v>-32.6</v>
      </c>
      <c r="J1860" s="10">
        <f t="shared" si="172"/>
        <v>1826</v>
      </c>
      <c r="K1860" s="5">
        <f t="shared" si="174"/>
        <v>76.083333333333329</v>
      </c>
    </row>
    <row r="1861" spans="4:11" hidden="1" x14ac:dyDescent="0.25">
      <c r="D1861" s="5">
        <v>1827</v>
      </c>
      <c r="E1861" s="12">
        <f t="shared" si="169"/>
        <v>-32.597711382472596</v>
      </c>
      <c r="F1861" s="6">
        <f t="shared" si="173"/>
        <v>121.31640962517079</v>
      </c>
      <c r="G1861" s="10">
        <f t="shared" si="170"/>
        <v>-32.607141340469113</v>
      </c>
      <c r="I1861" s="11">
        <f t="shared" si="171"/>
        <v>-32.6</v>
      </c>
      <c r="J1861" s="10">
        <f t="shared" si="172"/>
        <v>1827</v>
      </c>
      <c r="K1861" s="5">
        <f t="shared" si="174"/>
        <v>76.125</v>
      </c>
    </row>
    <row r="1862" spans="4:11" hidden="1" x14ac:dyDescent="0.25">
      <c r="D1862" s="5">
        <v>1828</v>
      </c>
      <c r="E1862" s="12">
        <f t="shared" si="169"/>
        <v>-32.607141340469113</v>
      </c>
      <c r="F1862" s="6">
        <f t="shared" si="173"/>
        <v>121.1618616595126</v>
      </c>
      <c r="G1862" s="10">
        <f t="shared" si="170"/>
        <v>-32.616559285409615</v>
      </c>
      <c r="I1862" s="11">
        <f t="shared" si="171"/>
        <v>-32.6</v>
      </c>
      <c r="J1862" s="10">
        <f t="shared" si="172"/>
        <v>1828</v>
      </c>
      <c r="K1862" s="5">
        <f t="shared" si="174"/>
        <v>76.166666666666671</v>
      </c>
    </row>
    <row r="1863" spans="4:11" hidden="1" x14ac:dyDescent="0.25">
      <c r="D1863" s="5">
        <v>1829</v>
      </c>
      <c r="E1863" s="12">
        <f t="shared" si="169"/>
        <v>-32.616559285409615</v>
      </c>
      <c r="F1863" s="6">
        <f t="shared" si="173"/>
        <v>121.00751057631871</v>
      </c>
      <c r="G1863" s="10">
        <f t="shared" si="170"/>
        <v>-32.625965232597828</v>
      </c>
      <c r="I1863" s="11">
        <f t="shared" si="171"/>
        <v>-32.6</v>
      </c>
      <c r="J1863" s="10">
        <f t="shared" si="172"/>
        <v>1829</v>
      </c>
      <c r="K1863" s="5">
        <f t="shared" si="174"/>
        <v>76.208333333333329</v>
      </c>
    </row>
    <row r="1864" spans="4:11" hidden="1" x14ac:dyDescent="0.25">
      <c r="D1864" s="5">
        <v>1830</v>
      </c>
      <c r="E1864" s="12">
        <f t="shared" si="169"/>
        <v>-32.625965232597828</v>
      </c>
      <c r="F1864" s="6">
        <f t="shared" si="173"/>
        <v>120.8533561247757</v>
      </c>
      <c r="G1864" s="10">
        <f t="shared" si="170"/>
        <v>-32.635359197317982</v>
      </c>
      <c r="I1864" s="11">
        <f t="shared" si="171"/>
        <v>-32.6</v>
      </c>
      <c r="J1864" s="10">
        <f t="shared" si="172"/>
        <v>1830</v>
      </c>
      <c r="K1864" s="5">
        <f t="shared" si="174"/>
        <v>76.25</v>
      </c>
    </row>
    <row r="1865" spans="4:11" hidden="1" x14ac:dyDescent="0.25">
      <c r="D1865" s="5">
        <v>1831</v>
      </c>
      <c r="E1865" s="12">
        <f t="shared" si="169"/>
        <v>-32.635359197317982</v>
      </c>
      <c r="F1865" s="6">
        <f t="shared" si="173"/>
        <v>120.69939805438972</v>
      </c>
      <c r="G1865" s="10">
        <f t="shared" si="170"/>
        <v>-32.644741194834843</v>
      </c>
      <c r="I1865" s="11">
        <f t="shared" si="171"/>
        <v>-32.6</v>
      </c>
      <c r="J1865" s="10">
        <f t="shared" si="172"/>
        <v>1831</v>
      </c>
      <c r="K1865" s="5">
        <f t="shared" si="174"/>
        <v>76.291666666666671</v>
      </c>
    </row>
    <row r="1866" spans="4:11" hidden="1" x14ac:dyDescent="0.25">
      <c r="D1866" s="5">
        <v>1832</v>
      </c>
      <c r="E1866" s="12">
        <f t="shared" si="169"/>
        <v>-32.644741194834843</v>
      </c>
      <c r="F1866" s="6">
        <f t="shared" si="173"/>
        <v>120.54563611498591</v>
      </c>
      <c r="G1866" s="10">
        <f t="shared" si="170"/>
        <v>-32.654111240393725</v>
      </c>
      <c r="I1866" s="11">
        <f t="shared" si="171"/>
        <v>-32.700000000000003</v>
      </c>
      <c r="J1866" s="10">
        <f t="shared" si="172"/>
        <v>1832</v>
      </c>
      <c r="K1866" s="5">
        <f t="shared" si="174"/>
        <v>76.333333333333329</v>
      </c>
    </row>
    <row r="1867" spans="4:11" hidden="1" x14ac:dyDescent="0.25">
      <c r="D1867" s="5">
        <v>1833</v>
      </c>
      <c r="E1867" s="12">
        <f t="shared" si="169"/>
        <v>-32.654111240393725</v>
      </c>
      <c r="F1867" s="6">
        <f t="shared" si="173"/>
        <v>120.39207005670818</v>
      </c>
      <c r="G1867" s="10">
        <f t="shared" si="170"/>
        <v>-32.66346934922052</v>
      </c>
      <c r="I1867" s="11">
        <f t="shared" si="171"/>
        <v>-32.700000000000003</v>
      </c>
      <c r="J1867" s="10">
        <f t="shared" si="172"/>
        <v>1833</v>
      </c>
      <c r="K1867" s="5">
        <f t="shared" si="174"/>
        <v>76.375</v>
      </c>
    </row>
    <row r="1868" spans="4:11" hidden="1" x14ac:dyDescent="0.25">
      <c r="D1868" s="5">
        <v>1834</v>
      </c>
      <c r="E1868" s="12">
        <f t="shared" si="169"/>
        <v>-32.66346934922052</v>
      </c>
      <c r="F1868" s="6">
        <f t="shared" si="173"/>
        <v>120.23869963001876</v>
      </c>
      <c r="G1868" s="10">
        <f t="shared" si="170"/>
        <v>-32.672815536521725</v>
      </c>
      <c r="I1868" s="11">
        <f t="shared" si="171"/>
        <v>-32.700000000000003</v>
      </c>
      <c r="J1868" s="10">
        <f t="shared" si="172"/>
        <v>1834</v>
      </c>
      <c r="K1868" s="5">
        <f t="shared" si="174"/>
        <v>76.416666666666671</v>
      </c>
    </row>
    <row r="1869" spans="4:11" hidden="1" x14ac:dyDescent="0.25">
      <c r="D1869" s="5">
        <v>1835</v>
      </c>
      <c r="E1869" s="12">
        <f t="shared" si="169"/>
        <v>-32.672815536521725</v>
      </c>
      <c r="F1869" s="6">
        <f t="shared" si="173"/>
        <v>120.08552458569775</v>
      </c>
      <c r="G1869" s="10">
        <f t="shared" si="170"/>
        <v>-32.682149817484472</v>
      </c>
      <c r="I1869" s="11">
        <f t="shared" si="171"/>
        <v>-32.700000000000003</v>
      </c>
      <c r="J1869" s="10">
        <f t="shared" si="172"/>
        <v>1835</v>
      </c>
      <c r="K1869" s="5">
        <f t="shared" si="174"/>
        <v>76.458333333333329</v>
      </c>
    </row>
    <row r="1870" spans="4:11" hidden="1" x14ac:dyDescent="0.25">
      <c r="D1870" s="5">
        <v>1836</v>
      </c>
      <c r="E1870" s="12">
        <f t="shared" si="169"/>
        <v>-32.682149817484472</v>
      </c>
      <c r="F1870" s="6">
        <f t="shared" si="173"/>
        <v>119.93254467484266</v>
      </c>
      <c r="G1870" s="10">
        <f t="shared" si="170"/>
        <v>-32.691472207276533</v>
      </c>
      <c r="I1870" s="11">
        <f t="shared" si="171"/>
        <v>-32.700000000000003</v>
      </c>
      <c r="J1870" s="10">
        <f t="shared" si="172"/>
        <v>1836</v>
      </c>
      <c r="K1870" s="5">
        <f t="shared" si="174"/>
        <v>76.5</v>
      </c>
    </row>
    <row r="1871" spans="4:11" hidden="1" x14ac:dyDescent="0.25">
      <c r="D1871" s="5">
        <v>1837</v>
      </c>
      <c r="E1871" s="12">
        <f t="shared" si="169"/>
        <v>-32.691472207276533</v>
      </c>
      <c r="F1871" s="6">
        <f t="shared" si="173"/>
        <v>119.77975964886821</v>
      </c>
      <c r="G1871" s="10">
        <f t="shared" si="170"/>
        <v>-32.700782721046366</v>
      </c>
      <c r="I1871" s="11">
        <f t="shared" si="171"/>
        <v>-32.700000000000003</v>
      </c>
      <c r="J1871" s="10">
        <f t="shared" si="172"/>
        <v>1837</v>
      </c>
      <c r="K1871" s="5">
        <f t="shared" si="174"/>
        <v>76.541666666666671</v>
      </c>
    </row>
    <row r="1872" spans="4:11" hidden="1" x14ac:dyDescent="0.25">
      <c r="D1872" s="5">
        <v>1838</v>
      </c>
      <c r="E1872" s="12">
        <f t="shared" si="169"/>
        <v>-32.700782721046366</v>
      </c>
      <c r="F1872" s="6">
        <f t="shared" si="173"/>
        <v>119.62716925950576</v>
      </c>
      <c r="G1872" s="10">
        <f t="shared" si="170"/>
        <v>-32.710081373923124</v>
      </c>
      <c r="I1872" s="11">
        <f t="shared" si="171"/>
        <v>-32.700000000000003</v>
      </c>
      <c r="J1872" s="10">
        <f t="shared" si="172"/>
        <v>1838</v>
      </c>
      <c r="K1872" s="5">
        <f t="shared" si="174"/>
        <v>76.583333333333329</v>
      </c>
    </row>
    <row r="1873" spans="4:11" hidden="1" x14ac:dyDescent="0.25">
      <c r="D1873" s="5">
        <v>1839</v>
      </c>
      <c r="E1873" s="12">
        <f t="shared" si="169"/>
        <v>-32.710081373923124</v>
      </c>
      <c r="F1873" s="6">
        <f t="shared" si="173"/>
        <v>119.47477325880295</v>
      </c>
      <c r="G1873" s="10">
        <f t="shared" si="170"/>
        <v>-32.719368181016698</v>
      </c>
      <c r="I1873" s="11">
        <f t="shared" si="171"/>
        <v>-32.700000000000003</v>
      </c>
      <c r="J1873" s="10">
        <f t="shared" si="172"/>
        <v>1839</v>
      </c>
      <c r="K1873" s="5">
        <f t="shared" si="174"/>
        <v>76.625</v>
      </c>
    </row>
    <row r="1874" spans="4:11" hidden="1" x14ac:dyDescent="0.25">
      <c r="D1874" s="5">
        <v>1840</v>
      </c>
      <c r="E1874" s="12">
        <f t="shared" si="169"/>
        <v>-32.719368181016698</v>
      </c>
      <c r="F1874" s="6">
        <f t="shared" si="173"/>
        <v>119.32257139912319</v>
      </c>
      <c r="G1874" s="10">
        <f t="shared" si="170"/>
        <v>-32.728643157417721</v>
      </c>
      <c r="I1874" s="11">
        <f t="shared" si="171"/>
        <v>-32.700000000000003</v>
      </c>
      <c r="J1874" s="10">
        <f t="shared" si="172"/>
        <v>1840</v>
      </c>
      <c r="K1874" s="5">
        <f t="shared" si="174"/>
        <v>76.666666666666671</v>
      </c>
    </row>
    <row r="1875" spans="4:11" hidden="1" x14ac:dyDescent="0.25">
      <c r="D1875" s="5">
        <v>1841</v>
      </c>
      <c r="E1875" s="12">
        <f t="shared" si="169"/>
        <v>-32.728643157417721</v>
      </c>
      <c r="F1875" s="6">
        <f t="shared" si="173"/>
        <v>119.17056343314547</v>
      </c>
      <c r="G1875" s="10">
        <f t="shared" si="170"/>
        <v>-32.737906318197602</v>
      </c>
      <c r="I1875" s="11">
        <f t="shared" si="171"/>
        <v>-32.700000000000003</v>
      </c>
      <c r="J1875" s="10">
        <f t="shared" si="172"/>
        <v>1841</v>
      </c>
      <c r="K1875" s="5">
        <f t="shared" si="174"/>
        <v>76.708333333333329</v>
      </c>
    </row>
    <row r="1876" spans="4:11" hidden="1" x14ac:dyDescent="0.25">
      <c r="D1876" s="5">
        <v>1842</v>
      </c>
      <c r="E1876" s="12">
        <f t="shared" si="169"/>
        <v>-32.737906318197602</v>
      </c>
      <c r="F1876" s="6">
        <f t="shared" si="173"/>
        <v>119.01874911386389</v>
      </c>
      <c r="G1876" s="10">
        <f t="shared" si="170"/>
        <v>-32.747157678408549</v>
      </c>
      <c r="I1876" s="11">
        <f t="shared" si="171"/>
        <v>-32.700000000000003</v>
      </c>
      <c r="J1876" s="10">
        <f t="shared" si="172"/>
        <v>1842</v>
      </c>
      <c r="K1876" s="5">
        <f t="shared" si="174"/>
        <v>76.75</v>
      </c>
    </row>
    <row r="1877" spans="4:11" hidden="1" x14ac:dyDescent="0.25">
      <c r="D1877" s="5">
        <v>1843</v>
      </c>
      <c r="E1877" s="12">
        <f t="shared" si="169"/>
        <v>-32.747157678408549</v>
      </c>
      <c r="F1877" s="6">
        <f t="shared" si="173"/>
        <v>118.86712819458714</v>
      </c>
      <c r="G1877" s="10">
        <f t="shared" si="170"/>
        <v>-32.756397253083605</v>
      </c>
      <c r="I1877" s="11">
        <f t="shared" si="171"/>
        <v>-32.799999999999997</v>
      </c>
      <c r="J1877" s="10">
        <f t="shared" si="172"/>
        <v>1843</v>
      </c>
      <c r="K1877" s="5">
        <f t="shared" si="174"/>
        <v>76.791666666666671</v>
      </c>
    </row>
    <row r="1878" spans="4:11" hidden="1" x14ac:dyDescent="0.25">
      <c r="D1878" s="5">
        <v>1844</v>
      </c>
      <c r="E1878" s="12">
        <f t="shared" si="169"/>
        <v>-32.756397253083605</v>
      </c>
      <c r="F1878" s="6">
        <f t="shared" si="173"/>
        <v>118.71570042893811</v>
      </c>
      <c r="G1878" s="10">
        <f t="shared" si="170"/>
        <v>-32.765625057236655</v>
      </c>
      <c r="I1878" s="11">
        <f t="shared" si="171"/>
        <v>-32.799999999999997</v>
      </c>
      <c r="J1878" s="10">
        <f t="shared" si="172"/>
        <v>1844</v>
      </c>
      <c r="K1878" s="5">
        <f t="shared" si="174"/>
        <v>76.833333333333329</v>
      </c>
    </row>
    <row r="1879" spans="4:11" hidden="1" x14ac:dyDescent="0.25">
      <c r="D1879" s="5">
        <v>1845</v>
      </c>
      <c r="E1879" s="12">
        <f t="shared" si="169"/>
        <v>-32.765625057236655</v>
      </c>
      <c r="F1879" s="6">
        <f t="shared" si="173"/>
        <v>118.56446557085363</v>
      </c>
      <c r="G1879" s="10">
        <f t="shared" si="170"/>
        <v>-32.77484110586245</v>
      </c>
      <c r="I1879" s="11">
        <f t="shared" si="171"/>
        <v>-32.799999999999997</v>
      </c>
      <c r="J1879" s="10">
        <f t="shared" si="172"/>
        <v>1845</v>
      </c>
      <c r="K1879" s="5">
        <f t="shared" si="174"/>
        <v>76.875</v>
      </c>
    </row>
    <row r="1880" spans="4:11" hidden="1" x14ac:dyDescent="0.25">
      <c r="D1880" s="5">
        <v>1846</v>
      </c>
      <c r="E1880" s="12">
        <f t="shared" si="169"/>
        <v>-32.77484110586245</v>
      </c>
      <c r="F1880" s="6">
        <f t="shared" si="173"/>
        <v>118.41342337458406</v>
      </c>
      <c r="G1880" s="10">
        <f t="shared" si="170"/>
        <v>-32.784045413936653</v>
      </c>
      <c r="I1880" s="11">
        <f t="shared" si="171"/>
        <v>-32.799999999999997</v>
      </c>
      <c r="J1880" s="10">
        <f t="shared" si="172"/>
        <v>1846</v>
      </c>
      <c r="K1880" s="5">
        <f t="shared" si="174"/>
        <v>76.916666666666671</v>
      </c>
    </row>
    <row r="1881" spans="4:11" hidden="1" x14ac:dyDescent="0.25">
      <c r="D1881" s="5">
        <v>1847</v>
      </c>
      <c r="E1881" s="12">
        <f t="shared" si="169"/>
        <v>-32.784045413936653</v>
      </c>
      <c r="F1881" s="6">
        <f t="shared" si="173"/>
        <v>118.26257359469271</v>
      </c>
      <c r="G1881" s="10">
        <f t="shared" si="170"/>
        <v>-32.793237996415833</v>
      </c>
      <c r="I1881" s="11">
        <f t="shared" si="171"/>
        <v>-32.799999999999997</v>
      </c>
      <c r="J1881" s="10">
        <f t="shared" si="172"/>
        <v>1847</v>
      </c>
      <c r="K1881" s="5">
        <f t="shared" si="174"/>
        <v>76.958333333333329</v>
      </c>
    </row>
    <row r="1882" spans="4:11" hidden="1" x14ac:dyDescent="0.25">
      <c r="D1882" s="5">
        <v>1848</v>
      </c>
      <c r="E1882" s="12">
        <f t="shared" si="169"/>
        <v>-32.793237996415833</v>
      </c>
      <c r="F1882" s="6">
        <f t="shared" si="173"/>
        <v>118.11191598605572</v>
      </c>
      <c r="G1882" s="10">
        <f t="shared" si="170"/>
        <v>-32.802418868237524</v>
      </c>
      <c r="I1882" s="11">
        <f t="shared" si="171"/>
        <v>-32.799999999999997</v>
      </c>
      <c r="J1882" s="10">
        <f t="shared" si="172"/>
        <v>1848</v>
      </c>
      <c r="K1882" s="5">
        <f t="shared" si="174"/>
        <v>77</v>
      </c>
    </row>
    <row r="1883" spans="4:11" hidden="1" x14ac:dyDescent="0.25">
      <c r="D1883" s="5">
        <v>1849</v>
      </c>
      <c r="E1883" s="12">
        <f t="shared" ref="E1883:E1946" si="175">G1882</f>
        <v>-32.802418868237524</v>
      </c>
      <c r="F1883" s="6">
        <f t="shared" si="173"/>
        <v>117.96145030386128</v>
      </c>
      <c r="G1883" s="10">
        <f t="shared" ref="G1883:G1946" si="176">E1883-F1883/(8.3*$D$7)</f>
        <v>-32.811588044320217</v>
      </c>
      <c r="I1883" s="11">
        <f t="shared" ref="I1883:I1946" si="177">ROUND(G1883,1)</f>
        <v>-32.799999999999997</v>
      </c>
      <c r="J1883" s="10">
        <f t="shared" ref="J1883:J1946" si="178">D1883</f>
        <v>1849</v>
      </c>
      <c r="K1883" s="5">
        <f t="shared" si="174"/>
        <v>77.041666666666671</v>
      </c>
    </row>
    <row r="1884" spans="4:11" hidden="1" x14ac:dyDescent="0.25">
      <c r="D1884" s="5">
        <v>1850</v>
      </c>
      <c r="E1884" s="12">
        <f t="shared" si="175"/>
        <v>-32.811588044320217</v>
      </c>
      <c r="F1884" s="6">
        <f t="shared" si="173"/>
        <v>117.81117630360961</v>
      </c>
      <c r="G1884" s="10">
        <f t="shared" si="176"/>
        <v>-32.820745539563404</v>
      </c>
      <c r="I1884" s="11">
        <f t="shared" si="177"/>
        <v>-32.799999999999997</v>
      </c>
      <c r="J1884" s="10">
        <f t="shared" si="178"/>
        <v>1850</v>
      </c>
      <c r="K1884" s="5">
        <f t="shared" si="174"/>
        <v>77.083333333333329</v>
      </c>
    </row>
    <row r="1885" spans="4:11" hidden="1" x14ac:dyDescent="0.25">
      <c r="D1885" s="5">
        <v>1851</v>
      </c>
      <c r="E1885" s="12">
        <f t="shared" si="175"/>
        <v>-32.820745539563404</v>
      </c>
      <c r="F1885" s="6">
        <f t="shared" si="173"/>
        <v>117.66109374111232</v>
      </c>
      <c r="G1885" s="10">
        <f t="shared" si="176"/>
        <v>-32.829891368847598</v>
      </c>
      <c r="I1885" s="11">
        <f t="shared" si="177"/>
        <v>-32.799999999999997</v>
      </c>
      <c r="J1885" s="10">
        <f t="shared" si="178"/>
        <v>1851</v>
      </c>
      <c r="K1885" s="5">
        <f t="shared" si="174"/>
        <v>77.125</v>
      </c>
    </row>
    <row r="1886" spans="4:11" hidden="1" x14ac:dyDescent="0.25">
      <c r="D1886" s="5">
        <v>1852</v>
      </c>
      <c r="E1886" s="12">
        <f t="shared" si="175"/>
        <v>-32.829891368847598</v>
      </c>
      <c r="F1886" s="6">
        <f t="shared" si="173"/>
        <v>117.51120237249211</v>
      </c>
      <c r="G1886" s="10">
        <f t="shared" si="176"/>
        <v>-32.839025547034346</v>
      </c>
      <c r="I1886" s="11">
        <f t="shared" si="177"/>
        <v>-32.799999999999997</v>
      </c>
      <c r="J1886" s="10">
        <f t="shared" si="178"/>
        <v>1852</v>
      </c>
      <c r="K1886" s="5">
        <f t="shared" si="174"/>
        <v>77.166666666666671</v>
      </c>
    </row>
    <row r="1887" spans="4:11" hidden="1" x14ac:dyDescent="0.25">
      <c r="D1887" s="5">
        <v>1853</v>
      </c>
      <c r="E1887" s="12">
        <f t="shared" si="175"/>
        <v>-32.839025547034346</v>
      </c>
      <c r="F1887" s="6">
        <f t="shared" si="173"/>
        <v>117.36150195418239</v>
      </c>
      <c r="G1887" s="10">
        <f t="shared" si="176"/>
        <v>-32.848148088966269</v>
      </c>
      <c r="I1887" s="11">
        <f t="shared" si="177"/>
        <v>-32.799999999999997</v>
      </c>
      <c r="J1887" s="10">
        <f t="shared" si="178"/>
        <v>1853</v>
      </c>
      <c r="K1887" s="5">
        <f t="shared" si="174"/>
        <v>77.208333333333329</v>
      </c>
    </row>
    <row r="1888" spans="4:11" hidden="1" x14ac:dyDescent="0.25">
      <c r="D1888" s="5">
        <v>1854</v>
      </c>
      <c r="E1888" s="12">
        <f t="shared" si="175"/>
        <v>-32.848148088966269</v>
      </c>
      <c r="F1888" s="6">
        <f t="shared" si="173"/>
        <v>117.21199224292695</v>
      </c>
      <c r="G1888" s="10">
        <f t="shared" si="176"/>
        <v>-32.857259009467079</v>
      </c>
      <c r="I1888" s="11">
        <f t="shared" si="177"/>
        <v>-32.9</v>
      </c>
      <c r="J1888" s="10">
        <f t="shared" si="178"/>
        <v>1854</v>
      </c>
      <c r="K1888" s="5">
        <f t="shared" si="174"/>
        <v>77.25</v>
      </c>
    </row>
    <row r="1889" spans="4:11" hidden="1" x14ac:dyDescent="0.25">
      <c r="D1889" s="5">
        <v>1855</v>
      </c>
      <c r="E1889" s="12">
        <f t="shared" si="175"/>
        <v>-32.857259009467079</v>
      </c>
      <c r="F1889" s="6">
        <f t="shared" si="173"/>
        <v>117.06267299577935</v>
      </c>
      <c r="G1889" s="10">
        <f t="shared" si="176"/>
        <v>-32.866358323341608</v>
      </c>
      <c r="I1889" s="11">
        <f t="shared" si="177"/>
        <v>-32.9</v>
      </c>
      <c r="J1889" s="10">
        <f t="shared" si="178"/>
        <v>1855</v>
      </c>
      <c r="K1889" s="5">
        <f t="shared" si="174"/>
        <v>77.291666666666671</v>
      </c>
    </row>
    <row r="1890" spans="4:11" hidden="1" x14ac:dyDescent="0.25">
      <c r="D1890" s="5">
        <v>1856</v>
      </c>
      <c r="E1890" s="12">
        <f t="shared" si="175"/>
        <v>-32.866358323341608</v>
      </c>
      <c r="F1890" s="6">
        <f t="shared" ref="F1890:F1953" si="179">2*PI()*$D$11*(E1890-$D$10)/(($N$9/$N$10)+1/($N$12*$D$12/2))+2*PI()*($D$12/2)^2*$N$10/($D$14/12)*(E1890-$D$10)</f>
        <v>116.91354397010255</v>
      </c>
      <c r="G1890" s="10">
        <f t="shared" si="176"/>
        <v>-32.875446045375817</v>
      </c>
      <c r="I1890" s="11">
        <f t="shared" si="177"/>
        <v>-32.9</v>
      </c>
      <c r="J1890" s="10">
        <f t="shared" si="178"/>
        <v>1856</v>
      </c>
      <c r="K1890" s="5">
        <f t="shared" si="174"/>
        <v>77.333333333333329</v>
      </c>
    </row>
    <row r="1891" spans="4:11" hidden="1" x14ac:dyDescent="0.25">
      <c r="D1891" s="5">
        <v>1857</v>
      </c>
      <c r="E1891" s="12">
        <f t="shared" si="175"/>
        <v>-32.875446045375817</v>
      </c>
      <c r="F1891" s="6">
        <f t="shared" si="179"/>
        <v>116.76460492356884</v>
      </c>
      <c r="G1891" s="10">
        <f t="shared" si="176"/>
        <v>-32.884522190336838</v>
      </c>
      <c r="I1891" s="11">
        <f t="shared" si="177"/>
        <v>-32.9</v>
      </c>
      <c r="J1891" s="10">
        <f t="shared" si="178"/>
        <v>1857</v>
      </c>
      <c r="K1891" s="5">
        <f t="shared" ref="K1891:K1954" si="180">J1891/24</f>
        <v>77.375</v>
      </c>
    </row>
    <row r="1892" spans="4:11" hidden="1" x14ac:dyDescent="0.25">
      <c r="D1892" s="5">
        <v>1858</v>
      </c>
      <c r="E1892" s="12">
        <f t="shared" si="175"/>
        <v>-32.884522190336838</v>
      </c>
      <c r="F1892" s="6">
        <f t="shared" si="179"/>
        <v>116.6158556141591</v>
      </c>
      <c r="G1892" s="10">
        <f t="shared" si="176"/>
        <v>-32.893586772972995</v>
      </c>
      <c r="I1892" s="11">
        <f t="shared" si="177"/>
        <v>-32.9</v>
      </c>
      <c r="J1892" s="10">
        <f t="shared" si="178"/>
        <v>1858</v>
      </c>
      <c r="K1892" s="5">
        <f t="shared" si="180"/>
        <v>77.416666666666671</v>
      </c>
    </row>
    <row r="1893" spans="4:11" hidden="1" x14ac:dyDescent="0.25">
      <c r="D1893" s="5">
        <v>1859</v>
      </c>
      <c r="E1893" s="12">
        <f t="shared" si="175"/>
        <v>-32.893586772972995</v>
      </c>
      <c r="F1893" s="6">
        <f t="shared" si="179"/>
        <v>116.46729580016249</v>
      </c>
      <c r="G1893" s="10">
        <f t="shared" si="176"/>
        <v>-32.902639808013816</v>
      </c>
      <c r="I1893" s="11">
        <f t="shared" si="177"/>
        <v>-32.9</v>
      </c>
      <c r="J1893" s="10">
        <f t="shared" si="178"/>
        <v>1859</v>
      </c>
      <c r="K1893" s="5">
        <f t="shared" si="180"/>
        <v>77.458333333333329</v>
      </c>
    </row>
    <row r="1894" spans="4:11" hidden="1" x14ac:dyDescent="0.25">
      <c r="D1894" s="5">
        <v>1860</v>
      </c>
      <c r="E1894" s="12">
        <f t="shared" si="175"/>
        <v>-32.902639808013816</v>
      </c>
      <c r="F1894" s="6">
        <f t="shared" si="179"/>
        <v>116.3189252401761</v>
      </c>
      <c r="G1894" s="10">
        <f t="shared" si="176"/>
        <v>-32.911681310170067</v>
      </c>
      <c r="I1894" s="11">
        <f t="shared" si="177"/>
        <v>-32.9</v>
      </c>
      <c r="J1894" s="10">
        <f t="shared" si="178"/>
        <v>1860</v>
      </c>
      <c r="K1894" s="5">
        <f t="shared" si="180"/>
        <v>77.5</v>
      </c>
    </row>
    <row r="1895" spans="4:11" hidden="1" x14ac:dyDescent="0.25">
      <c r="D1895" s="5">
        <v>1861</v>
      </c>
      <c r="E1895" s="12">
        <f t="shared" si="175"/>
        <v>-32.911681310170067</v>
      </c>
      <c r="F1895" s="6">
        <f t="shared" si="179"/>
        <v>116.17074369310467</v>
      </c>
      <c r="G1895" s="10">
        <f t="shared" si="176"/>
        <v>-32.920711294133774</v>
      </c>
      <c r="I1895" s="11">
        <f t="shared" si="177"/>
        <v>-32.9</v>
      </c>
      <c r="J1895" s="10">
        <f t="shared" si="178"/>
        <v>1861</v>
      </c>
      <c r="K1895" s="5">
        <f t="shared" si="180"/>
        <v>77.541666666666671</v>
      </c>
    </row>
    <row r="1896" spans="4:11" hidden="1" x14ac:dyDescent="0.25">
      <c r="D1896" s="5">
        <v>1862</v>
      </c>
      <c r="E1896" s="12">
        <f t="shared" si="175"/>
        <v>-32.920711294133774</v>
      </c>
      <c r="F1896" s="6">
        <f t="shared" si="179"/>
        <v>116.02275091815991</v>
      </c>
      <c r="G1896" s="10">
        <f t="shared" si="176"/>
        <v>-32.929729774578249</v>
      </c>
      <c r="I1896" s="11">
        <f t="shared" si="177"/>
        <v>-32.9</v>
      </c>
      <c r="J1896" s="10">
        <f t="shared" si="178"/>
        <v>1862</v>
      </c>
      <c r="K1896" s="5">
        <f t="shared" si="180"/>
        <v>77.583333333333329</v>
      </c>
    </row>
    <row r="1897" spans="4:11" hidden="1" x14ac:dyDescent="0.25">
      <c r="D1897" s="5">
        <v>1863</v>
      </c>
      <c r="E1897" s="12">
        <f t="shared" si="175"/>
        <v>-32.929729774578249</v>
      </c>
      <c r="F1897" s="6">
        <f t="shared" si="179"/>
        <v>115.87494667486038</v>
      </c>
      <c r="G1897" s="10">
        <f t="shared" si="176"/>
        <v>-32.938736766158108</v>
      </c>
      <c r="I1897" s="11">
        <f t="shared" si="177"/>
        <v>-32.9</v>
      </c>
      <c r="J1897" s="10">
        <f t="shared" si="178"/>
        <v>1863</v>
      </c>
      <c r="K1897" s="5">
        <f t="shared" si="180"/>
        <v>77.625</v>
      </c>
    </row>
    <row r="1898" spans="4:11" hidden="1" x14ac:dyDescent="0.25">
      <c r="D1898" s="5">
        <v>1864</v>
      </c>
      <c r="E1898" s="12">
        <f t="shared" si="175"/>
        <v>-32.938736766158108</v>
      </c>
      <c r="F1898" s="6">
        <f t="shared" si="179"/>
        <v>115.72733072303092</v>
      </c>
      <c r="G1898" s="10">
        <f t="shared" si="176"/>
        <v>-32.947732283509296</v>
      </c>
      <c r="I1898" s="11">
        <f t="shared" si="177"/>
        <v>-32.9</v>
      </c>
      <c r="J1898" s="10">
        <f t="shared" si="178"/>
        <v>1864</v>
      </c>
      <c r="K1898" s="5">
        <f t="shared" si="180"/>
        <v>77.666666666666671</v>
      </c>
    </row>
    <row r="1899" spans="4:11" hidden="1" x14ac:dyDescent="0.25">
      <c r="D1899" s="5">
        <v>1865</v>
      </c>
      <c r="E1899" s="12">
        <f t="shared" si="175"/>
        <v>-32.947732283509296</v>
      </c>
      <c r="F1899" s="6">
        <f t="shared" si="179"/>
        <v>115.57990282280244</v>
      </c>
      <c r="G1899" s="10">
        <f t="shared" si="176"/>
        <v>-32.95671634124912</v>
      </c>
      <c r="I1899" s="11">
        <f t="shared" si="177"/>
        <v>-33</v>
      </c>
      <c r="J1899" s="10">
        <f t="shared" si="178"/>
        <v>1865</v>
      </c>
      <c r="K1899" s="5">
        <f t="shared" si="180"/>
        <v>77.708333333333329</v>
      </c>
    </row>
    <row r="1900" spans="4:11" hidden="1" x14ac:dyDescent="0.25">
      <c r="D1900" s="5">
        <v>1866</v>
      </c>
      <c r="E1900" s="12">
        <f t="shared" si="175"/>
        <v>-32.95671634124912</v>
      </c>
      <c r="F1900" s="6">
        <f t="shared" si="179"/>
        <v>115.43266273461137</v>
      </c>
      <c r="G1900" s="10">
        <f t="shared" si="176"/>
        <v>-32.965688953976255</v>
      </c>
      <c r="I1900" s="11">
        <f t="shared" si="177"/>
        <v>-33</v>
      </c>
      <c r="J1900" s="10">
        <f t="shared" si="178"/>
        <v>1866</v>
      </c>
      <c r="K1900" s="5">
        <f t="shared" si="180"/>
        <v>77.75</v>
      </c>
    </row>
    <row r="1901" spans="4:11" hidden="1" x14ac:dyDescent="0.25">
      <c r="D1901" s="5">
        <v>1867</v>
      </c>
      <c r="E1901" s="12">
        <f t="shared" si="175"/>
        <v>-32.965688953976255</v>
      </c>
      <c r="F1901" s="6">
        <f t="shared" si="179"/>
        <v>115.28561021919936</v>
      </c>
      <c r="G1901" s="10">
        <f t="shared" si="176"/>
        <v>-32.974650136270789</v>
      </c>
      <c r="I1901" s="11">
        <f t="shared" si="177"/>
        <v>-33</v>
      </c>
      <c r="J1901" s="10">
        <f t="shared" si="178"/>
        <v>1867</v>
      </c>
      <c r="K1901" s="5">
        <f t="shared" si="180"/>
        <v>77.791666666666671</v>
      </c>
    </row>
    <row r="1902" spans="4:11" hidden="1" x14ac:dyDescent="0.25">
      <c r="D1902" s="5">
        <v>1868</v>
      </c>
      <c r="E1902" s="12">
        <f t="shared" si="175"/>
        <v>-32.974650136270789</v>
      </c>
      <c r="F1902" s="6">
        <f t="shared" si="179"/>
        <v>115.13874503761275</v>
      </c>
      <c r="G1902" s="10">
        <f t="shared" si="176"/>
        <v>-32.98359990269423</v>
      </c>
      <c r="I1902" s="11">
        <f t="shared" si="177"/>
        <v>-33</v>
      </c>
      <c r="J1902" s="10">
        <f t="shared" si="178"/>
        <v>1868</v>
      </c>
      <c r="K1902" s="5">
        <f t="shared" si="180"/>
        <v>77.833333333333329</v>
      </c>
    </row>
    <row r="1903" spans="4:11" hidden="1" x14ac:dyDescent="0.25">
      <c r="D1903" s="5">
        <v>1869</v>
      </c>
      <c r="E1903" s="12">
        <f t="shared" si="175"/>
        <v>-32.98359990269423</v>
      </c>
      <c r="F1903" s="6">
        <f t="shared" si="179"/>
        <v>114.99206695120245</v>
      </c>
      <c r="G1903" s="10">
        <f t="shared" si="176"/>
        <v>-32.992538267789541</v>
      </c>
      <c r="I1903" s="11">
        <f t="shared" si="177"/>
        <v>-33</v>
      </c>
      <c r="J1903" s="10">
        <f t="shared" si="178"/>
        <v>1869</v>
      </c>
      <c r="K1903" s="5">
        <f t="shared" si="180"/>
        <v>77.875</v>
      </c>
    </row>
    <row r="1904" spans="4:11" hidden="1" x14ac:dyDescent="0.25">
      <c r="D1904" s="5">
        <v>1870</v>
      </c>
      <c r="E1904" s="12">
        <f t="shared" si="175"/>
        <v>-32.992538267789541</v>
      </c>
      <c r="F1904" s="6">
        <f t="shared" si="179"/>
        <v>114.84557572162318</v>
      </c>
      <c r="G1904" s="10">
        <f t="shared" si="176"/>
        <v>-33.001465246081153</v>
      </c>
      <c r="I1904" s="11">
        <f t="shared" si="177"/>
        <v>-33</v>
      </c>
      <c r="J1904" s="10">
        <f t="shared" si="178"/>
        <v>1870</v>
      </c>
      <c r="K1904" s="5">
        <f t="shared" si="180"/>
        <v>77.916666666666671</v>
      </c>
    </row>
    <row r="1905" spans="4:11" hidden="1" x14ac:dyDescent="0.25">
      <c r="D1905" s="5">
        <v>1871</v>
      </c>
      <c r="E1905" s="12">
        <f t="shared" si="175"/>
        <v>-33.001465246081153</v>
      </c>
      <c r="F1905" s="6">
        <f t="shared" si="179"/>
        <v>114.69927111083351</v>
      </c>
      <c r="G1905" s="10">
        <f t="shared" si="176"/>
        <v>-33.010380852075002</v>
      </c>
      <c r="I1905" s="11">
        <f t="shared" si="177"/>
        <v>-33</v>
      </c>
      <c r="J1905" s="10">
        <f t="shared" si="178"/>
        <v>1871</v>
      </c>
      <c r="K1905" s="5">
        <f t="shared" si="180"/>
        <v>77.958333333333329</v>
      </c>
    </row>
    <row r="1906" spans="4:11" hidden="1" x14ac:dyDescent="0.25">
      <c r="D1906" s="5">
        <v>1872</v>
      </c>
      <c r="E1906" s="12">
        <f t="shared" si="175"/>
        <v>-33.010380852075002</v>
      </c>
      <c r="F1906" s="6">
        <f t="shared" si="179"/>
        <v>114.55315288109503</v>
      </c>
      <c r="G1906" s="10">
        <f t="shared" si="176"/>
        <v>-33.019285100258529</v>
      </c>
      <c r="I1906" s="11">
        <f t="shared" si="177"/>
        <v>-33</v>
      </c>
      <c r="J1906" s="10">
        <f t="shared" si="178"/>
        <v>1872</v>
      </c>
      <c r="K1906" s="5">
        <f t="shared" si="180"/>
        <v>78</v>
      </c>
    </row>
    <row r="1907" spans="4:11" hidden="1" x14ac:dyDescent="0.25">
      <c r="D1907" s="5">
        <v>1873</v>
      </c>
      <c r="E1907" s="12">
        <f t="shared" si="175"/>
        <v>-33.019285100258529</v>
      </c>
      <c r="F1907" s="6">
        <f t="shared" si="179"/>
        <v>114.4072207949725</v>
      </c>
      <c r="G1907" s="10">
        <f t="shared" si="176"/>
        <v>-33.028178005100735</v>
      </c>
      <c r="I1907" s="11">
        <f t="shared" si="177"/>
        <v>-33</v>
      </c>
      <c r="J1907" s="10">
        <f t="shared" si="178"/>
        <v>1873</v>
      </c>
      <c r="K1907" s="5">
        <f t="shared" si="180"/>
        <v>78.041666666666671</v>
      </c>
    </row>
    <row r="1908" spans="4:11" hidden="1" x14ac:dyDescent="0.25">
      <c r="D1908" s="5">
        <v>1874</v>
      </c>
      <c r="E1908" s="12">
        <f t="shared" si="175"/>
        <v>-33.028178005100735</v>
      </c>
      <c r="F1908" s="6">
        <f t="shared" si="179"/>
        <v>114.26147461533283</v>
      </c>
      <c r="G1908" s="10">
        <f t="shared" si="176"/>
        <v>-33.037059581052176</v>
      </c>
      <c r="I1908" s="11">
        <f t="shared" si="177"/>
        <v>-33</v>
      </c>
      <c r="J1908" s="10">
        <f t="shared" si="178"/>
        <v>1874</v>
      </c>
      <c r="K1908" s="5">
        <f t="shared" si="180"/>
        <v>78.083333333333329</v>
      </c>
    </row>
    <row r="1909" spans="4:11" hidden="1" x14ac:dyDescent="0.25">
      <c r="D1909" s="5">
        <v>1875</v>
      </c>
      <c r="E1909" s="12">
        <f t="shared" si="175"/>
        <v>-33.037059581052176</v>
      </c>
      <c r="F1909" s="6">
        <f t="shared" si="179"/>
        <v>114.11591410534531</v>
      </c>
      <c r="G1909" s="10">
        <f t="shared" si="176"/>
        <v>-33.045929842545014</v>
      </c>
      <c r="I1909" s="11">
        <f t="shared" si="177"/>
        <v>-33</v>
      </c>
      <c r="J1909" s="10">
        <f t="shared" si="178"/>
        <v>1875</v>
      </c>
      <c r="K1909" s="5">
        <f t="shared" si="180"/>
        <v>78.125</v>
      </c>
    </row>
    <row r="1910" spans="4:11" hidden="1" x14ac:dyDescent="0.25">
      <c r="D1910" s="5">
        <v>1876</v>
      </c>
      <c r="E1910" s="12">
        <f t="shared" si="175"/>
        <v>-33.045929842545014</v>
      </c>
      <c r="F1910" s="6">
        <f t="shared" si="179"/>
        <v>113.97053902848063</v>
      </c>
      <c r="G1910" s="10">
        <f t="shared" si="176"/>
        <v>-33.054788803993013</v>
      </c>
      <c r="I1910" s="11">
        <f t="shared" si="177"/>
        <v>-33.1</v>
      </c>
      <c r="J1910" s="10">
        <f t="shared" si="178"/>
        <v>1876</v>
      </c>
      <c r="K1910" s="5">
        <f t="shared" si="180"/>
        <v>78.166666666666671</v>
      </c>
    </row>
    <row r="1911" spans="4:11" hidden="1" x14ac:dyDescent="0.25">
      <c r="D1911" s="5">
        <v>1877</v>
      </c>
      <c r="E1911" s="12">
        <f t="shared" si="175"/>
        <v>-33.054788803993013</v>
      </c>
      <c r="F1911" s="6">
        <f t="shared" si="179"/>
        <v>113.82534914851107</v>
      </c>
      <c r="G1911" s="10">
        <f t="shared" si="176"/>
        <v>-33.063636479791576</v>
      </c>
      <c r="I1911" s="11">
        <f t="shared" si="177"/>
        <v>-33.1</v>
      </c>
      <c r="J1911" s="10">
        <f t="shared" si="178"/>
        <v>1877</v>
      </c>
      <c r="K1911" s="5">
        <f t="shared" si="180"/>
        <v>78.208333333333329</v>
      </c>
    </row>
    <row r="1912" spans="4:11" hidden="1" x14ac:dyDescent="0.25">
      <c r="D1912" s="5">
        <v>1878</v>
      </c>
      <c r="E1912" s="12">
        <f t="shared" si="175"/>
        <v>-33.063636479791576</v>
      </c>
      <c r="F1912" s="6">
        <f t="shared" si="179"/>
        <v>113.6803442295097</v>
      </c>
      <c r="G1912" s="10">
        <f t="shared" si="176"/>
        <v>-33.072472884317769</v>
      </c>
      <c r="I1912" s="11">
        <f t="shared" si="177"/>
        <v>-33.1</v>
      </c>
      <c r="J1912" s="10">
        <f t="shared" si="178"/>
        <v>1878</v>
      </c>
      <c r="K1912" s="5">
        <f t="shared" si="180"/>
        <v>78.25</v>
      </c>
    </row>
    <row r="1913" spans="4:11" hidden="1" x14ac:dyDescent="0.25">
      <c r="D1913" s="5">
        <v>1879</v>
      </c>
      <c r="E1913" s="12">
        <f t="shared" si="175"/>
        <v>-33.072472884317769</v>
      </c>
      <c r="F1913" s="6">
        <f t="shared" si="179"/>
        <v>113.53552403585027</v>
      </c>
      <c r="G1913" s="10">
        <f t="shared" si="176"/>
        <v>-33.081298031930352</v>
      </c>
      <c r="I1913" s="11">
        <f t="shared" si="177"/>
        <v>-33.1</v>
      </c>
      <c r="J1913" s="10">
        <f t="shared" si="178"/>
        <v>1879</v>
      </c>
      <c r="K1913" s="5">
        <f t="shared" si="180"/>
        <v>78.291666666666671</v>
      </c>
    </row>
    <row r="1914" spans="4:11" hidden="1" x14ac:dyDescent="0.25">
      <c r="D1914" s="5">
        <v>1880</v>
      </c>
      <c r="E1914" s="12">
        <f t="shared" si="175"/>
        <v>-33.081298031930352</v>
      </c>
      <c r="F1914" s="6">
        <f t="shared" si="179"/>
        <v>113.39088833220646</v>
      </c>
      <c r="G1914" s="10">
        <f t="shared" si="176"/>
        <v>-33.090111936969777</v>
      </c>
      <c r="I1914" s="11">
        <f t="shared" si="177"/>
        <v>-33.1</v>
      </c>
      <c r="J1914" s="10">
        <f t="shared" si="178"/>
        <v>1880</v>
      </c>
      <c r="K1914" s="5">
        <f t="shared" si="180"/>
        <v>78.333333333333329</v>
      </c>
    </row>
    <row r="1915" spans="4:11" hidden="1" x14ac:dyDescent="0.25">
      <c r="D1915" s="5">
        <v>1881</v>
      </c>
      <c r="E1915" s="12">
        <f t="shared" si="175"/>
        <v>-33.090111936969777</v>
      </c>
      <c r="F1915" s="6">
        <f t="shared" si="179"/>
        <v>113.24643688355201</v>
      </c>
      <c r="G1915" s="10">
        <f t="shared" si="176"/>
        <v>-33.09891461375824</v>
      </c>
      <c r="I1915" s="11">
        <f t="shared" si="177"/>
        <v>-33.1</v>
      </c>
      <c r="J1915" s="10">
        <f t="shared" si="178"/>
        <v>1881</v>
      </c>
      <c r="K1915" s="5">
        <f t="shared" si="180"/>
        <v>78.375</v>
      </c>
    </row>
    <row r="1916" spans="4:11" hidden="1" x14ac:dyDescent="0.25">
      <c r="D1916" s="5">
        <v>1882</v>
      </c>
      <c r="E1916" s="12">
        <f t="shared" si="175"/>
        <v>-33.09891461375824</v>
      </c>
      <c r="F1916" s="6">
        <f t="shared" si="179"/>
        <v>113.10216945515985</v>
      </c>
      <c r="G1916" s="10">
        <f t="shared" si="176"/>
        <v>-33.107706076599683</v>
      </c>
      <c r="I1916" s="11">
        <f t="shared" si="177"/>
        <v>-33.1</v>
      </c>
      <c r="J1916" s="10">
        <f t="shared" si="178"/>
        <v>1882</v>
      </c>
      <c r="K1916" s="5">
        <f t="shared" si="180"/>
        <v>78.416666666666671</v>
      </c>
    </row>
    <row r="1917" spans="4:11" hidden="1" x14ac:dyDescent="0.25">
      <c r="D1917" s="5">
        <v>1883</v>
      </c>
      <c r="E1917" s="12">
        <f t="shared" si="175"/>
        <v>-33.107706076599683</v>
      </c>
      <c r="F1917" s="6">
        <f t="shared" si="179"/>
        <v>112.95808581260209</v>
      </c>
      <c r="G1917" s="10">
        <f t="shared" si="176"/>
        <v>-33.116486339779833</v>
      </c>
      <c r="I1917" s="11">
        <f t="shared" si="177"/>
        <v>-33.1</v>
      </c>
      <c r="J1917" s="10">
        <f t="shared" si="178"/>
        <v>1883</v>
      </c>
      <c r="K1917" s="5">
        <f t="shared" si="180"/>
        <v>78.458333333333329</v>
      </c>
    </row>
    <row r="1918" spans="4:11" hidden="1" x14ac:dyDescent="0.25">
      <c r="D1918" s="5">
        <v>1884</v>
      </c>
      <c r="E1918" s="12">
        <f t="shared" si="175"/>
        <v>-33.116486339779833</v>
      </c>
      <c r="F1918" s="6">
        <f t="shared" si="179"/>
        <v>112.81418572174945</v>
      </c>
      <c r="G1918" s="10">
        <f t="shared" si="176"/>
        <v>-33.125255417566208</v>
      </c>
      <c r="I1918" s="11">
        <f t="shared" si="177"/>
        <v>-33.1</v>
      </c>
      <c r="J1918" s="10">
        <f t="shared" si="178"/>
        <v>1884</v>
      </c>
      <c r="K1918" s="5">
        <f t="shared" si="180"/>
        <v>78.5</v>
      </c>
    </row>
    <row r="1919" spans="4:11" hidden="1" x14ac:dyDescent="0.25">
      <c r="D1919" s="5">
        <v>1885</v>
      </c>
      <c r="E1919" s="12">
        <f t="shared" si="175"/>
        <v>-33.125255417566208</v>
      </c>
      <c r="F1919" s="6">
        <f t="shared" si="179"/>
        <v>112.67046894877089</v>
      </c>
      <c r="G1919" s="10">
        <f t="shared" si="176"/>
        <v>-33.134013324208162</v>
      </c>
      <c r="I1919" s="11">
        <f t="shared" si="177"/>
        <v>-33.1</v>
      </c>
      <c r="J1919" s="10">
        <f t="shared" si="178"/>
        <v>1885</v>
      </c>
      <c r="K1919" s="5">
        <f t="shared" si="180"/>
        <v>78.541666666666671</v>
      </c>
    </row>
    <row r="1920" spans="4:11" hidden="1" x14ac:dyDescent="0.25">
      <c r="D1920" s="5">
        <v>1886</v>
      </c>
      <c r="E1920" s="12">
        <f t="shared" si="175"/>
        <v>-33.134013324208162</v>
      </c>
      <c r="F1920" s="6">
        <f t="shared" si="179"/>
        <v>112.52693526013324</v>
      </c>
      <c r="G1920" s="10">
        <f t="shared" si="176"/>
        <v>-33.142760073936891</v>
      </c>
      <c r="I1920" s="11">
        <f t="shared" si="177"/>
        <v>-33.1</v>
      </c>
      <c r="J1920" s="10">
        <f t="shared" si="178"/>
        <v>1886</v>
      </c>
      <c r="K1920" s="5">
        <f t="shared" si="180"/>
        <v>78.583333333333329</v>
      </c>
    </row>
    <row r="1921" spans="4:11" hidden="1" x14ac:dyDescent="0.25">
      <c r="D1921" s="5">
        <v>1887</v>
      </c>
      <c r="E1921" s="12">
        <f t="shared" si="175"/>
        <v>-33.142760073936891</v>
      </c>
      <c r="F1921" s="6">
        <f t="shared" si="179"/>
        <v>112.38358442260082</v>
      </c>
      <c r="G1921" s="10">
        <f t="shared" si="176"/>
        <v>-33.151495680965468</v>
      </c>
      <c r="I1921" s="11">
        <f t="shared" si="177"/>
        <v>-33.200000000000003</v>
      </c>
      <c r="J1921" s="10">
        <f t="shared" si="178"/>
        <v>1887</v>
      </c>
      <c r="K1921" s="5">
        <f t="shared" si="180"/>
        <v>78.625</v>
      </c>
    </row>
    <row r="1922" spans="4:11" hidden="1" x14ac:dyDescent="0.25">
      <c r="D1922" s="5">
        <v>1888</v>
      </c>
      <c r="E1922" s="12">
        <f t="shared" si="175"/>
        <v>-33.151495680965468</v>
      </c>
      <c r="F1922" s="6">
        <f t="shared" si="179"/>
        <v>112.24041620323497</v>
      </c>
      <c r="G1922" s="10">
        <f t="shared" si="176"/>
        <v>-33.160220159488844</v>
      </c>
      <c r="I1922" s="11">
        <f t="shared" si="177"/>
        <v>-33.200000000000003</v>
      </c>
      <c r="J1922" s="10">
        <f t="shared" si="178"/>
        <v>1888</v>
      </c>
      <c r="K1922" s="5">
        <f t="shared" si="180"/>
        <v>78.666666666666671</v>
      </c>
    </row>
    <row r="1923" spans="4:11" hidden="1" x14ac:dyDescent="0.25">
      <c r="D1923" s="5">
        <v>1889</v>
      </c>
      <c r="E1923" s="12">
        <f t="shared" si="175"/>
        <v>-33.160220159488844</v>
      </c>
      <c r="F1923" s="6">
        <f t="shared" si="179"/>
        <v>112.09743036939412</v>
      </c>
      <c r="G1923" s="10">
        <f t="shared" si="176"/>
        <v>-33.168933523683897</v>
      </c>
      <c r="I1923" s="11">
        <f t="shared" si="177"/>
        <v>-33.200000000000003</v>
      </c>
      <c r="J1923" s="10">
        <f t="shared" si="178"/>
        <v>1889</v>
      </c>
      <c r="K1923" s="5">
        <f t="shared" si="180"/>
        <v>78.708333333333329</v>
      </c>
    </row>
    <row r="1924" spans="4:11" hidden="1" x14ac:dyDescent="0.25">
      <c r="D1924" s="5">
        <v>1890</v>
      </c>
      <c r="E1924" s="12">
        <f t="shared" si="175"/>
        <v>-33.168933523683897</v>
      </c>
      <c r="F1924" s="6">
        <f t="shared" si="179"/>
        <v>111.95462668873279</v>
      </c>
      <c r="G1924" s="10">
        <f t="shared" si="176"/>
        <v>-33.177635787709448</v>
      </c>
      <c r="I1924" s="11">
        <f t="shared" si="177"/>
        <v>-33.200000000000003</v>
      </c>
      <c r="J1924" s="10">
        <f t="shared" si="178"/>
        <v>1890</v>
      </c>
      <c r="K1924" s="5">
        <f t="shared" si="180"/>
        <v>78.75</v>
      </c>
    </row>
    <row r="1925" spans="4:11" hidden="1" x14ac:dyDescent="0.25">
      <c r="D1925" s="5">
        <v>1891</v>
      </c>
      <c r="E1925" s="12">
        <f t="shared" si="175"/>
        <v>-33.177635787709448</v>
      </c>
      <c r="F1925" s="6">
        <f t="shared" si="179"/>
        <v>111.81200492920149</v>
      </c>
      <c r="G1925" s="10">
        <f t="shared" si="176"/>
        <v>-33.186326965706279</v>
      </c>
      <c r="I1925" s="11">
        <f t="shared" si="177"/>
        <v>-33.200000000000003</v>
      </c>
      <c r="J1925" s="10">
        <f t="shared" si="178"/>
        <v>1891</v>
      </c>
      <c r="K1925" s="5">
        <f t="shared" si="180"/>
        <v>78.791666666666671</v>
      </c>
    </row>
    <row r="1926" spans="4:11" hidden="1" x14ac:dyDescent="0.25">
      <c r="D1926" s="5">
        <v>1892</v>
      </c>
      <c r="E1926" s="12">
        <f t="shared" si="175"/>
        <v>-33.186326965706279</v>
      </c>
      <c r="F1926" s="6">
        <f t="shared" si="179"/>
        <v>111.66956485904642</v>
      </c>
      <c r="G1926" s="10">
        <f t="shared" si="176"/>
        <v>-33.19500707179715</v>
      </c>
      <c r="I1926" s="11">
        <f t="shared" si="177"/>
        <v>-33.200000000000003</v>
      </c>
      <c r="J1926" s="10">
        <f t="shared" si="178"/>
        <v>1892</v>
      </c>
      <c r="K1926" s="5">
        <f t="shared" si="180"/>
        <v>78.833333333333329</v>
      </c>
    </row>
    <row r="1927" spans="4:11" hidden="1" x14ac:dyDescent="0.25">
      <c r="D1927" s="5">
        <v>1893</v>
      </c>
      <c r="E1927" s="12">
        <f t="shared" si="175"/>
        <v>-33.19500707179715</v>
      </c>
      <c r="F1927" s="6">
        <f t="shared" si="179"/>
        <v>111.52730624680903</v>
      </c>
      <c r="G1927" s="10">
        <f t="shared" si="176"/>
        <v>-33.203676120086833</v>
      </c>
      <c r="I1927" s="11">
        <f t="shared" si="177"/>
        <v>-33.200000000000003</v>
      </c>
      <c r="J1927" s="10">
        <f t="shared" si="178"/>
        <v>1893</v>
      </c>
      <c r="K1927" s="5">
        <f t="shared" si="180"/>
        <v>78.875</v>
      </c>
    </row>
    <row r="1928" spans="4:11" hidden="1" x14ac:dyDescent="0.25">
      <c r="D1928" s="5">
        <v>1894</v>
      </c>
      <c r="E1928" s="12">
        <f t="shared" si="175"/>
        <v>-33.203676120086833</v>
      </c>
      <c r="F1928" s="6">
        <f t="shared" si="179"/>
        <v>111.38522886132567</v>
      </c>
      <c r="G1928" s="10">
        <f t="shared" si="176"/>
        <v>-33.212334124662142</v>
      </c>
      <c r="I1928" s="11">
        <f t="shared" si="177"/>
        <v>-33.200000000000003</v>
      </c>
      <c r="J1928" s="10">
        <f t="shared" si="178"/>
        <v>1894</v>
      </c>
      <c r="K1928" s="5">
        <f t="shared" si="180"/>
        <v>78.916666666666671</v>
      </c>
    </row>
    <row r="1929" spans="4:11" hidden="1" x14ac:dyDescent="0.25">
      <c r="D1929" s="5">
        <v>1895</v>
      </c>
      <c r="E1929" s="12">
        <f t="shared" si="175"/>
        <v>-33.212334124662142</v>
      </c>
      <c r="F1929" s="6">
        <f t="shared" si="179"/>
        <v>111.24333247172694</v>
      </c>
      <c r="G1929" s="10">
        <f t="shared" si="176"/>
        <v>-33.220981099591931</v>
      </c>
      <c r="I1929" s="11">
        <f t="shared" si="177"/>
        <v>-33.200000000000003</v>
      </c>
      <c r="J1929" s="10">
        <f t="shared" si="178"/>
        <v>1895</v>
      </c>
      <c r="K1929" s="5">
        <f t="shared" si="180"/>
        <v>78.958333333333329</v>
      </c>
    </row>
    <row r="1930" spans="4:11" hidden="1" x14ac:dyDescent="0.25">
      <c r="D1930" s="5">
        <v>1896</v>
      </c>
      <c r="E1930" s="12">
        <f t="shared" si="175"/>
        <v>-33.220981099591931</v>
      </c>
      <c r="F1930" s="6">
        <f t="shared" si="179"/>
        <v>111.10161684743787</v>
      </c>
      <c r="G1930" s="10">
        <f t="shared" si="176"/>
        <v>-33.22961705892714</v>
      </c>
      <c r="I1930" s="11">
        <f t="shared" si="177"/>
        <v>-33.200000000000003</v>
      </c>
      <c r="J1930" s="10">
        <f t="shared" si="178"/>
        <v>1896</v>
      </c>
      <c r="K1930" s="5">
        <f t="shared" si="180"/>
        <v>79</v>
      </c>
    </row>
    <row r="1931" spans="4:11" hidden="1" x14ac:dyDescent="0.25">
      <c r="D1931" s="5">
        <v>1897</v>
      </c>
      <c r="E1931" s="12">
        <f t="shared" si="175"/>
        <v>-33.22961705892714</v>
      </c>
      <c r="F1931" s="6">
        <f t="shared" si="179"/>
        <v>110.96008175817698</v>
      </c>
      <c r="G1931" s="10">
        <f t="shared" si="176"/>
        <v>-33.238242016700802</v>
      </c>
      <c r="I1931" s="11">
        <f t="shared" si="177"/>
        <v>-33.200000000000003</v>
      </c>
      <c r="J1931" s="10">
        <f t="shared" si="178"/>
        <v>1897</v>
      </c>
      <c r="K1931" s="5">
        <f t="shared" si="180"/>
        <v>79.041666666666671</v>
      </c>
    </row>
    <row r="1932" spans="4:11" hidden="1" x14ac:dyDescent="0.25">
      <c r="D1932" s="5">
        <v>1898</v>
      </c>
      <c r="E1932" s="12">
        <f t="shared" si="175"/>
        <v>-33.238242016700802</v>
      </c>
      <c r="F1932" s="6">
        <f t="shared" si="179"/>
        <v>110.81872697395636</v>
      </c>
      <c r="G1932" s="10">
        <f t="shared" si="176"/>
        <v>-33.246855986928082</v>
      </c>
      <c r="I1932" s="11">
        <f t="shared" si="177"/>
        <v>-33.200000000000003</v>
      </c>
      <c r="J1932" s="10">
        <f t="shared" si="178"/>
        <v>1898</v>
      </c>
      <c r="K1932" s="5">
        <f t="shared" si="180"/>
        <v>79.083333333333329</v>
      </c>
    </row>
    <row r="1933" spans="4:11" hidden="1" x14ac:dyDescent="0.25">
      <c r="D1933" s="5">
        <v>1899</v>
      </c>
      <c r="E1933" s="12">
        <f t="shared" si="175"/>
        <v>-33.246855986928082</v>
      </c>
      <c r="F1933" s="6">
        <f t="shared" si="179"/>
        <v>110.67755226508088</v>
      </c>
      <c r="G1933" s="10">
        <f t="shared" si="176"/>
        <v>-33.255458983606289</v>
      </c>
      <c r="I1933" s="11">
        <f t="shared" si="177"/>
        <v>-33.299999999999997</v>
      </c>
      <c r="J1933" s="10">
        <f t="shared" si="178"/>
        <v>1899</v>
      </c>
      <c r="K1933" s="5">
        <f t="shared" si="180"/>
        <v>79.125</v>
      </c>
    </row>
    <row r="1934" spans="4:11" hidden="1" x14ac:dyDescent="0.25">
      <c r="D1934" s="5">
        <v>1900</v>
      </c>
      <c r="E1934" s="12">
        <f t="shared" si="175"/>
        <v>-33.255458983606289</v>
      </c>
      <c r="F1934" s="6">
        <f t="shared" si="179"/>
        <v>110.53655740214808</v>
      </c>
      <c r="G1934" s="10">
        <f t="shared" si="176"/>
        <v>-33.264051020714888</v>
      </c>
      <c r="I1934" s="11">
        <f t="shared" si="177"/>
        <v>-33.299999999999997</v>
      </c>
      <c r="J1934" s="10">
        <f t="shared" si="178"/>
        <v>1900</v>
      </c>
      <c r="K1934" s="5">
        <f t="shared" si="180"/>
        <v>79.166666666666671</v>
      </c>
    </row>
    <row r="1935" spans="4:11" hidden="1" x14ac:dyDescent="0.25">
      <c r="D1935" s="5">
        <v>1901</v>
      </c>
      <c r="E1935" s="12">
        <f t="shared" si="175"/>
        <v>-33.264051020714888</v>
      </c>
      <c r="F1935" s="6">
        <f t="shared" si="179"/>
        <v>110.39574215604793</v>
      </c>
      <c r="G1935" s="10">
        <f t="shared" si="176"/>
        <v>-33.272632112215554</v>
      </c>
      <c r="I1935" s="11">
        <f t="shared" si="177"/>
        <v>-33.299999999999997</v>
      </c>
      <c r="J1935" s="10">
        <f t="shared" si="178"/>
        <v>1901</v>
      </c>
      <c r="K1935" s="5">
        <f t="shared" si="180"/>
        <v>79.208333333333329</v>
      </c>
    </row>
    <row r="1936" spans="4:11" hidden="1" x14ac:dyDescent="0.25">
      <c r="D1936" s="5">
        <v>1902</v>
      </c>
      <c r="E1936" s="12">
        <f t="shared" si="175"/>
        <v>-33.272632112215554</v>
      </c>
      <c r="F1936" s="6">
        <f t="shared" si="179"/>
        <v>110.25510629796197</v>
      </c>
      <c r="G1936" s="10">
        <f t="shared" si="176"/>
        <v>-33.281202272052163</v>
      </c>
      <c r="I1936" s="11">
        <f t="shared" si="177"/>
        <v>-33.299999999999997</v>
      </c>
      <c r="J1936" s="10">
        <f t="shared" si="178"/>
        <v>1902</v>
      </c>
      <c r="K1936" s="5">
        <f t="shared" si="180"/>
        <v>79.25</v>
      </c>
    </row>
    <row r="1937" spans="4:11" hidden="1" x14ac:dyDescent="0.25">
      <c r="D1937" s="5">
        <v>1903</v>
      </c>
      <c r="E1937" s="12">
        <f t="shared" si="175"/>
        <v>-33.281202272052163</v>
      </c>
      <c r="F1937" s="6">
        <f t="shared" si="179"/>
        <v>110.11464959936347</v>
      </c>
      <c r="G1937" s="10">
        <f t="shared" si="176"/>
        <v>-33.289761514150833</v>
      </c>
      <c r="I1937" s="11">
        <f t="shared" si="177"/>
        <v>-33.299999999999997</v>
      </c>
      <c r="J1937" s="10">
        <f t="shared" si="178"/>
        <v>1903</v>
      </c>
      <c r="K1937" s="5">
        <f t="shared" si="180"/>
        <v>79.291666666666671</v>
      </c>
    </row>
    <row r="1938" spans="4:11" hidden="1" x14ac:dyDescent="0.25">
      <c r="D1938" s="5">
        <v>1904</v>
      </c>
      <c r="E1938" s="12">
        <f t="shared" si="175"/>
        <v>-33.289761514150833</v>
      </c>
      <c r="F1938" s="6">
        <f t="shared" si="179"/>
        <v>109.97437183201669</v>
      </c>
      <c r="G1938" s="10">
        <f t="shared" si="176"/>
        <v>-33.298309852419933</v>
      </c>
      <c r="I1938" s="11">
        <f t="shared" si="177"/>
        <v>-33.299999999999997</v>
      </c>
      <c r="J1938" s="10">
        <f t="shared" si="178"/>
        <v>1904</v>
      </c>
      <c r="K1938" s="5">
        <f t="shared" si="180"/>
        <v>79.333333333333329</v>
      </c>
    </row>
    <row r="1939" spans="4:11" hidden="1" x14ac:dyDescent="0.25">
      <c r="D1939" s="5">
        <v>1905</v>
      </c>
      <c r="E1939" s="12">
        <f t="shared" si="175"/>
        <v>-33.298309852419933</v>
      </c>
      <c r="F1939" s="6">
        <f t="shared" si="179"/>
        <v>109.83427276797678</v>
      </c>
      <c r="G1939" s="10">
        <f t="shared" si="176"/>
        <v>-33.306847300750128</v>
      </c>
      <c r="I1939" s="11">
        <f t="shared" si="177"/>
        <v>-33.299999999999997</v>
      </c>
      <c r="J1939" s="10">
        <f t="shared" si="178"/>
        <v>1905</v>
      </c>
      <c r="K1939" s="5">
        <f t="shared" si="180"/>
        <v>79.375</v>
      </c>
    </row>
    <row r="1940" spans="4:11" hidden="1" x14ac:dyDescent="0.25">
      <c r="D1940" s="5">
        <v>1906</v>
      </c>
      <c r="E1940" s="12">
        <f t="shared" si="175"/>
        <v>-33.306847300750128</v>
      </c>
      <c r="F1940" s="6">
        <f t="shared" si="179"/>
        <v>109.69435217958913</v>
      </c>
      <c r="G1940" s="10">
        <f t="shared" si="176"/>
        <v>-33.31537387301438</v>
      </c>
      <c r="I1940" s="11">
        <f t="shared" si="177"/>
        <v>-33.299999999999997</v>
      </c>
      <c r="J1940" s="10">
        <f t="shared" si="178"/>
        <v>1906</v>
      </c>
      <c r="K1940" s="5">
        <f t="shared" si="180"/>
        <v>79.416666666666671</v>
      </c>
    </row>
    <row r="1941" spans="4:11" hidden="1" x14ac:dyDescent="0.25">
      <c r="D1941" s="5">
        <v>1907</v>
      </c>
      <c r="E1941" s="12">
        <f t="shared" si="175"/>
        <v>-33.31537387301438</v>
      </c>
      <c r="F1941" s="6">
        <f t="shared" si="179"/>
        <v>109.55460983948916</v>
      </c>
      <c r="G1941" s="10">
        <f t="shared" si="176"/>
        <v>-33.323889583067974</v>
      </c>
      <c r="I1941" s="11">
        <f t="shared" si="177"/>
        <v>-33.299999999999997</v>
      </c>
      <c r="J1941" s="10">
        <f t="shared" si="178"/>
        <v>1907</v>
      </c>
      <c r="K1941" s="5">
        <f t="shared" si="180"/>
        <v>79.458333333333329</v>
      </c>
    </row>
    <row r="1942" spans="4:11" hidden="1" x14ac:dyDescent="0.25">
      <c r="D1942" s="5">
        <v>1908</v>
      </c>
      <c r="E1942" s="12">
        <f t="shared" si="175"/>
        <v>-33.323889583067974</v>
      </c>
      <c r="F1942" s="6">
        <f t="shared" si="179"/>
        <v>109.41504552060206</v>
      </c>
      <c r="G1942" s="10">
        <f t="shared" si="176"/>
        <v>-33.332394444748552</v>
      </c>
      <c r="I1942" s="11">
        <f t="shared" si="177"/>
        <v>-33.299999999999997</v>
      </c>
      <c r="J1942" s="10">
        <f t="shared" si="178"/>
        <v>1908</v>
      </c>
      <c r="K1942" s="5">
        <f t="shared" si="180"/>
        <v>79.5</v>
      </c>
    </row>
    <row r="1943" spans="4:11" hidden="1" x14ac:dyDescent="0.25">
      <c r="D1943" s="5">
        <v>1909</v>
      </c>
      <c r="E1943" s="12">
        <f t="shared" si="175"/>
        <v>-33.332394444748552</v>
      </c>
      <c r="F1943" s="6">
        <f t="shared" si="179"/>
        <v>109.27565899614214</v>
      </c>
      <c r="G1943" s="10">
        <f t="shared" si="176"/>
        <v>-33.34088847187612</v>
      </c>
      <c r="I1943" s="11">
        <f t="shared" si="177"/>
        <v>-33.299999999999997</v>
      </c>
      <c r="J1943" s="10">
        <f t="shared" si="178"/>
        <v>1909</v>
      </c>
      <c r="K1943" s="5">
        <f t="shared" si="180"/>
        <v>79.541666666666671</v>
      </c>
    </row>
    <row r="1944" spans="4:11" hidden="1" x14ac:dyDescent="0.25">
      <c r="D1944" s="5">
        <v>1910</v>
      </c>
      <c r="E1944" s="12">
        <f t="shared" si="175"/>
        <v>-33.34088847187612</v>
      </c>
      <c r="F1944" s="6">
        <f t="shared" si="179"/>
        <v>109.13645003961275</v>
      </c>
      <c r="G1944" s="10">
        <f t="shared" si="176"/>
        <v>-33.349371678253078</v>
      </c>
      <c r="I1944" s="11">
        <f t="shared" si="177"/>
        <v>-33.299999999999997</v>
      </c>
      <c r="J1944" s="10">
        <f t="shared" si="178"/>
        <v>1910</v>
      </c>
      <c r="K1944" s="5">
        <f t="shared" si="180"/>
        <v>79.583333333333329</v>
      </c>
    </row>
    <row r="1945" spans="4:11" hidden="1" x14ac:dyDescent="0.25">
      <c r="D1945" s="5">
        <v>1911</v>
      </c>
      <c r="E1945" s="12">
        <f t="shared" si="175"/>
        <v>-33.349371678253078</v>
      </c>
      <c r="F1945" s="6">
        <f t="shared" si="179"/>
        <v>108.9974184248058</v>
      </c>
      <c r="G1945" s="10">
        <f t="shared" si="176"/>
        <v>-33.357844077664254</v>
      </c>
      <c r="I1945" s="11">
        <f t="shared" si="177"/>
        <v>-33.4</v>
      </c>
      <c r="J1945" s="10">
        <f t="shared" si="178"/>
        <v>1911</v>
      </c>
      <c r="K1945" s="5">
        <f t="shared" si="180"/>
        <v>79.625</v>
      </c>
    </row>
    <row r="1946" spans="4:11" hidden="1" x14ac:dyDescent="0.25">
      <c r="D1946" s="5">
        <v>1912</v>
      </c>
      <c r="E1946" s="12">
        <f t="shared" si="175"/>
        <v>-33.357844077664254</v>
      </c>
      <c r="F1946" s="6">
        <f t="shared" si="179"/>
        <v>108.85856392580121</v>
      </c>
      <c r="G1946" s="10">
        <f t="shared" si="176"/>
        <v>-33.366305683876909</v>
      </c>
      <c r="I1946" s="11">
        <f t="shared" si="177"/>
        <v>-33.4</v>
      </c>
      <c r="J1946" s="10">
        <f t="shared" si="178"/>
        <v>1912</v>
      </c>
      <c r="K1946" s="5">
        <f t="shared" si="180"/>
        <v>79.666666666666671</v>
      </c>
    </row>
    <row r="1947" spans="4:11" hidden="1" x14ac:dyDescent="0.25">
      <c r="D1947" s="5">
        <v>1913</v>
      </c>
      <c r="E1947" s="12">
        <f t="shared" ref="E1947:E2010" si="181">G1946</f>
        <v>-33.366305683876909</v>
      </c>
      <c r="F1947" s="6">
        <f t="shared" si="179"/>
        <v>108.71988631696672</v>
      </c>
      <c r="G1947" s="10">
        <f t="shared" ref="G1947:G2010" si="182">E1947-F1947/(8.3*$D$7)</f>
        <v>-33.374756510640765</v>
      </c>
      <c r="I1947" s="11">
        <f t="shared" ref="I1947:I2010" si="183">ROUND(G1947,1)</f>
        <v>-33.4</v>
      </c>
      <c r="J1947" s="10">
        <f t="shared" ref="J1947:J2010" si="184">D1947</f>
        <v>1913</v>
      </c>
      <c r="K1947" s="5">
        <f t="shared" si="180"/>
        <v>79.708333333333329</v>
      </c>
    </row>
    <row r="1948" spans="4:11" hidden="1" x14ac:dyDescent="0.25">
      <c r="D1948" s="5">
        <v>1914</v>
      </c>
      <c r="E1948" s="12">
        <f t="shared" si="181"/>
        <v>-33.374756510640765</v>
      </c>
      <c r="F1948" s="6">
        <f t="shared" si="179"/>
        <v>108.58138537295764</v>
      </c>
      <c r="G1948" s="10">
        <f t="shared" si="182"/>
        <v>-33.383196571688025</v>
      </c>
      <c r="I1948" s="11">
        <f t="shared" si="183"/>
        <v>-33.4</v>
      </c>
      <c r="J1948" s="10">
        <f t="shared" si="184"/>
        <v>1914</v>
      </c>
      <c r="K1948" s="5">
        <f t="shared" si="180"/>
        <v>79.75</v>
      </c>
    </row>
    <row r="1949" spans="4:11" hidden="1" x14ac:dyDescent="0.25">
      <c r="D1949" s="5">
        <v>1915</v>
      </c>
      <c r="E1949" s="12">
        <f t="shared" si="181"/>
        <v>-33.383196571688025</v>
      </c>
      <c r="F1949" s="6">
        <f t="shared" si="179"/>
        <v>108.44306086871629</v>
      </c>
      <c r="G1949" s="10">
        <f t="shared" si="182"/>
        <v>-33.3916258807334</v>
      </c>
      <c r="I1949" s="11">
        <f t="shared" si="183"/>
        <v>-33.4</v>
      </c>
      <c r="J1949" s="10">
        <f t="shared" si="184"/>
        <v>1915</v>
      </c>
      <c r="K1949" s="5">
        <f t="shared" si="180"/>
        <v>79.791666666666671</v>
      </c>
    </row>
    <row r="1950" spans="4:11" hidden="1" x14ac:dyDescent="0.25">
      <c r="D1950" s="5">
        <v>1916</v>
      </c>
      <c r="E1950" s="12">
        <f t="shared" si="181"/>
        <v>-33.3916258807334</v>
      </c>
      <c r="F1950" s="6">
        <f t="shared" si="179"/>
        <v>108.30491257947173</v>
      </c>
      <c r="G1950" s="10">
        <f t="shared" si="182"/>
        <v>-33.40004445147413</v>
      </c>
      <c r="I1950" s="11">
        <f t="shared" si="183"/>
        <v>-33.4</v>
      </c>
      <c r="J1950" s="10">
        <f t="shared" si="184"/>
        <v>1916</v>
      </c>
      <c r="K1950" s="5">
        <f t="shared" si="180"/>
        <v>79.833333333333329</v>
      </c>
    </row>
    <row r="1951" spans="4:11" hidden="1" x14ac:dyDescent="0.25">
      <c r="D1951" s="5">
        <v>1917</v>
      </c>
      <c r="E1951" s="12">
        <f t="shared" si="181"/>
        <v>-33.40004445147413</v>
      </c>
      <c r="F1951" s="6">
        <f t="shared" si="179"/>
        <v>108.16694028073934</v>
      </c>
      <c r="G1951" s="10">
        <f t="shared" si="182"/>
        <v>-33.408452297590003</v>
      </c>
      <c r="I1951" s="11">
        <f t="shared" si="183"/>
        <v>-33.4</v>
      </c>
      <c r="J1951" s="10">
        <f t="shared" si="184"/>
        <v>1917</v>
      </c>
      <c r="K1951" s="5">
        <f t="shared" si="180"/>
        <v>79.875</v>
      </c>
    </row>
    <row r="1952" spans="4:11" hidden="1" x14ac:dyDescent="0.25">
      <c r="D1952" s="5">
        <v>1918</v>
      </c>
      <c r="E1952" s="12">
        <f t="shared" si="181"/>
        <v>-33.408452297590003</v>
      </c>
      <c r="F1952" s="6">
        <f t="shared" si="179"/>
        <v>108.02914374832051</v>
      </c>
      <c r="G1952" s="10">
        <f t="shared" si="182"/>
        <v>-33.41684943274339</v>
      </c>
      <c r="I1952" s="11">
        <f t="shared" si="183"/>
        <v>-33.4</v>
      </c>
      <c r="J1952" s="10">
        <f t="shared" si="184"/>
        <v>1918</v>
      </c>
      <c r="K1952" s="5">
        <f t="shared" si="180"/>
        <v>79.916666666666671</v>
      </c>
    </row>
    <row r="1953" spans="4:11" hidden="1" x14ac:dyDescent="0.25">
      <c r="D1953" s="5">
        <v>1919</v>
      </c>
      <c r="E1953" s="12">
        <f t="shared" si="181"/>
        <v>-33.41684943274339</v>
      </c>
      <c r="F1953" s="6">
        <f t="shared" si="179"/>
        <v>107.89152275830207</v>
      </c>
      <c r="G1953" s="10">
        <f t="shared" si="182"/>
        <v>-33.42523587057925</v>
      </c>
      <c r="I1953" s="11">
        <f t="shared" si="183"/>
        <v>-33.4</v>
      </c>
      <c r="J1953" s="10">
        <f t="shared" si="184"/>
        <v>1919</v>
      </c>
      <c r="K1953" s="5">
        <f t="shared" si="180"/>
        <v>79.958333333333329</v>
      </c>
    </row>
    <row r="1954" spans="4:11" hidden="1" x14ac:dyDescent="0.25">
      <c r="D1954" s="5">
        <v>1920</v>
      </c>
      <c r="E1954" s="12">
        <f t="shared" si="181"/>
        <v>-33.42523587057925</v>
      </c>
      <c r="F1954" s="6">
        <f t="shared" ref="F1954:F2013" si="185">2*PI()*$D$11*(E1954-$D$10)/(($N$9/$N$10)+1/($N$12*$D$12/2))+2*PI()*($D$12/2)^2*$N$10/($D$14/12)*(E1954-$D$10)</f>
        <v>107.75407708705626</v>
      </c>
      <c r="G1954" s="10">
        <f t="shared" si="182"/>
        <v>-33.433611624725152</v>
      </c>
      <c r="I1954" s="11">
        <f t="shared" si="183"/>
        <v>-33.4</v>
      </c>
      <c r="J1954" s="10">
        <f t="shared" si="184"/>
        <v>1920</v>
      </c>
      <c r="K1954" s="5">
        <f t="shared" si="180"/>
        <v>80</v>
      </c>
    </row>
    <row r="1955" spans="4:11" hidden="1" x14ac:dyDescent="0.25">
      <c r="D1955" s="5">
        <v>1921</v>
      </c>
      <c r="E1955" s="12">
        <f t="shared" si="181"/>
        <v>-33.433611624725152</v>
      </c>
      <c r="F1955" s="6">
        <f t="shared" si="185"/>
        <v>107.6168065112403</v>
      </c>
      <c r="G1955" s="10">
        <f t="shared" si="182"/>
        <v>-33.441976708791323</v>
      </c>
      <c r="I1955" s="11">
        <f t="shared" si="183"/>
        <v>-33.4</v>
      </c>
      <c r="J1955" s="10">
        <f t="shared" si="184"/>
        <v>1921</v>
      </c>
      <c r="K1955" s="5">
        <f t="shared" ref="K1955:K2013" si="186">J1955/24</f>
        <v>80.041666666666671</v>
      </c>
    </row>
    <row r="1956" spans="4:11" hidden="1" x14ac:dyDescent="0.25">
      <c r="D1956" s="5">
        <v>1922</v>
      </c>
      <c r="E1956" s="12">
        <f t="shared" si="181"/>
        <v>-33.441976708791323</v>
      </c>
      <c r="F1956" s="6">
        <f t="shared" si="185"/>
        <v>107.47971080779561</v>
      </c>
      <c r="G1956" s="10">
        <f t="shared" si="182"/>
        <v>-33.450331136370629</v>
      </c>
      <c r="I1956" s="11">
        <f t="shared" si="183"/>
        <v>-33.5</v>
      </c>
      <c r="J1956" s="10">
        <f t="shared" si="184"/>
        <v>1922</v>
      </c>
      <c r="K1956" s="5">
        <f t="shared" si="186"/>
        <v>80.083333333333329</v>
      </c>
    </row>
    <row r="1957" spans="4:11" hidden="1" x14ac:dyDescent="0.25">
      <c r="D1957" s="5">
        <v>1923</v>
      </c>
      <c r="E1957" s="12">
        <f t="shared" si="181"/>
        <v>-33.450331136370629</v>
      </c>
      <c r="F1957" s="6">
        <f t="shared" si="185"/>
        <v>107.34278975394815</v>
      </c>
      <c r="G1957" s="10">
        <f t="shared" si="182"/>
        <v>-33.458674921038636</v>
      </c>
      <c r="I1957" s="11">
        <f t="shared" si="183"/>
        <v>-33.5</v>
      </c>
      <c r="J1957" s="10">
        <f t="shared" si="184"/>
        <v>1923</v>
      </c>
      <c r="K1957" s="5">
        <f t="shared" si="186"/>
        <v>80.125</v>
      </c>
    </row>
    <row r="1958" spans="4:11" hidden="1" x14ac:dyDescent="0.25">
      <c r="D1958" s="5">
        <v>1924</v>
      </c>
      <c r="E1958" s="12">
        <f t="shared" si="181"/>
        <v>-33.458674921038636</v>
      </c>
      <c r="F1958" s="6">
        <f t="shared" si="185"/>
        <v>107.20604312720744</v>
      </c>
      <c r="G1958" s="10">
        <f t="shared" si="182"/>
        <v>-33.467008076353615</v>
      </c>
      <c r="I1958" s="11">
        <f t="shared" si="183"/>
        <v>-33.5</v>
      </c>
      <c r="J1958" s="10">
        <f t="shared" si="184"/>
        <v>1924</v>
      </c>
      <c r="K1958" s="5">
        <f t="shared" si="186"/>
        <v>80.166666666666671</v>
      </c>
    </row>
    <row r="1959" spans="4:11" hidden="1" x14ac:dyDescent="0.25">
      <c r="D1959" s="5">
        <v>1925</v>
      </c>
      <c r="E1959" s="12">
        <f t="shared" si="181"/>
        <v>-33.467008076353615</v>
      </c>
      <c r="F1959" s="6">
        <f t="shared" si="185"/>
        <v>107.06947070536638</v>
      </c>
      <c r="G1959" s="10">
        <f t="shared" si="182"/>
        <v>-33.475330615856556</v>
      </c>
      <c r="I1959" s="11">
        <f t="shared" si="183"/>
        <v>-33.5</v>
      </c>
      <c r="J1959" s="10">
        <f t="shared" si="184"/>
        <v>1925</v>
      </c>
      <c r="K1959" s="5">
        <f t="shared" si="186"/>
        <v>80.208333333333329</v>
      </c>
    </row>
    <row r="1960" spans="4:11" hidden="1" x14ac:dyDescent="0.25">
      <c r="D1960" s="5">
        <v>1926</v>
      </c>
      <c r="E1960" s="12">
        <f t="shared" si="181"/>
        <v>-33.475330615856556</v>
      </c>
      <c r="F1960" s="6">
        <f t="shared" si="185"/>
        <v>106.93307226650116</v>
      </c>
      <c r="G1960" s="10">
        <f t="shared" si="182"/>
        <v>-33.483642553071206</v>
      </c>
      <c r="I1960" s="11">
        <f t="shared" si="183"/>
        <v>-33.5</v>
      </c>
      <c r="J1960" s="10">
        <f t="shared" si="184"/>
        <v>1926</v>
      </c>
      <c r="K1960" s="5">
        <f t="shared" si="186"/>
        <v>80.25</v>
      </c>
    </row>
    <row r="1961" spans="4:11" hidden="1" x14ac:dyDescent="0.25">
      <c r="D1961" s="5">
        <v>1927</v>
      </c>
      <c r="E1961" s="12">
        <f t="shared" si="181"/>
        <v>-33.483642553071206</v>
      </c>
      <c r="F1961" s="6">
        <f t="shared" si="185"/>
        <v>106.79684758897056</v>
      </c>
      <c r="G1961" s="10">
        <f t="shared" si="182"/>
        <v>-33.491943901504087</v>
      </c>
      <c r="I1961" s="11">
        <f t="shared" si="183"/>
        <v>-33.5</v>
      </c>
      <c r="J1961" s="10">
        <f t="shared" si="184"/>
        <v>1927</v>
      </c>
      <c r="K1961" s="5">
        <f t="shared" si="186"/>
        <v>80.291666666666671</v>
      </c>
    </row>
    <row r="1962" spans="4:11" hidden="1" x14ac:dyDescent="0.25">
      <c r="D1962" s="5">
        <v>1928</v>
      </c>
      <c r="E1962" s="12">
        <f t="shared" si="181"/>
        <v>-33.491943901504087</v>
      </c>
      <c r="F1962" s="6">
        <f t="shared" si="185"/>
        <v>106.66079645141562</v>
      </c>
      <c r="G1962" s="10">
        <f t="shared" si="182"/>
        <v>-33.500234674644503</v>
      </c>
      <c r="I1962" s="11">
        <f t="shared" si="183"/>
        <v>-33.5</v>
      </c>
      <c r="J1962" s="10">
        <f t="shared" si="184"/>
        <v>1928</v>
      </c>
      <c r="K1962" s="5">
        <f t="shared" si="186"/>
        <v>80.333333333333329</v>
      </c>
    </row>
    <row r="1963" spans="4:11" hidden="1" x14ac:dyDescent="0.25">
      <c r="D1963" s="5">
        <v>1929</v>
      </c>
      <c r="E1963" s="12">
        <f t="shared" si="181"/>
        <v>-33.500234674644503</v>
      </c>
      <c r="F1963" s="6">
        <f t="shared" si="185"/>
        <v>106.52491863275957</v>
      </c>
      <c r="G1963" s="10">
        <f t="shared" si="182"/>
        <v>-33.50851488596458</v>
      </c>
      <c r="I1963" s="11">
        <f t="shared" si="183"/>
        <v>-33.5</v>
      </c>
      <c r="J1963" s="10">
        <f t="shared" si="184"/>
        <v>1929</v>
      </c>
      <c r="K1963" s="5">
        <f t="shared" si="186"/>
        <v>80.375</v>
      </c>
    </row>
    <row r="1964" spans="4:11" hidden="1" x14ac:dyDescent="0.25">
      <c r="D1964" s="5">
        <v>1930</v>
      </c>
      <c r="E1964" s="12">
        <f t="shared" si="181"/>
        <v>-33.50851488596458</v>
      </c>
      <c r="F1964" s="6">
        <f t="shared" si="185"/>
        <v>106.38921391220723</v>
      </c>
      <c r="G1964" s="10">
        <f t="shared" si="182"/>
        <v>-33.516784548919276</v>
      </c>
      <c r="I1964" s="11">
        <f t="shared" si="183"/>
        <v>-33.5</v>
      </c>
      <c r="J1964" s="10">
        <f t="shared" si="184"/>
        <v>1930</v>
      </c>
      <c r="K1964" s="5">
        <f t="shared" si="186"/>
        <v>80.416666666666671</v>
      </c>
    </row>
    <row r="1965" spans="4:11" hidden="1" x14ac:dyDescent="0.25">
      <c r="D1965" s="5">
        <v>1931</v>
      </c>
      <c r="E1965" s="12">
        <f t="shared" si="181"/>
        <v>-33.516784548919276</v>
      </c>
      <c r="F1965" s="6">
        <f t="shared" si="185"/>
        <v>106.25368206924469</v>
      </c>
      <c r="G1965" s="10">
        <f t="shared" si="182"/>
        <v>-33.525043676946424</v>
      </c>
      <c r="I1965" s="11">
        <f t="shared" si="183"/>
        <v>-33.5</v>
      </c>
      <c r="J1965" s="10">
        <f t="shared" si="184"/>
        <v>1931</v>
      </c>
      <c r="K1965" s="5">
        <f t="shared" si="186"/>
        <v>80.458333333333329</v>
      </c>
    </row>
    <row r="1966" spans="4:11" hidden="1" x14ac:dyDescent="0.25">
      <c r="D1966" s="5">
        <v>1932</v>
      </c>
      <c r="E1966" s="12">
        <f t="shared" si="181"/>
        <v>-33.525043676946424</v>
      </c>
      <c r="F1966" s="6">
        <f t="shared" si="185"/>
        <v>106.1183228836388</v>
      </c>
      <c r="G1966" s="10">
        <f t="shared" si="182"/>
        <v>-33.533292283466722</v>
      </c>
      <c r="I1966" s="11">
        <f t="shared" si="183"/>
        <v>-33.5</v>
      </c>
      <c r="J1966" s="10">
        <f t="shared" si="184"/>
        <v>1932</v>
      </c>
      <c r="K1966" s="5">
        <f t="shared" si="186"/>
        <v>80.5</v>
      </c>
    </row>
    <row r="1967" spans="4:11" hidden="1" x14ac:dyDescent="0.25">
      <c r="D1967" s="5">
        <v>1933</v>
      </c>
      <c r="E1967" s="12">
        <f t="shared" si="181"/>
        <v>-33.533292283466722</v>
      </c>
      <c r="F1967" s="6">
        <f t="shared" si="185"/>
        <v>105.98313613543721</v>
      </c>
      <c r="G1967" s="10">
        <f t="shared" si="182"/>
        <v>-33.541530381883781</v>
      </c>
      <c r="I1967" s="11">
        <f t="shared" si="183"/>
        <v>-33.5</v>
      </c>
      <c r="J1967" s="10">
        <f t="shared" si="184"/>
        <v>1933</v>
      </c>
      <c r="K1967" s="5">
        <f t="shared" si="186"/>
        <v>80.541666666666671</v>
      </c>
    </row>
    <row r="1968" spans="4:11" hidden="1" x14ac:dyDescent="0.25">
      <c r="D1968" s="5">
        <v>1934</v>
      </c>
      <c r="E1968" s="12">
        <f t="shared" si="181"/>
        <v>-33.541530381883781</v>
      </c>
      <c r="F1968" s="6">
        <f t="shared" si="185"/>
        <v>105.84812160496753</v>
      </c>
      <c r="G1968" s="10">
        <f t="shared" si="182"/>
        <v>-33.549757985584129</v>
      </c>
      <c r="I1968" s="11">
        <f t="shared" si="183"/>
        <v>-33.5</v>
      </c>
      <c r="J1968" s="10">
        <f t="shared" si="184"/>
        <v>1934</v>
      </c>
      <c r="K1968" s="5">
        <f t="shared" si="186"/>
        <v>80.583333333333329</v>
      </c>
    </row>
    <row r="1969" spans="4:11" hidden="1" x14ac:dyDescent="0.25">
      <c r="D1969" s="5">
        <v>1935</v>
      </c>
      <c r="E1969" s="12">
        <f t="shared" si="181"/>
        <v>-33.549757985584129</v>
      </c>
      <c r="F1969" s="6">
        <f t="shared" si="185"/>
        <v>105.71327907283745</v>
      </c>
      <c r="G1969" s="10">
        <f t="shared" si="182"/>
        <v>-33.557975107937246</v>
      </c>
      <c r="I1969" s="11">
        <f t="shared" si="183"/>
        <v>-33.6</v>
      </c>
      <c r="J1969" s="10">
        <f t="shared" si="184"/>
        <v>1935</v>
      </c>
      <c r="K1969" s="5">
        <f t="shared" si="186"/>
        <v>80.625</v>
      </c>
    </row>
    <row r="1970" spans="4:11" hidden="1" x14ac:dyDescent="0.25">
      <c r="D1970" s="5">
        <v>1936</v>
      </c>
      <c r="E1970" s="12">
        <f t="shared" si="181"/>
        <v>-33.557975107937246</v>
      </c>
      <c r="F1970" s="6">
        <f t="shared" si="185"/>
        <v>105.57860831993403</v>
      </c>
      <c r="G1970" s="10">
        <f t="shared" si="182"/>
        <v>-33.566181762295578</v>
      </c>
      <c r="I1970" s="11">
        <f t="shared" si="183"/>
        <v>-33.6</v>
      </c>
      <c r="J1970" s="10">
        <f t="shared" si="184"/>
        <v>1936</v>
      </c>
      <c r="K1970" s="5">
        <f t="shared" si="186"/>
        <v>80.666666666666671</v>
      </c>
    </row>
    <row r="1971" spans="4:11" hidden="1" x14ac:dyDescent="0.25">
      <c r="D1971" s="5">
        <v>1937</v>
      </c>
      <c r="E1971" s="12">
        <f t="shared" si="181"/>
        <v>-33.566181762295578</v>
      </c>
      <c r="F1971" s="6">
        <f t="shared" si="185"/>
        <v>105.44410912742346</v>
      </c>
      <c r="G1971" s="10">
        <f t="shared" si="182"/>
        <v>-33.574377961994564</v>
      </c>
      <c r="I1971" s="11">
        <f t="shared" si="183"/>
        <v>-33.6</v>
      </c>
      <c r="J1971" s="10">
        <f t="shared" si="184"/>
        <v>1937</v>
      </c>
      <c r="K1971" s="5">
        <f t="shared" si="186"/>
        <v>80.708333333333329</v>
      </c>
    </row>
    <row r="1972" spans="4:11" hidden="1" x14ac:dyDescent="0.25">
      <c r="D1972" s="5">
        <v>1938</v>
      </c>
      <c r="E1972" s="12">
        <f t="shared" si="181"/>
        <v>-33.574377961994564</v>
      </c>
      <c r="F1972" s="6">
        <f t="shared" si="185"/>
        <v>105.3097812767507</v>
      </c>
      <c r="G1972" s="10">
        <f t="shared" si="182"/>
        <v>-33.582563720352645</v>
      </c>
      <c r="I1972" s="11">
        <f t="shared" si="183"/>
        <v>-33.6</v>
      </c>
      <c r="J1972" s="10">
        <f t="shared" si="184"/>
        <v>1938</v>
      </c>
      <c r="K1972" s="5">
        <f t="shared" si="186"/>
        <v>80.75</v>
      </c>
    </row>
    <row r="1973" spans="4:11" hidden="1" x14ac:dyDescent="0.25">
      <c r="D1973" s="5">
        <v>1939</v>
      </c>
      <c r="E1973" s="12">
        <f t="shared" si="181"/>
        <v>-33.582563720352645</v>
      </c>
      <c r="F1973" s="6">
        <f t="shared" si="185"/>
        <v>105.17562454963927</v>
      </c>
      <c r="G1973" s="10">
        <f t="shared" si="182"/>
        <v>-33.59073905067131</v>
      </c>
      <c r="I1973" s="11">
        <f t="shared" si="183"/>
        <v>-33.6</v>
      </c>
      <c r="J1973" s="10">
        <f t="shared" si="184"/>
        <v>1939</v>
      </c>
      <c r="K1973" s="5">
        <f t="shared" si="186"/>
        <v>80.791666666666671</v>
      </c>
    </row>
    <row r="1974" spans="4:11" hidden="1" x14ac:dyDescent="0.25">
      <c r="D1974" s="5">
        <v>1940</v>
      </c>
      <c r="E1974" s="12">
        <f t="shared" si="181"/>
        <v>-33.59073905067131</v>
      </c>
      <c r="F1974" s="6">
        <f t="shared" si="185"/>
        <v>105.04163872809055</v>
      </c>
      <c r="G1974" s="10">
        <f t="shared" si="182"/>
        <v>-33.598903966235092</v>
      </c>
      <c r="I1974" s="11">
        <f t="shared" si="183"/>
        <v>-33.6</v>
      </c>
      <c r="J1974" s="10">
        <f t="shared" si="184"/>
        <v>1940</v>
      </c>
      <c r="K1974" s="5">
        <f t="shared" si="186"/>
        <v>80.833333333333329</v>
      </c>
    </row>
    <row r="1975" spans="4:11" hidden="1" x14ac:dyDescent="0.25">
      <c r="D1975" s="5">
        <v>1941</v>
      </c>
      <c r="E1975" s="12">
        <f t="shared" si="181"/>
        <v>-33.598903966235092</v>
      </c>
      <c r="F1975" s="6">
        <f t="shared" si="185"/>
        <v>104.90782359438376</v>
      </c>
      <c r="G1975" s="10">
        <f t="shared" si="182"/>
        <v>-33.607058480311608</v>
      </c>
      <c r="I1975" s="11">
        <f t="shared" si="183"/>
        <v>-33.6</v>
      </c>
      <c r="J1975" s="10">
        <f t="shared" si="184"/>
        <v>1941</v>
      </c>
      <c r="K1975" s="5">
        <f t="shared" si="186"/>
        <v>80.875</v>
      </c>
    </row>
    <row r="1976" spans="4:11" hidden="1" x14ac:dyDescent="0.25">
      <c r="D1976" s="5">
        <v>1942</v>
      </c>
      <c r="E1976" s="12">
        <f t="shared" si="181"/>
        <v>-33.607058480311608</v>
      </c>
      <c r="F1976" s="6">
        <f t="shared" si="185"/>
        <v>104.7741789310754</v>
      </c>
      <c r="G1976" s="10">
        <f t="shared" si="182"/>
        <v>-33.61520260615157</v>
      </c>
      <c r="I1976" s="11">
        <f t="shared" si="183"/>
        <v>-33.6</v>
      </c>
      <c r="J1976" s="10">
        <f t="shared" si="184"/>
        <v>1942</v>
      </c>
      <c r="K1976" s="5">
        <f t="shared" si="186"/>
        <v>80.916666666666671</v>
      </c>
    </row>
    <row r="1977" spans="4:11" hidden="1" x14ac:dyDescent="0.25">
      <c r="D1977" s="5">
        <v>1943</v>
      </c>
      <c r="E1977" s="12">
        <f t="shared" si="181"/>
        <v>-33.61520260615157</v>
      </c>
      <c r="F1977" s="6">
        <f t="shared" si="185"/>
        <v>104.64070452099898</v>
      </c>
      <c r="G1977" s="10">
        <f t="shared" si="182"/>
        <v>-33.623336356988801</v>
      </c>
      <c r="I1977" s="11">
        <f t="shared" si="183"/>
        <v>-33.6</v>
      </c>
      <c r="J1977" s="10">
        <f t="shared" si="184"/>
        <v>1943</v>
      </c>
      <c r="K1977" s="5">
        <f t="shared" si="186"/>
        <v>80.958333333333329</v>
      </c>
    </row>
    <row r="1978" spans="4:11" hidden="1" x14ac:dyDescent="0.25">
      <c r="D1978" s="5">
        <v>1944</v>
      </c>
      <c r="E1978" s="12">
        <f t="shared" si="181"/>
        <v>-33.623336356988801</v>
      </c>
      <c r="F1978" s="6">
        <f t="shared" si="185"/>
        <v>104.50740014726486</v>
      </c>
      <c r="G1978" s="10">
        <f t="shared" si="182"/>
        <v>-33.631459746040278</v>
      </c>
      <c r="I1978" s="11">
        <f t="shared" si="183"/>
        <v>-33.6</v>
      </c>
      <c r="J1978" s="10">
        <f t="shared" si="184"/>
        <v>1944</v>
      </c>
      <c r="K1978" s="5">
        <f t="shared" si="186"/>
        <v>81</v>
      </c>
    </row>
    <row r="1979" spans="4:11" hidden="1" x14ac:dyDescent="0.25">
      <c r="D1979" s="5">
        <v>1945</v>
      </c>
      <c r="E1979" s="12">
        <f t="shared" si="181"/>
        <v>-33.631459746040278</v>
      </c>
      <c r="F1979" s="6">
        <f t="shared" si="185"/>
        <v>104.37426559325949</v>
      </c>
      <c r="G1979" s="10">
        <f t="shared" si="182"/>
        <v>-33.639572786506136</v>
      </c>
      <c r="I1979" s="11">
        <f t="shared" si="183"/>
        <v>-33.6</v>
      </c>
      <c r="J1979" s="10">
        <f t="shared" si="184"/>
        <v>1945</v>
      </c>
      <c r="K1979" s="5">
        <f t="shared" si="186"/>
        <v>81.041666666666671</v>
      </c>
    </row>
    <row r="1980" spans="4:11" hidden="1" x14ac:dyDescent="0.25">
      <c r="D1980" s="5">
        <v>1946</v>
      </c>
      <c r="E1980" s="12">
        <f t="shared" si="181"/>
        <v>-33.639572786506136</v>
      </c>
      <c r="F1980" s="6">
        <f t="shared" si="185"/>
        <v>104.24130064264529</v>
      </c>
      <c r="G1980" s="10">
        <f t="shared" si="182"/>
        <v>-33.647675491569693</v>
      </c>
      <c r="I1980" s="11">
        <f t="shared" si="183"/>
        <v>-33.6</v>
      </c>
      <c r="J1980" s="10">
        <f t="shared" si="184"/>
        <v>1946</v>
      </c>
      <c r="K1980" s="5">
        <f t="shared" si="186"/>
        <v>81.083333333333329</v>
      </c>
    </row>
    <row r="1981" spans="4:11" hidden="1" x14ac:dyDescent="0.25">
      <c r="D1981" s="5">
        <v>1947</v>
      </c>
      <c r="E1981" s="12">
        <f t="shared" si="181"/>
        <v>-33.647675491569693</v>
      </c>
      <c r="F1981" s="6">
        <f t="shared" si="185"/>
        <v>104.10850507936033</v>
      </c>
      <c r="G1981" s="10">
        <f t="shared" si="182"/>
        <v>-33.655767874397469</v>
      </c>
      <c r="I1981" s="11">
        <f t="shared" si="183"/>
        <v>-33.700000000000003</v>
      </c>
      <c r="J1981" s="10">
        <f t="shared" si="184"/>
        <v>1947</v>
      </c>
      <c r="K1981" s="5">
        <f t="shared" si="186"/>
        <v>81.125</v>
      </c>
    </row>
    <row r="1982" spans="4:11" hidden="1" x14ac:dyDescent="0.25">
      <c r="D1982" s="5">
        <v>1948</v>
      </c>
      <c r="E1982" s="12">
        <f t="shared" si="181"/>
        <v>-33.655767874397469</v>
      </c>
      <c r="F1982" s="6">
        <f t="shared" si="185"/>
        <v>103.97587868761796</v>
      </c>
      <c r="G1982" s="10">
        <f t="shared" si="182"/>
        <v>-33.663849948139216</v>
      </c>
      <c r="I1982" s="11">
        <f t="shared" si="183"/>
        <v>-33.700000000000003</v>
      </c>
      <c r="J1982" s="10">
        <f t="shared" si="184"/>
        <v>1948</v>
      </c>
      <c r="K1982" s="5">
        <f t="shared" si="186"/>
        <v>81.166666666666671</v>
      </c>
    </row>
    <row r="1983" spans="4:11" hidden="1" x14ac:dyDescent="0.25">
      <c r="D1983" s="5">
        <v>1949</v>
      </c>
      <c r="E1983" s="12">
        <f t="shared" si="181"/>
        <v>-33.663849948139216</v>
      </c>
      <c r="F1983" s="6">
        <f t="shared" si="185"/>
        <v>103.84342125190639</v>
      </c>
      <c r="G1983" s="10">
        <f t="shared" si="182"/>
        <v>-33.671921725927938</v>
      </c>
      <c r="I1983" s="11">
        <f t="shared" si="183"/>
        <v>-33.700000000000003</v>
      </c>
      <c r="J1983" s="10">
        <f t="shared" si="184"/>
        <v>1949</v>
      </c>
      <c r="K1983" s="5">
        <f t="shared" si="186"/>
        <v>81.208333333333329</v>
      </c>
    </row>
    <row r="1984" spans="4:11" hidden="1" x14ac:dyDescent="0.25">
      <c r="D1984" s="5">
        <v>1950</v>
      </c>
      <c r="E1984" s="12">
        <f t="shared" si="181"/>
        <v>-33.671921725927938</v>
      </c>
      <c r="F1984" s="6">
        <f t="shared" si="185"/>
        <v>103.71113255698829</v>
      </c>
      <c r="G1984" s="10">
        <f t="shared" si="182"/>
        <v>-33.679983220879897</v>
      </c>
      <c r="I1984" s="11">
        <f t="shared" si="183"/>
        <v>-33.700000000000003</v>
      </c>
      <c r="J1984" s="10">
        <f t="shared" si="184"/>
        <v>1950</v>
      </c>
      <c r="K1984" s="5">
        <f t="shared" si="186"/>
        <v>81.25</v>
      </c>
    </row>
    <row r="1985" spans="4:11" hidden="1" x14ac:dyDescent="0.25">
      <c r="D1985" s="5">
        <v>1951</v>
      </c>
      <c r="E1985" s="12">
        <f t="shared" si="181"/>
        <v>-33.679983220879897</v>
      </c>
      <c r="F1985" s="6">
        <f t="shared" si="185"/>
        <v>103.57901238790065</v>
      </c>
      <c r="G1985" s="10">
        <f t="shared" si="182"/>
        <v>-33.688034446094662</v>
      </c>
      <c r="I1985" s="11">
        <f t="shared" si="183"/>
        <v>-33.700000000000003</v>
      </c>
      <c r="J1985" s="10">
        <f t="shared" si="184"/>
        <v>1951</v>
      </c>
      <c r="K1985" s="5">
        <f t="shared" si="186"/>
        <v>81.291666666666671</v>
      </c>
    </row>
    <row r="1986" spans="4:11" hidden="1" x14ac:dyDescent="0.25">
      <c r="D1986" s="5">
        <v>1952</v>
      </c>
      <c r="E1986" s="12">
        <f t="shared" si="181"/>
        <v>-33.688034446094662</v>
      </c>
      <c r="F1986" s="6">
        <f t="shared" si="185"/>
        <v>103.44706052995416</v>
      </c>
      <c r="G1986" s="10">
        <f t="shared" si="182"/>
        <v>-33.696075414655091</v>
      </c>
      <c r="I1986" s="11">
        <f t="shared" si="183"/>
        <v>-33.700000000000003</v>
      </c>
      <c r="J1986" s="10">
        <f t="shared" si="184"/>
        <v>1952</v>
      </c>
      <c r="K1986" s="5">
        <f t="shared" si="186"/>
        <v>81.333333333333329</v>
      </c>
    </row>
    <row r="1987" spans="4:11" hidden="1" x14ac:dyDescent="0.25">
      <c r="D1987" s="5">
        <v>1953</v>
      </c>
      <c r="E1987" s="12">
        <f t="shared" si="181"/>
        <v>-33.696075414655091</v>
      </c>
      <c r="F1987" s="6">
        <f t="shared" si="185"/>
        <v>103.3152767687333</v>
      </c>
      <c r="G1987" s="10">
        <f t="shared" si="182"/>
        <v>-33.704106139627399</v>
      </c>
      <c r="I1987" s="11">
        <f t="shared" si="183"/>
        <v>-33.700000000000003</v>
      </c>
      <c r="J1987" s="10">
        <f t="shared" si="184"/>
        <v>1953</v>
      </c>
      <c r="K1987" s="5">
        <f t="shared" si="186"/>
        <v>81.375</v>
      </c>
    </row>
    <row r="1988" spans="4:11" hidden="1" x14ac:dyDescent="0.25">
      <c r="D1988" s="5">
        <v>1954</v>
      </c>
      <c r="E1988" s="12">
        <f t="shared" si="181"/>
        <v>-33.704106139627399</v>
      </c>
      <c r="F1988" s="6">
        <f t="shared" si="185"/>
        <v>103.18366089009535</v>
      </c>
      <c r="G1988" s="10">
        <f t="shared" si="182"/>
        <v>-33.712126634061143</v>
      </c>
      <c r="I1988" s="11">
        <f t="shared" si="183"/>
        <v>-33.700000000000003</v>
      </c>
      <c r="J1988" s="10">
        <f t="shared" si="184"/>
        <v>1954</v>
      </c>
      <c r="K1988" s="5">
        <f t="shared" si="186"/>
        <v>81.416666666666671</v>
      </c>
    </row>
    <row r="1989" spans="4:11" hidden="1" x14ac:dyDescent="0.25">
      <c r="D1989" s="5">
        <v>1955</v>
      </c>
      <c r="E1989" s="12">
        <f t="shared" si="181"/>
        <v>-33.712126634061143</v>
      </c>
      <c r="F1989" s="6">
        <f t="shared" si="185"/>
        <v>103.05221268017057</v>
      </c>
      <c r="G1989" s="10">
        <f t="shared" si="182"/>
        <v>-33.720136910989254</v>
      </c>
      <c r="I1989" s="11">
        <f t="shared" si="183"/>
        <v>-33.700000000000003</v>
      </c>
      <c r="J1989" s="10">
        <f t="shared" si="184"/>
        <v>1955</v>
      </c>
      <c r="K1989" s="5">
        <f t="shared" si="186"/>
        <v>81.458333333333329</v>
      </c>
    </row>
    <row r="1990" spans="4:11" hidden="1" x14ac:dyDescent="0.25">
      <c r="D1990" s="5">
        <v>1956</v>
      </c>
      <c r="E1990" s="12">
        <f t="shared" si="181"/>
        <v>-33.720136910989254</v>
      </c>
      <c r="F1990" s="6">
        <f t="shared" si="185"/>
        <v>102.92093192536174</v>
      </c>
      <c r="G1990" s="10">
        <f t="shared" si="182"/>
        <v>-33.728136983428072</v>
      </c>
      <c r="I1990" s="11">
        <f t="shared" si="183"/>
        <v>-33.700000000000003</v>
      </c>
      <c r="J1990" s="10">
        <f t="shared" si="184"/>
        <v>1956</v>
      </c>
      <c r="K1990" s="5">
        <f t="shared" si="186"/>
        <v>81.5</v>
      </c>
    </row>
    <row r="1991" spans="4:11" hidden="1" x14ac:dyDescent="0.25">
      <c r="D1991" s="5">
        <v>1957</v>
      </c>
      <c r="E1991" s="12">
        <f t="shared" si="181"/>
        <v>-33.728136983428072</v>
      </c>
      <c r="F1991" s="6">
        <f t="shared" si="185"/>
        <v>102.78981841234352</v>
      </c>
      <c r="G1991" s="10">
        <f t="shared" si="182"/>
        <v>-33.73612686437734</v>
      </c>
      <c r="I1991" s="11">
        <f t="shared" si="183"/>
        <v>-33.700000000000003</v>
      </c>
      <c r="J1991" s="10">
        <f t="shared" si="184"/>
        <v>1957</v>
      </c>
      <c r="K1991" s="5">
        <f t="shared" si="186"/>
        <v>81.541666666666671</v>
      </c>
    </row>
    <row r="1992" spans="4:11" hidden="1" x14ac:dyDescent="0.25">
      <c r="D1992" s="5">
        <v>1958</v>
      </c>
      <c r="E1992" s="12">
        <f t="shared" si="181"/>
        <v>-33.73612686437734</v>
      </c>
      <c r="F1992" s="6">
        <f t="shared" si="185"/>
        <v>102.65887192806264</v>
      </c>
      <c r="G1992" s="10">
        <f t="shared" si="182"/>
        <v>-33.74410656682025</v>
      </c>
      <c r="I1992" s="11">
        <f t="shared" si="183"/>
        <v>-33.700000000000003</v>
      </c>
      <c r="J1992" s="10">
        <f t="shared" si="184"/>
        <v>1958</v>
      </c>
      <c r="K1992" s="5">
        <f t="shared" si="186"/>
        <v>81.583333333333329</v>
      </c>
    </row>
    <row r="1993" spans="4:11" hidden="1" x14ac:dyDescent="0.25">
      <c r="D1993" s="5">
        <v>1959</v>
      </c>
      <c r="E1993" s="12">
        <f t="shared" si="181"/>
        <v>-33.74410656682025</v>
      </c>
      <c r="F1993" s="6">
        <f t="shared" si="185"/>
        <v>102.52809225973698</v>
      </c>
      <c r="G1993" s="10">
        <f t="shared" si="182"/>
        <v>-33.752076103723454</v>
      </c>
      <c r="I1993" s="11">
        <f t="shared" si="183"/>
        <v>-33.799999999999997</v>
      </c>
      <c r="J1993" s="10">
        <f t="shared" si="184"/>
        <v>1959</v>
      </c>
      <c r="K1993" s="5">
        <f t="shared" si="186"/>
        <v>81.625</v>
      </c>
    </row>
    <row r="1994" spans="4:11" hidden="1" x14ac:dyDescent="0.25">
      <c r="D1994" s="5">
        <v>1960</v>
      </c>
      <c r="E1994" s="12">
        <f t="shared" si="181"/>
        <v>-33.752076103723454</v>
      </c>
      <c r="F1994" s="6">
        <f t="shared" si="185"/>
        <v>102.39747919485558</v>
      </c>
      <c r="G1994" s="10">
        <f t="shared" si="182"/>
        <v>-33.760035488037083</v>
      </c>
      <c r="I1994" s="11">
        <f t="shared" si="183"/>
        <v>-33.799999999999997</v>
      </c>
      <c r="J1994" s="10">
        <f t="shared" si="184"/>
        <v>1960</v>
      </c>
      <c r="K1994" s="5">
        <f t="shared" si="186"/>
        <v>81.666666666666671</v>
      </c>
    </row>
    <row r="1995" spans="4:11" hidden="1" x14ac:dyDescent="0.25">
      <c r="D1995" s="5">
        <v>1961</v>
      </c>
      <c r="E1995" s="12">
        <f t="shared" si="181"/>
        <v>-33.760035488037083</v>
      </c>
      <c r="F1995" s="6">
        <f t="shared" si="185"/>
        <v>102.26703252117819</v>
      </c>
      <c r="G1995" s="10">
        <f t="shared" si="182"/>
        <v>-33.767984732694771</v>
      </c>
      <c r="I1995" s="11">
        <f t="shared" si="183"/>
        <v>-33.799999999999997</v>
      </c>
      <c r="J1995" s="10">
        <f t="shared" si="184"/>
        <v>1961</v>
      </c>
      <c r="K1995" s="5">
        <f t="shared" si="186"/>
        <v>81.708333333333329</v>
      </c>
    </row>
    <row r="1996" spans="4:11" hidden="1" x14ac:dyDescent="0.25">
      <c r="D1996" s="5">
        <v>1962</v>
      </c>
      <c r="E1996" s="12">
        <f t="shared" si="181"/>
        <v>-33.767984732694771</v>
      </c>
      <c r="F1996" s="6">
        <f t="shared" si="185"/>
        <v>102.136752026735</v>
      </c>
      <c r="G1996" s="10">
        <f t="shared" si="182"/>
        <v>-33.77592385061368</v>
      </c>
      <c r="I1996" s="11">
        <f t="shared" si="183"/>
        <v>-33.799999999999997</v>
      </c>
      <c r="J1996" s="10">
        <f t="shared" si="184"/>
        <v>1962</v>
      </c>
      <c r="K1996" s="5">
        <f t="shared" si="186"/>
        <v>81.75</v>
      </c>
    </row>
    <row r="1997" spans="4:11" hidden="1" x14ac:dyDescent="0.25">
      <c r="D1997" s="5">
        <v>1963</v>
      </c>
      <c r="E1997" s="12">
        <f t="shared" si="181"/>
        <v>-33.77592385061368</v>
      </c>
      <c r="F1997" s="6">
        <f t="shared" si="185"/>
        <v>102.00663749982607</v>
      </c>
      <c r="G1997" s="10">
        <f t="shared" si="182"/>
        <v>-33.783852854694508</v>
      </c>
      <c r="I1997" s="11">
        <f t="shared" si="183"/>
        <v>-33.799999999999997</v>
      </c>
      <c r="J1997" s="10">
        <f t="shared" si="184"/>
        <v>1963</v>
      </c>
      <c r="K1997" s="5">
        <f t="shared" si="186"/>
        <v>81.791666666666671</v>
      </c>
    </row>
    <row r="1998" spans="4:11" hidden="1" x14ac:dyDescent="0.25">
      <c r="D1998" s="5">
        <v>1964</v>
      </c>
      <c r="E1998" s="12">
        <f t="shared" si="181"/>
        <v>-33.783852854694508</v>
      </c>
      <c r="F1998" s="6">
        <f t="shared" si="185"/>
        <v>101.87668872902134</v>
      </c>
      <c r="G1998" s="10">
        <f t="shared" si="182"/>
        <v>-33.791771757821522</v>
      </c>
      <c r="I1998" s="11">
        <f t="shared" si="183"/>
        <v>-33.799999999999997</v>
      </c>
      <c r="J1998" s="10">
        <f t="shared" si="184"/>
        <v>1964</v>
      </c>
      <c r="K1998" s="5">
        <f t="shared" si="186"/>
        <v>81.833333333333329</v>
      </c>
    </row>
    <row r="1999" spans="4:11" hidden="1" x14ac:dyDescent="0.25">
      <c r="D1999" s="5">
        <v>1965</v>
      </c>
      <c r="E1999" s="12">
        <f t="shared" si="181"/>
        <v>-33.791771757821522</v>
      </c>
      <c r="F1999" s="6">
        <f t="shared" si="185"/>
        <v>101.74690550316009</v>
      </c>
      <c r="G1999" s="10">
        <f t="shared" si="182"/>
        <v>-33.799680572862577</v>
      </c>
      <c r="I1999" s="11">
        <f t="shared" si="183"/>
        <v>-33.799999999999997</v>
      </c>
      <c r="J1999" s="10">
        <f t="shared" si="184"/>
        <v>1965</v>
      </c>
      <c r="K1999" s="5">
        <f t="shared" si="186"/>
        <v>81.875</v>
      </c>
    </row>
    <row r="2000" spans="4:11" hidden="1" x14ac:dyDescent="0.25">
      <c r="D2000" s="5">
        <v>1966</v>
      </c>
      <c r="E2000" s="12">
        <f t="shared" si="181"/>
        <v>-33.799680572862577</v>
      </c>
      <c r="F2000" s="6">
        <f t="shared" si="185"/>
        <v>101.61728761135045</v>
      </c>
      <c r="G2000" s="10">
        <f t="shared" si="182"/>
        <v>-33.807579312669134</v>
      </c>
      <c r="I2000" s="11">
        <f t="shared" si="183"/>
        <v>-33.799999999999997</v>
      </c>
      <c r="J2000" s="10">
        <f t="shared" si="184"/>
        <v>1966</v>
      </c>
      <c r="K2000" s="5">
        <f t="shared" si="186"/>
        <v>81.916666666666671</v>
      </c>
    </row>
    <row r="2001" spans="4:11" hidden="1" x14ac:dyDescent="0.25">
      <c r="D2001" s="5">
        <v>1967</v>
      </c>
      <c r="E2001" s="12">
        <f t="shared" si="181"/>
        <v>-33.807579312669134</v>
      </c>
      <c r="F2001" s="6">
        <f t="shared" si="185"/>
        <v>101.48783484296933</v>
      </c>
      <c r="G2001" s="10">
        <f t="shared" si="182"/>
        <v>-33.815467990076286</v>
      </c>
      <c r="I2001" s="11">
        <f t="shared" si="183"/>
        <v>-33.799999999999997</v>
      </c>
      <c r="J2001" s="10">
        <f t="shared" si="184"/>
        <v>1967</v>
      </c>
      <c r="K2001" s="5">
        <f t="shared" si="186"/>
        <v>81.958333333333329</v>
      </c>
    </row>
    <row r="2002" spans="4:11" hidden="1" x14ac:dyDescent="0.25">
      <c r="D2002" s="5">
        <v>1968</v>
      </c>
      <c r="E2002" s="12">
        <f t="shared" si="181"/>
        <v>-33.815467990076286</v>
      </c>
      <c r="F2002" s="6">
        <f t="shared" si="185"/>
        <v>101.3585469876619</v>
      </c>
      <c r="G2002" s="10">
        <f t="shared" si="182"/>
        <v>-33.823346617902764</v>
      </c>
      <c r="I2002" s="11">
        <f t="shared" si="183"/>
        <v>-33.799999999999997</v>
      </c>
      <c r="J2002" s="10">
        <f t="shared" si="184"/>
        <v>1968</v>
      </c>
      <c r="K2002" s="5">
        <f t="shared" si="186"/>
        <v>82</v>
      </c>
    </row>
    <row r="2003" spans="4:11" hidden="1" x14ac:dyDescent="0.25">
      <c r="D2003" s="5">
        <v>1969</v>
      </c>
      <c r="E2003" s="12">
        <f t="shared" si="181"/>
        <v>-33.823346617902764</v>
      </c>
      <c r="F2003" s="6">
        <f t="shared" si="185"/>
        <v>101.22942383534138</v>
      </c>
      <c r="G2003" s="10">
        <f t="shared" si="182"/>
        <v>-33.831215208950987</v>
      </c>
      <c r="I2003" s="11">
        <f t="shared" si="183"/>
        <v>-33.799999999999997</v>
      </c>
      <c r="J2003" s="10">
        <f t="shared" si="184"/>
        <v>1969</v>
      </c>
      <c r="K2003" s="5">
        <f t="shared" si="186"/>
        <v>82.041666666666671</v>
      </c>
    </row>
    <row r="2004" spans="4:11" hidden="1" x14ac:dyDescent="0.25">
      <c r="D2004" s="5">
        <v>1970</v>
      </c>
      <c r="E2004" s="12">
        <f t="shared" si="181"/>
        <v>-33.831215208950987</v>
      </c>
      <c r="F2004" s="6">
        <f t="shared" si="185"/>
        <v>101.10046517618849</v>
      </c>
      <c r="G2004" s="10">
        <f t="shared" si="182"/>
        <v>-33.839073776007048</v>
      </c>
      <c r="I2004" s="11">
        <f t="shared" si="183"/>
        <v>-33.799999999999997</v>
      </c>
      <c r="J2004" s="10">
        <f t="shared" si="184"/>
        <v>1970</v>
      </c>
      <c r="K2004" s="5">
        <f t="shared" si="186"/>
        <v>82.083333333333329</v>
      </c>
    </row>
    <row r="2005" spans="4:11" hidden="1" x14ac:dyDescent="0.25">
      <c r="D2005" s="5">
        <v>1971</v>
      </c>
      <c r="E2005" s="12">
        <f t="shared" si="181"/>
        <v>-33.839073776007048</v>
      </c>
      <c r="F2005" s="6">
        <f t="shared" si="185"/>
        <v>100.97167080065137</v>
      </c>
      <c r="G2005" s="10">
        <f t="shared" si="182"/>
        <v>-33.846922331840759</v>
      </c>
      <c r="I2005" s="11">
        <f t="shared" si="183"/>
        <v>-33.799999999999997</v>
      </c>
      <c r="J2005" s="10">
        <f t="shared" si="184"/>
        <v>1971</v>
      </c>
      <c r="K2005" s="5">
        <f t="shared" si="186"/>
        <v>82.125</v>
      </c>
    </row>
    <row r="2006" spans="4:11" hidden="1" x14ac:dyDescent="0.25">
      <c r="D2006" s="5">
        <v>1972</v>
      </c>
      <c r="E2006" s="12">
        <f t="shared" si="181"/>
        <v>-33.846922331840759</v>
      </c>
      <c r="F2006" s="6">
        <f t="shared" si="185"/>
        <v>100.84304049944507</v>
      </c>
      <c r="G2006" s="10">
        <f t="shared" si="182"/>
        <v>-33.854760889205657</v>
      </c>
      <c r="I2006" s="11">
        <f t="shared" si="183"/>
        <v>-33.9</v>
      </c>
      <c r="J2006" s="10">
        <f t="shared" si="184"/>
        <v>1972</v>
      </c>
      <c r="K2006" s="5">
        <f t="shared" si="186"/>
        <v>82.166666666666671</v>
      </c>
    </row>
    <row r="2007" spans="4:11" hidden="1" x14ac:dyDescent="0.25">
      <c r="D2007" s="5">
        <v>1973</v>
      </c>
      <c r="E2007" s="12">
        <f t="shared" si="181"/>
        <v>-33.854760889205657</v>
      </c>
      <c r="F2007" s="6">
        <f t="shared" si="185"/>
        <v>100.71457406355134</v>
      </c>
      <c r="G2007" s="10">
        <f t="shared" si="182"/>
        <v>-33.862589460839047</v>
      </c>
      <c r="I2007" s="11">
        <f t="shared" si="183"/>
        <v>-33.9</v>
      </c>
      <c r="J2007" s="10">
        <f t="shared" si="184"/>
        <v>1973</v>
      </c>
      <c r="K2007" s="5">
        <f t="shared" si="186"/>
        <v>82.208333333333329</v>
      </c>
    </row>
    <row r="2008" spans="4:11" hidden="1" x14ac:dyDescent="0.25">
      <c r="D2008" s="5">
        <v>1974</v>
      </c>
      <c r="E2008" s="12">
        <f t="shared" si="181"/>
        <v>-33.862589460839047</v>
      </c>
      <c r="F2008" s="6">
        <f t="shared" si="185"/>
        <v>100.58627128421801</v>
      </c>
      <c r="G2008" s="10">
        <f t="shared" si="182"/>
        <v>-33.870408059461994</v>
      </c>
      <c r="I2008" s="11">
        <f t="shared" si="183"/>
        <v>-33.9</v>
      </c>
      <c r="J2008" s="10">
        <f t="shared" si="184"/>
        <v>1974</v>
      </c>
      <c r="K2008" s="5">
        <f t="shared" si="186"/>
        <v>82.25</v>
      </c>
    </row>
    <row r="2009" spans="4:11" hidden="1" x14ac:dyDescent="0.25">
      <c r="D2009" s="5">
        <v>1975</v>
      </c>
      <c r="E2009" s="12">
        <f t="shared" si="181"/>
        <v>-33.870408059461994</v>
      </c>
      <c r="F2009" s="6">
        <f t="shared" si="185"/>
        <v>100.45813195295898</v>
      </c>
      <c r="G2009" s="10">
        <f t="shared" si="182"/>
        <v>-33.878216697779365</v>
      </c>
      <c r="I2009" s="11">
        <f t="shared" si="183"/>
        <v>-33.9</v>
      </c>
      <c r="J2009" s="10">
        <f t="shared" si="184"/>
        <v>1975</v>
      </c>
      <c r="K2009" s="5">
        <f t="shared" si="186"/>
        <v>82.291666666666671</v>
      </c>
    </row>
    <row r="2010" spans="4:11" hidden="1" x14ac:dyDescent="0.25">
      <c r="D2010" s="5">
        <v>1976</v>
      </c>
      <c r="E2010" s="12">
        <f t="shared" si="181"/>
        <v>-33.878216697779365</v>
      </c>
      <c r="F2010" s="6">
        <f t="shared" si="185"/>
        <v>100.33015586155369</v>
      </c>
      <c r="G2010" s="10">
        <f t="shared" si="182"/>
        <v>-33.886015388479834</v>
      </c>
      <c r="I2010" s="11">
        <f t="shared" si="183"/>
        <v>-33.9</v>
      </c>
      <c r="J2010" s="10">
        <f t="shared" si="184"/>
        <v>1976</v>
      </c>
      <c r="K2010" s="5">
        <f t="shared" si="186"/>
        <v>82.333333333333329</v>
      </c>
    </row>
    <row r="2011" spans="4:11" hidden="1" x14ac:dyDescent="0.25">
      <c r="D2011" s="5">
        <v>1977</v>
      </c>
      <c r="E2011" s="12">
        <f t="shared" ref="E2011:E2013" si="187">G2010</f>
        <v>-33.886015388479834</v>
      </c>
      <c r="F2011" s="6">
        <f t="shared" si="185"/>
        <v>100.20234280204696</v>
      </c>
      <c r="G2011" s="10">
        <f t="shared" ref="G2011:G2013" si="188">E2011-F2011/(8.3*$D$7)</f>
        <v>-33.893804144235922</v>
      </c>
      <c r="I2011" s="11">
        <f t="shared" ref="I2011:I2013" si="189">ROUND(G2011,1)</f>
        <v>-33.9</v>
      </c>
      <c r="J2011" s="10">
        <f t="shared" ref="J2011:J2013" si="190">D2011</f>
        <v>1977</v>
      </c>
      <c r="K2011" s="5">
        <f t="shared" si="186"/>
        <v>82.375</v>
      </c>
    </row>
    <row r="2012" spans="4:11" hidden="1" x14ac:dyDescent="0.25">
      <c r="D2012" s="5">
        <v>1978</v>
      </c>
      <c r="E2012" s="12">
        <f t="shared" si="187"/>
        <v>-33.893804144235922</v>
      </c>
      <c r="F2012" s="6">
        <f t="shared" si="185"/>
        <v>100.0746925667483</v>
      </c>
      <c r="G2012" s="10">
        <f t="shared" si="188"/>
        <v>-33.901582977703995</v>
      </c>
      <c r="I2012" s="11">
        <f t="shared" si="189"/>
        <v>-33.9</v>
      </c>
      <c r="J2012" s="10">
        <f t="shared" si="190"/>
        <v>1978</v>
      </c>
      <c r="K2012" s="5">
        <f t="shared" si="186"/>
        <v>82.416666666666671</v>
      </c>
    </row>
    <row r="2013" spans="4:11" hidden="1" x14ac:dyDescent="0.25">
      <c r="D2013" s="5">
        <v>1979</v>
      </c>
      <c r="E2013" s="12">
        <f t="shared" si="187"/>
        <v>-33.901582977703995</v>
      </c>
      <c r="F2013" s="6">
        <f t="shared" si="185"/>
        <v>99.947204948232013</v>
      </c>
      <c r="G2013" s="10">
        <f t="shared" si="188"/>
        <v>-33.909351901524303</v>
      </c>
      <c r="I2013" s="11">
        <f t="shared" si="189"/>
        <v>-33.9</v>
      </c>
      <c r="J2013" s="10">
        <f t="shared" si="190"/>
        <v>1979</v>
      </c>
      <c r="K2013" s="5">
        <f t="shared" si="186"/>
        <v>82.458333333333329</v>
      </c>
    </row>
    <row r="2014" spans="4:11" hidden="1" x14ac:dyDescent="0.25"/>
    <row r="2015" spans="4:11" hidden="1" x14ac:dyDescent="0.25"/>
    <row r="2016" spans="4:11" hidden="1" x14ac:dyDescent="0.25"/>
  </sheetData>
  <mergeCells count="2">
    <mergeCell ref="C6:D6"/>
    <mergeCell ref="C3:F3"/>
  </mergeCells>
  <pageMargins left="0.7" right="0.7" top="0.75" bottom="0.75" header="0.3" footer="0.3"/>
  <pageSetup orientation="portrait" horizont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7"/>
  <sheetViews>
    <sheetView tabSelected="1" workbookViewId="0"/>
  </sheetViews>
  <sheetFormatPr defaultColWidth="0" defaultRowHeight="15" zeroHeight="1" x14ac:dyDescent="0.25"/>
  <cols>
    <col min="1" max="1" width="4.140625" style="26" customWidth="1"/>
    <col min="2" max="2" width="3.140625" style="5" customWidth="1"/>
    <col min="3" max="3" width="37.42578125" style="5" customWidth="1"/>
    <col min="4" max="4" width="12.42578125" style="5" bestFit="1" customWidth="1"/>
    <col min="5" max="5" width="5.42578125" style="5" bestFit="1" customWidth="1"/>
    <col min="6" max="6" width="33.42578125" style="6" bestFit="1" customWidth="1"/>
    <col min="7" max="7" width="4.42578125" style="28" customWidth="1"/>
    <col min="8" max="8" width="2.7109375" style="5" hidden="1" customWidth="1"/>
    <col min="9" max="9" width="17.42578125" style="5" hidden="1" customWidth="1"/>
    <col min="10" max="10" width="10" style="7" hidden="1" customWidth="1"/>
    <col min="11" max="11" width="2.85546875" style="5" hidden="1" customWidth="1"/>
    <col min="12" max="12" width="33.42578125" style="5" hidden="1" customWidth="1"/>
    <col min="13" max="13" width="47.85546875" style="5" hidden="1" customWidth="1"/>
    <col min="14" max="14" width="12" style="5" hidden="1" customWidth="1"/>
    <col min="15" max="15" width="16.42578125" style="5" hidden="1" customWidth="1"/>
    <col min="16" max="16384" width="9.140625" style="5" hidden="1"/>
  </cols>
  <sheetData>
    <row r="1" spans="2:15" s="26" customFormat="1" ht="13.5" customHeight="1" thickBot="1" x14ac:dyDescent="0.3">
      <c r="F1" s="27"/>
      <c r="G1" s="28"/>
      <c r="J1" s="28"/>
    </row>
    <row r="2" spans="2:15" x14ac:dyDescent="0.25">
      <c r="B2" s="29"/>
      <c r="C2" s="30"/>
      <c r="D2" s="30"/>
      <c r="E2" s="30"/>
      <c r="F2" s="47"/>
    </row>
    <row r="3" spans="2:15" ht="66" customHeight="1" x14ac:dyDescent="0.5">
      <c r="B3" s="15"/>
      <c r="C3" s="53" t="s">
        <v>38</v>
      </c>
      <c r="D3" s="53"/>
      <c r="E3" s="53"/>
      <c r="F3" s="54"/>
      <c r="M3" s="2" t="s">
        <v>21</v>
      </c>
      <c r="N3" s="3">
        <f>8.3*D7*(D8-D9)</f>
        <v>51460.000000000007</v>
      </c>
    </row>
    <row r="4" spans="2:15" x14ac:dyDescent="0.25">
      <c r="B4" s="15"/>
      <c r="C4" s="50" t="s">
        <v>46</v>
      </c>
      <c r="D4" s="21"/>
      <c r="E4" s="21"/>
      <c r="F4" s="48"/>
      <c r="M4" s="5" t="s">
        <v>10</v>
      </c>
    </row>
    <row r="5" spans="2:15" ht="15.75" thickBot="1" x14ac:dyDescent="0.3">
      <c r="B5" s="15"/>
      <c r="C5" s="34"/>
      <c r="D5" s="21"/>
      <c r="E5" s="21"/>
      <c r="F5" s="48"/>
    </row>
    <row r="6" spans="2:15" x14ac:dyDescent="0.25">
      <c r="B6" s="15"/>
      <c r="C6" s="51" t="s">
        <v>37</v>
      </c>
      <c r="D6" s="52"/>
      <c r="E6" s="21"/>
      <c r="F6" s="48"/>
    </row>
    <row r="7" spans="2:15" x14ac:dyDescent="0.25">
      <c r="B7" s="15"/>
      <c r="C7" s="15" t="s">
        <v>9</v>
      </c>
      <c r="D7" s="17">
        <v>1550</v>
      </c>
      <c r="E7" s="21"/>
      <c r="F7" s="48"/>
      <c r="M7" s="5" t="s">
        <v>22</v>
      </c>
      <c r="N7" s="5">
        <f>D12/2</f>
        <v>3.625</v>
      </c>
      <c r="O7" s="5" t="s">
        <v>25</v>
      </c>
    </row>
    <row r="8" spans="2:15" x14ac:dyDescent="0.25">
      <c r="B8" s="15"/>
      <c r="C8" s="15" t="s">
        <v>11</v>
      </c>
      <c r="D8" s="18">
        <v>36</v>
      </c>
      <c r="E8" s="21"/>
      <c r="F8" s="48"/>
      <c r="M8" s="5" t="s">
        <v>28</v>
      </c>
      <c r="N8" s="5">
        <f>N7+D14/12</f>
        <v>3.7916666666666665</v>
      </c>
      <c r="O8" s="5" t="s">
        <v>25</v>
      </c>
    </row>
    <row r="9" spans="2:15" hidden="1" x14ac:dyDescent="0.25">
      <c r="B9" s="15"/>
      <c r="C9" s="15" t="s">
        <v>12</v>
      </c>
      <c r="D9" s="18">
        <v>32</v>
      </c>
      <c r="E9" s="21"/>
      <c r="F9" s="48"/>
      <c r="M9" s="5" t="s">
        <v>23</v>
      </c>
      <c r="N9" s="5">
        <f>LN(N8/N7)</f>
        <v>4.4951387862266268E-2</v>
      </c>
      <c r="O9" s="5" t="s">
        <v>26</v>
      </c>
    </row>
    <row r="10" spans="2:15" x14ac:dyDescent="0.25">
      <c r="B10" s="15"/>
      <c r="C10" s="15" t="s">
        <v>15</v>
      </c>
      <c r="D10" s="18">
        <v>-40</v>
      </c>
      <c r="E10" s="21"/>
      <c r="F10" s="48"/>
      <c r="M10" s="5" t="s">
        <v>24</v>
      </c>
      <c r="N10" s="5">
        <f>N13</f>
        <v>1.3888888888888888E-2</v>
      </c>
      <c r="O10" s="5" t="s">
        <v>27</v>
      </c>
    </row>
    <row r="11" spans="2:15" x14ac:dyDescent="0.25">
      <c r="B11" s="15"/>
      <c r="C11" s="15" t="s">
        <v>13</v>
      </c>
      <c r="D11" s="19">
        <f>65/12</f>
        <v>5.416666666666667</v>
      </c>
      <c r="E11" s="21"/>
      <c r="F11" s="48"/>
      <c r="M11" s="5" t="s">
        <v>29</v>
      </c>
      <c r="N11" s="5" t="s">
        <v>30</v>
      </c>
    </row>
    <row r="12" spans="2:15" x14ac:dyDescent="0.25">
      <c r="B12" s="15"/>
      <c r="C12" s="15" t="s">
        <v>14</v>
      </c>
      <c r="D12" s="19">
        <f>87/12</f>
        <v>7.25</v>
      </c>
      <c r="E12" s="21"/>
      <c r="F12" s="48"/>
      <c r="M12" s="5" t="s">
        <v>31</v>
      </c>
      <c r="N12" s="5">
        <f>0.19*(D8-D10)^(1/3)</f>
        <v>0.80480648100842977</v>
      </c>
    </row>
    <row r="13" spans="2:15" ht="17.25" x14ac:dyDescent="0.25">
      <c r="B13" s="15"/>
      <c r="C13" s="15" t="s">
        <v>35</v>
      </c>
      <c r="D13" s="18">
        <v>6</v>
      </c>
      <c r="E13" s="21"/>
      <c r="F13" s="48"/>
      <c r="M13" s="2" t="s">
        <v>36</v>
      </c>
      <c r="N13" s="4">
        <f>1/(D13*12)</f>
        <v>1.3888888888888888E-2</v>
      </c>
    </row>
    <row r="14" spans="2:15" ht="15.75" thickBot="1" x14ac:dyDescent="0.3">
      <c r="B14" s="15"/>
      <c r="C14" s="16" t="s">
        <v>16</v>
      </c>
      <c r="D14" s="20">
        <v>2</v>
      </c>
      <c r="E14" s="21"/>
      <c r="F14" s="48"/>
    </row>
    <row r="15" spans="2:15" x14ac:dyDescent="0.25">
      <c r="B15" s="15"/>
      <c r="C15" s="21"/>
      <c r="D15" s="22"/>
      <c r="E15" s="21"/>
      <c r="F15" s="48"/>
    </row>
    <row r="16" spans="2:15" ht="30" customHeight="1" x14ac:dyDescent="0.25">
      <c r="B16" s="15"/>
      <c r="C16" s="36" t="s">
        <v>42</v>
      </c>
      <c r="D16" s="24">
        <f>N3</f>
        <v>51460.000000000007</v>
      </c>
      <c r="E16" s="21"/>
      <c r="F16" s="48"/>
    </row>
    <row r="17" spans="2:10" hidden="1" x14ac:dyDescent="0.25">
      <c r="B17" s="15"/>
      <c r="C17" s="21"/>
      <c r="D17" s="37"/>
      <c r="E17" s="21"/>
      <c r="F17" s="48"/>
    </row>
    <row r="18" spans="2:10" x14ac:dyDescent="0.25">
      <c r="B18" s="15"/>
      <c r="C18" s="38" t="s">
        <v>32</v>
      </c>
      <c r="D18" s="23">
        <f>VLOOKUP(D9,I38:J2017,2,FALSE)</f>
        <v>41</v>
      </c>
      <c r="E18" s="21"/>
      <c r="F18" s="48"/>
    </row>
    <row r="19" spans="2:10" x14ac:dyDescent="0.25">
      <c r="B19" s="15"/>
      <c r="C19" s="38" t="s">
        <v>34</v>
      </c>
      <c r="D19" s="14">
        <f>D18/24</f>
        <v>1.7083333333333333</v>
      </c>
      <c r="E19" s="21"/>
      <c r="F19" s="48"/>
    </row>
    <row r="20" spans="2:10" x14ac:dyDescent="0.25">
      <c r="B20" s="15"/>
      <c r="C20" s="21"/>
      <c r="D20" s="21"/>
      <c r="E20" s="21"/>
      <c r="F20" s="48"/>
    </row>
    <row r="21" spans="2:10" ht="30" x14ac:dyDescent="0.25">
      <c r="B21" s="15"/>
      <c r="C21" s="36" t="s">
        <v>40</v>
      </c>
      <c r="D21" s="25">
        <v>7</v>
      </c>
      <c r="E21" s="21"/>
      <c r="F21" s="48"/>
    </row>
    <row r="22" spans="2:10" x14ac:dyDescent="0.25">
      <c r="B22" s="15"/>
      <c r="C22" s="36" t="s">
        <v>44</v>
      </c>
      <c r="D22" s="43">
        <f>VLOOKUP(D21,K38:M2017,3,FALSE)</f>
        <v>189491.60007331244</v>
      </c>
      <c r="E22" s="21"/>
      <c r="F22" s="48"/>
    </row>
    <row r="23" spans="2:10" x14ac:dyDescent="0.25">
      <c r="B23" s="15"/>
      <c r="C23" s="36"/>
      <c r="D23" s="44"/>
      <c r="E23" s="21"/>
      <c r="F23" s="48" t="s">
        <v>49</v>
      </c>
    </row>
    <row r="24" spans="2:10" ht="31.5" customHeight="1" x14ac:dyDescent="0.25">
      <c r="B24" s="15"/>
      <c r="C24" s="36" t="s">
        <v>41</v>
      </c>
      <c r="D24" s="24">
        <f>D22-D16</f>
        <v>138031.60007331244</v>
      </c>
      <c r="E24" s="21"/>
      <c r="F24" s="48">
        <f>D24/143</f>
        <v>965.25594456861847</v>
      </c>
    </row>
    <row r="25" spans="2:10" x14ac:dyDescent="0.25">
      <c r="B25" s="15"/>
      <c r="C25" s="38" t="s">
        <v>45</v>
      </c>
      <c r="D25" s="24">
        <f>D24/3412</f>
        <v>40.454747969903998</v>
      </c>
      <c r="E25" s="21"/>
      <c r="F25" s="48"/>
    </row>
    <row r="26" spans="2:10" x14ac:dyDescent="0.25">
      <c r="B26" s="15"/>
      <c r="C26" s="21"/>
      <c r="D26" s="21"/>
      <c r="E26" s="21"/>
      <c r="F26" s="48"/>
    </row>
    <row r="27" spans="2:10" x14ac:dyDescent="0.25">
      <c r="B27" s="15"/>
      <c r="C27" s="21" t="s">
        <v>47</v>
      </c>
      <c r="D27" s="21"/>
      <c r="E27" s="21"/>
      <c r="F27" s="48"/>
    </row>
    <row r="28" spans="2:10" ht="15.75" thickBot="1" x14ac:dyDescent="0.3">
      <c r="B28" s="16"/>
      <c r="C28" s="39"/>
      <c r="D28" s="39"/>
      <c r="E28" s="39"/>
      <c r="F28" s="49"/>
    </row>
    <row r="29" spans="2:10" s="26" customFormat="1" x14ac:dyDescent="0.25">
      <c r="F29" s="27"/>
      <c r="G29" s="28"/>
      <c r="J29" s="28"/>
    </row>
    <row r="30" spans="2:10" hidden="1" x14ac:dyDescent="0.25"/>
    <row r="31" spans="2:10" hidden="1" x14ac:dyDescent="0.25"/>
    <row r="32" spans="2:10" hidden="1" x14ac:dyDescent="0.25"/>
    <row r="33" spans="4:13" hidden="1" x14ac:dyDescent="0.25"/>
    <row r="34" spans="4:13" hidden="1" x14ac:dyDescent="0.25"/>
    <row r="35" spans="4:13" hidden="1" x14ac:dyDescent="0.25"/>
    <row r="36" spans="4:13" hidden="1" x14ac:dyDescent="0.25"/>
    <row r="37" spans="4:13" hidden="1" x14ac:dyDescent="0.25">
      <c r="D37" s="8" t="s">
        <v>17</v>
      </c>
      <c r="E37" s="8" t="s">
        <v>18</v>
      </c>
      <c r="F37" s="9" t="s">
        <v>19</v>
      </c>
      <c r="G37" s="45" t="s">
        <v>20</v>
      </c>
      <c r="I37" s="8" t="s">
        <v>33</v>
      </c>
      <c r="J37" s="8" t="s">
        <v>17</v>
      </c>
      <c r="K37" s="5" t="s">
        <v>39</v>
      </c>
      <c r="L37" s="9" t="s">
        <v>19</v>
      </c>
      <c r="M37" s="8" t="s">
        <v>43</v>
      </c>
    </row>
    <row r="38" spans="4:13" hidden="1" x14ac:dyDescent="0.25">
      <c r="D38" s="5">
        <v>0</v>
      </c>
      <c r="E38" s="5">
        <f>D8</f>
        <v>36</v>
      </c>
      <c r="F38" s="6">
        <f>2*PI()*$D$11*(E38-$D$10)/(($N$9/$N$10)+1/($N$12*$D$12/2))+2*PI()*($D$12/2)^2*$N$10/($D$14/12)*(E38-$D$10)</f>
        <v>1245.5670952469245</v>
      </c>
      <c r="G38" s="46">
        <f>$D$8-F38/(8.3*$D$7)</f>
        <v>35.903181725981582</v>
      </c>
      <c r="I38" s="11">
        <f>ROUND(G38,1)</f>
        <v>35.9</v>
      </c>
      <c r="J38" s="10">
        <f t="shared" ref="J38:J101" si="0">D38</f>
        <v>0</v>
      </c>
      <c r="K38" s="5">
        <f>J38/24</f>
        <v>0</v>
      </c>
      <c r="L38" s="12">
        <f>F38</f>
        <v>1245.5670952469245</v>
      </c>
      <c r="M38" s="42">
        <f>L38</f>
        <v>1245.5670952469245</v>
      </c>
    </row>
    <row r="39" spans="4:13" hidden="1" x14ac:dyDescent="0.25">
      <c r="D39" s="5">
        <v>1</v>
      </c>
      <c r="E39" s="12">
        <f>G38</f>
        <v>35.903181725981582</v>
      </c>
      <c r="F39" s="6">
        <f t="shared" ref="F39:F101" si="1">2*PI()*$D$11*(E39-$D$10)/(($N$9/$N$10)+1/($N$12*$D$12/2))+2*PI()*($D$12/2)^2*$N$10/($D$14/12)*(E39-$D$10)</f>
        <v>1243.9803366109252</v>
      </c>
      <c r="G39" s="46">
        <f>E39-F39/(8.3*$D$7)</f>
        <v>35.806486791149794</v>
      </c>
      <c r="I39" s="11">
        <f t="shared" ref="I39:I102" si="2">ROUND(G39,1)</f>
        <v>35.799999999999997</v>
      </c>
      <c r="J39" s="10">
        <f t="shared" si="0"/>
        <v>1</v>
      </c>
      <c r="K39" s="5">
        <f t="shared" ref="K39:K102" si="3">J39/24</f>
        <v>4.1666666666666664E-2</v>
      </c>
      <c r="L39" s="12">
        <f t="shared" ref="L39:L102" si="4">F39</f>
        <v>1243.9803366109252</v>
      </c>
      <c r="M39" s="12">
        <f>SUM($L$38:L39)</f>
        <v>2489.5474318578499</v>
      </c>
    </row>
    <row r="40" spans="4:13" hidden="1" x14ac:dyDescent="0.25">
      <c r="D40" s="5">
        <v>2</v>
      </c>
      <c r="E40" s="12">
        <f t="shared" ref="E40:E103" si="5">G39</f>
        <v>35.806486791149794</v>
      </c>
      <c r="F40" s="6">
        <f t="shared" si="1"/>
        <v>1242.3955993858788</v>
      </c>
      <c r="G40" s="46">
        <f t="shared" ref="G40:G103" si="6">E40-F40/(8.3*$D$7)</f>
        <v>35.709915038379805</v>
      </c>
      <c r="I40" s="11">
        <f t="shared" si="2"/>
        <v>35.700000000000003</v>
      </c>
      <c r="J40" s="10">
        <f t="shared" si="0"/>
        <v>2</v>
      </c>
      <c r="K40" s="5">
        <f t="shared" si="3"/>
        <v>8.3333333333333329E-2</v>
      </c>
      <c r="L40" s="12">
        <f t="shared" si="4"/>
        <v>1242.3955993858788</v>
      </c>
      <c r="M40" s="12">
        <f>SUM($L$38:L40)</f>
        <v>3731.9430312437289</v>
      </c>
    </row>
    <row r="41" spans="4:13" hidden="1" x14ac:dyDescent="0.25">
      <c r="D41" s="5">
        <v>3</v>
      </c>
      <c r="E41" s="12">
        <f t="shared" si="5"/>
        <v>35.709915038379805</v>
      </c>
      <c r="F41" s="6">
        <f t="shared" si="1"/>
        <v>1240.8128809966602</v>
      </c>
      <c r="G41" s="46">
        <f t="shared" si="6"/>
        <v>35.613466310746951</v>
      </c>
      <c r="I41" s="11">
        <f t="shared" si="2"/>
        <v>35.6</v>
      </c>
      <c r="J41" s="10">
        <f t="shared" si="0"/>
        <v>3</v>
      </c>
      <c r="K41" s="5">
        <f t="shared" si="3"/>
        <v>0.125</v>
      </c>
      <c r="L41" s="12">
        <f t="shared" si="4"/>
        <v>1240.8128809966602</v>
      </c>
      <c r="M41" s="12">
        <f>SUM($L$38:L41)</f>
        <v>4972.7559122403891</v>
      </c>
    </row>
    <row r="42" spans="4:13" hidden="1" x14ac:dyDescent="0.25">
      <c r="D42" s="5">
        <v>4</v>
      </c>
      <c r="E42" s="12">
        <f t="shared" si="5"/>
        <v>35.613466310746951</v>
      </c>
      <c r="F42" s="6">
        <f t="shared" si="1"/>
        <v>1239.2321788714246</v>
      </c>
      <c r="G42" s="46">
        <f t="shared" si="6"/>
        <v>35.517140451526473</v>
      </c>
      <c r="I42" s="11">
        <f t="shared" si="2"/>
        <v>35.5</v>
      </c>
      <c r="J42" s="10">
        <f t="shared" si="0"/>
        <v>4</v>
      </c>
      <c r="K42" s="5">
        <f t="shared" si="3"/>
        <v>0.16666666666666666</v>
      </c>
      <c r="L42" s="12">
        <f t="shared" si="4"/>
        <v>1239.2321788714246</v>
      </c>
      <c r="M42" s="12">
        <f>SUM($L$38:L42)</f>
        <v>6211.9880911118134</v>
      </c>
    </row>
    <row r="43" spans="4:13" hidden="1" x14ac:dyDescent="0.25">
      <c r="D43" s="5">
        <v>5</v>
      </c>
      <c r="E43" s="12">
        <f t="shared" si="5"/>
        <v>35.517140451526473</v>
      </c>
      <c r="F43" s="6">
        <f t="shared" si="1"/>
        <v>1237.6534904416033</v>
      </c>
      <c r="G43" s="46">
        <f t="shared" si="6"/>
        <v>35.420937304193274</v>
      </c>
      <c r="I43" s="11">
        <f t="shared" si="2"/>
        <v>35.4</v>
      </c>
      <c r="J43" s="10">
        <f t="shared" si="0"/>
        <v>5</v>
      </c>
      <c r="K43" s="5">
        <f t="shared" si="3"/>
        <v>0.20833333333333334</v>
      </c>
      <c r="L43" s="12">
        <f t="shared" si="4"/>
        <v>1237.6534904416033</v>
      </c>
      <c r="M43" s="12">
        <f>SUM($L$38:L43)</f>
        <v>7449.6415815534165</v>
      </c>
    </row>
    <row r="44" spans="4:13" hidden="1" x14ac:dyDescent="0.25">
      <c r="D44" s="5">
        <v>6</v>
      </c>
      <c r="E44" s="12">
        <f t="shared" si="5"/>
        <v>35.420937304193274</v>
      </c>
      <c r="F44" s="6">
        <f t="shared" si="1"/>
        <v>1236.0768131419004</v>
      </c>
      <c r="G44" s="46">
        <f t="shared" si="6"/>
        <v>35.324856712421656</v>
      </c>
      <c r="I44" s="11">
        <f t="shared" si="2"/>
        <v>35.299999999999997</v>
      </c>
      <c r="J44" s="10">
        <f t="shared" si="0"/>
        <v>6</v>
      </c>
      <c r="K44" s="5">
        <f t="shared" si="3"/>
        <v>0.25</v>
      </c>
      <c r="L44" s="12">
        <f t="shared" si="4"/>
        <v>1236.0768131419004</v>
      </c>
      <c r="M44" s="12">
        <f>SUM($L$38:L44)</f>
        <v>8685.7183946953173</v>
      </c>
    </row>
    <row r="45" spans="4:13" hidden="1" x14ac:dyDescent="0.25">
      <c r="D45" s="5">
        <v>7</v>
      </c>
      <c r="E45" s="12">
        <f t="shared" si="5"/>
        <v>35.324856712421656</v>
      </c>
      <c r="F45" s="6">
        <f t="shared" si="1"/>
        <v>1234.5021444102872</v>
      </c>
      <c r="G45" s="46">
        <f t="shared" si="6"/>
        <v>35.22889852008506</v>
      </c>
      <c r="I45" s="11">
        <f t="shared" si="2"/>
        <v>35.200000000000003</v>
      </c>
      <c r="J45" s="10">
        <f t="shared" si="0"/>
        <v>7</v>
      </c>
      <c r="K45" s="5">
        <f t="shared" si="3"/>
        <v>0.29166666666666669</v>
      </c>
      <c r="L45" s="12">
        <f t="shared" si="4"/>
        <v>1234.5021444102872</v>
      </c>
      <c r="M45" s="12">
        <f>SUM($L$38:L45)</f>
        <v>9920.220539105605</v>
      </c>
    </row>
    <row r="46" spans="4:13" hidden="1" x14ac:dyDescent="0.25">
      <c r="D46" s="5">
        <v>8</v>
      </c>
      <c r="E46" s="12">
        <f t="shared" si="5"/>
        <v>35.22889852008506</v>
      </c>
      <c r="F46" s="6">
        <f t="shared" si="1"/>
        <v>1232.9294816880001</v>
      </c>
      <c r="G46" s="46">
        <f t="shared" si="6"/>
        <v>35.133062571255834</v>
      </c>
      <c r="I46" s="11">
        <f t="shared" si="2"/>
        <v>35.1</v>
      </c>
      <c r="J46" s="10">
        <f t="shared" si="0"/>
        <v>8</v>
      </c>
      <c r="K46" s="5">
        <f t="shared" si="3"/>
        <v>0.33333333333333331</v>
      </c>
      <c r="L46" s="12">
        <f t="shared" si="4"/>
        <v>1232.9294816880001</v>
      </c>
      <c r="M46" s="12">
        <f>SUM($L$38:L46)</f>
        <v>11153.150020793604</v>
      </c>
    </row>
    <row r="47" spans="4:13" hidden="1" x14ac:dyDescent="0.25">
      <c r="D47" s="5">
        <v>9</v>
      </c>
      <c r="E47" s="12">
        <f t="shared" si="5"/>
        <v>35.133062571255834</v>
      </c>
      <c r="F47" s="6">
        <f t="shared" si="1"/>
        <v>1231.3588224195337</v>
      </c>
      <c r="G47" s="46">
        <f t="shared" si="6"/>
        <v>35.037348710204959</v>
      </c>
      <c r="I47" s="11">
        <f t="shared" si="2"/>
        <v>35</v>
      </c>
      <c r="J47" s="10">
        <f t="shared" si="0"/>
        <v>9</v>
      </c>
      <c r="K47" s="5">
        <f t="shared" si="3"/>
        <v>0.375</v>
      </c>
      <c r="L47" s="12">
        <f t="shared" si="4"/>
        <v>1231.3588224195337</v>
      </c>
      <c r="M47" s="12">
        <f>SUM($L$38:L47)</f>
        <v>12384.508843213138</v>
      </c>
    </row>
    <row r="48" spans="4:13" hidden="1" x14ac:dyDescent="0.25">
      <c r="D48" s="5">
        <v>10</v>
      </c>
      <c r="E48" s="12">
        <f t="shared" si="5"/>
        <v>35.037348710204959</v>
      </c>
      <c r="F48" s="6">
        <f t="shared" si="1"/>
        <v>1229.7901640526386</v>
      </c>
      <c r="G48" s="46">
        <f t="shared" si="6"/>
        <v>34.9417567814018</v>
      </c>
      <c r="I48" s="11">
        <f t="shared" si="2"/>
        <v>34.9</v>
      </c>
      <c r="J48" s="10">
        <f t="shared" si="0"/>
        <v>10</v>
      </c>
      <c r="K48" s="5">
        <f t="shared" si="3"/>
        <v>0.41666666666666669</v>
      </c>
      <c r="L48" s="12">
        <f t="shared" si="4"/>
        <v>1229.7901640526386</v>
      </c>
      <c r="M48" s="12">
        <f>SUM($L$38:L48)</f>
        <v>13614.299007265776</v>
      </c>
    </row>
    <row r="49" spans="4:13" hidden="1" x14ac:dyDescent="0.25">
      <c r="D49" s="5">
        <v>11</v>
      </c>
      <c r="E49" s="12">
        <f t="shared" si="5"/>
        <v>34.9417567814018</v>
      </c>
      <c r="F49" s="6">
        <f t="shared" si="1"/>
        <v>1228.2235040383177</v>
      </c>
      <c r="G49" s="46">
        <f t="shared" si="6"/>
        <v>34.846286629513862</v>
      </c>
      <c r="I49" s="11">
        <f t="shared" si="2"/>
        <v>34.799999999999997</v>
      </c>
      <c r="J49" s="10">
        <f t="shared" si="0"/>
        <v>11</v>
      </c>
      <c r="K49" s="5">
        <f t="shared" si="3"/>
        <v>0.45833333333333331</v>
      </c>
      <c r="L49" s="12">
        <f t="shared" si="4"/>
        <v>1228.2235040383177</v>
      </c>
      <c r="M49" s="12">
        <f>SUM($L$38:L49)</f>
        <v>14842.522511304094</v>
      </c>
    </row>
    <row r="50" spans="4:13" hidden="1" x14ac:dyDescent="0.25">
      <c r="D50" s="5">
        <v>12</v>
      </c>
      <c r="E50" s="12">
        <f t="shared" si="5"/>
        <v>34.846286629513862</v>
      </c>
      <c r="F50" s="6">
        <f t="shared" si="1"/>
        <v>1226.6588398308195</v>
      </c>
      <c r="G50" s="46">
        <f t="shared" si="6"/>
        <v>34.750938099406532</v>
      </c>
      <c r="I50" s="11">
        <f t="shared" si="2"/>
        <v>34.799999999999997</v>
      </c>
      <c r="J50" s="10">
        <f t="shared" si="0"/>
        <v>12</v>
      </c>
      <c r="K50" s="5">
        <f t="shared" si="3"/>
        <v>0.5</v>
      </c>
      <c r="L50" s="12">
        <f t="shared" si="4"/>
        <v>1226.6588398308195</v>
      </c>
      <c r="M50" s="12">
        <f>SUM($L$38:L50)</f>
        <v>16069.181351134914</v>
      </c>
    </row>
    <row r="51" spans="4:13" hidden="1" x14ac:dyDescent="0.25">
      <c r="D51" s="5">
        <v>13</v>
      </c>
      <c r="E51" s="12">
        <f t="shared" si="5"/>
        <v>34.750938099406532</v>
      </c>
      <c r="F51" s="6">
        <f t="shared" si="1"/>
        <v>1225.0961688876375</v>
      </c>
      <c r="G51" s="46">
        <f t="shared" si="6"/>
        <v>34.655711036142819</v>
      </c>
      <c r="I51" s="11">
        <f t="shared" si="2"/>
        <v>34.700000000000003</v>
      </c>
      <c r="J51" s="10">
        <f t="shared" si="0"/>
        <v>13</v>
      </c>
      <c r="K51" s="5">
        <f t="shared" si="3"/>
        <v>0.54166666666666663</v>
      </c>
      <c r="L51" s="12">
        <f t="shared" si="4"/>
        <v>1225.0961688876375</v>
      </c>
      <c r="M51" s="12">
        <f>SUM($L$38:L51)</f>
        <v>17294.277520022551</v>
      </c>
    </row>
    <row r="52" spans="4:13" hidden="1" x14ac:dyDescent="0.25">
      <c r="D52" s="5">
        <v>14</v>
      </c>
      <c r="E52" s="12">
        <f t="shared" si="5"/>
        <v>34.655711036142819</v>
      </c>
      <c r="F52" s="6">
        <f t="shared" si="1"/>
        <v>1223.5354886695022</v>
      </c>
      <c r="G52" s="46">
        <f t="shared" si="6"/>
        <v>34.560605284983119</v>
      </c>
      <c r="I52" s="11">
        <f t="shared" si="2"/>
        <v>34.6</v>
      </c>
      <c r="J52" s="10">
        <f t="shared" si="0"/>
        <v>14</v>
      </c>
      <c r="K52" s="5">
        <f t="shared" si="3"/>
        <v>0.58333333333333337</v>
      </c>
      <c r="L52" s="12">
        <f t="shared" si="4"/>
        <v>1223.5354886695022</v>
      </c>
      <c r="M52" s="12">
        <f>SUM($L$38:L52)</f>
        <v>18517.813008692054</v>
      </c>
    </row>
    <row r="53" spans="4:13" hidden="1" x14ac:dyDescent="0.25">
      <c r="D53" s="5">
        <v>15</v>
      </c>
      <c r="E53" s="12">
        <f t="shared" si="5"/>
        <v>34.560605284983119</v>
      </c>
      <c r="F53" s="6">
        <f t="shared" si="1"/>
        <v>1221.9767966403804</v>
      </c>
      <c r="G53" s="46">
        <f t="shared" si="6"/>
        <v>34.465620691384956</v>
      </c>
      <c r="I53" s="11">
        <f t="shared" si="2"/>
        <v>34.5</v>
      </c>
      <c r="J53" s="10">
        <f t="shared" si="0"/>
        <v>15</v>
      </c>
      <c r="K53" s="5">
        <f t="shared" si="3"/>
        <v>0.625</v>
      </c>
      <c r="L53" s="12">
        <f t="shared" si="4"/>
        <v>1221.9767966403804</v>
      </c>
      <c r="M53" s="12">
        <f>SUM($L$38:L53)</f>
        <v>19739.789805332435</v>
      </c>
    </row>
    <row r="54" spans="4:13" hidden="1" x14ac:dyDescent="0.25">
      <c r="D54" s="5">
        <v>16</v>
      </c>
      <c r="E54" s="12">
        <f t="shared" si="5"/>
        <v>34.465620691384956</v>
      </c>
      <c r="F54" s="6">
        <f t="shared" si="1"/>
        <v>1220.4200902674688</v>
      </c>
      <c r="G54" s="46">
        <f t="shared" si="6"/>
        <v>34.370757101002717</v>
      </c>
      <c r="I54" s="11">
        <f t="shared" si="2"/>
        <v>34.4</v>
      </c>
      <c r="J54" s="10">
        <f t="shared" si="0"/>
        <v>16</v>
      </c>
      <c r="K54" s="5">
        <f t="shared" si="3"/>
        <v>0.66666666666666663</v>
      </c>
      <c r="L54" s="12">
        <f t="shared" si="4"/>
        <v>1220.4200902674688</v>
      </c>
      <c r="M54" s="12">
        <f>SUM($L$38:L54)</f>
        <v>20960.209895599903</v>
      </c>
    </row>
    <row r="55" spans="4:13" hidden="1" x14ac:dyDescent="0.25">
      <c r="D55" s="5">
        <v>17</v>
      </c>
      <c r="E55" s="12">
        <f t="shared" si="5"/>
        <v>34.370757101002717</v>
      </c>
      <c r="F55" s="6">
        <f t="shared" si="1"/>
        <v>1218.8653670211911</v>
      </c>
      <c r="G55" s="46">
        <f t="shared" si="6"/>
        <v>34.27601435968743</v>
      </c>
      <c r="I55" s="11">
        <f t="shared" si="2"/>
        <v>34.299999999999997</v>
      </c>
      <c r="J55" s="10">
        <f t="shared" si="0"/>
        <v>17</v>
      </c>
      <c r="K55" s="5">
        <f t="shared" si="3"/>
        <v>0.70833333333333337</v>
      </c>
      <c r="L55" s="12">
        <f t="shared" si="4"/>
        <v>1218.8653670211911</v>
      </c>
      <c r="M55" s="12">
        <f>SUM($L$38:L55)</f>
        <v>22179.075262621092</v>
      </c>
    </row>
    <row r="56" spans="4:13" hidden="1" x14ac:dyDescent="0.25">
      <c r="D56" s="5">
        <v>18</v>
      </c>
      <c r="E56" s="12">
        <f t="shared" si="5"/>
        <v>34.27601435968743</v>
      </c>
      <c r="F56" s="6">
        <f t="shared" si="1"/>
        <v>1217.3126243751935</v>
      </c>
      <c r="G56" s="46">
        <f t="shared" si="6"/>
        <v>34.181392313486484</v>
      </c>
      <c r="I56" s="11">
        <f t="shared" si="2"/>
        <v>34.200000000000003</v>
      </c>
      <c r="J56" s="10">
        <f t="shared" si="0"/>
        <v>18</v>
      </c>
      <c r="K56" s="5">
        <f t="shared" si="3"/>
        <v>0.75</v>
      </c>
      <c r="L56" s="12">
        <f t="shared" si="4"/>
        <v>1217.3126243751935</v>
      </c>
      <c r="M56" s="12">
        <f>SUM($L$38:L56)</f>
        <v>23396.387886996286</v>
      </c>
    </row>
    <row r="57" spans="4:13" hidden="1" x14ac:dyDescent="0.25">
      <c r="D57" s="5">
        <v>19</v>
      </c>
      <c r="E57" s="12">
        <f t="shared" si="5"/>
        <v>34.181392313486484</v>
      </c>
      <c r="F57" s="6">
        <f t="shared" si="1"/>
        <v>1215.7618598063405</v>
      </c>
      <c r="G57" s="46">
        <f t="shared" si="6"/>
        <v>34.086890808643396</v>
      </c>
      <c r="I57" s="11">
        <f t="shared" si="2"/>
        <v>34.1</v>
      </c>
      <c r="J57" s="10">
        <f t="shared" si="0"/>
        <v>19</v>
      </c>
      <c r="K57" s="5">
        <f t="shared" si="3"/>
        <v>0.79166666666666663</v>
      </c>
      <c r="L57" s="12">
        <f t="shared" si="4"/>
        <v>1215.7618598063405</v>
      </c>
      <c r="M57" s="12">
        <f>SUM($L$38:L57)</f>
        <v>24612.149746802628</v>
      </c>
    </row>
    <row r="58" spans="4:13" hidden="1" x14ac:dyDescent="0.25">
      <c r="D58" s="5">
        <v>20</v>
      </c>
      <c r="E58" s="12">
        <f t="shared" si="5"/>
        <v>34.086890808643396</v>
      </c>
      <c r="F58" s="6">
        <f t="shared" si="1"/>
        <v>1214.2130707947108</v>
      </c>
      <c r="G58" s="46">
        <f t="shared" si="6"/>
        <v>33.992509691597554</v>
      </c>
      <c r="I58" s="11">
        <f t="shared" si="2"/>
        <v>34</v>
      </c>
      <c r="J58" s="10">
        <f t="shared" si="0"/>
        <v>20</v>
      </c>
      <c r="K58" s="5">
        <f t="shared" si="3"/>
        <v>0.83333333333333337</v>
      </c>
      <c r="L58" s="12">
        <f t="shared" si="4"/>
        <v>1214.2130707947108</v>
      </c>
      <c r="M58" s="12">
        <f>SUM($L$38:L58)</f>
        <v>25826.362817597339</v>
      </c>
    </row>
    <row r="59" spans="4:13" hidden="1" x14ac:dyDescent="0.25">
      <c r="D59" s="5">
        <v>21</v>
      </c>
      <c r="E59" s="12">
        <f t="shared" si="5"/>
        <v>33.992509691597554</v>
      </c>
      <c r="F59" s="6">
        <f t="shared" si="1"/>
        <v>1212.6662548235929</v>
      </c>
      <c r="G59" s="46">
        <f t="shared" si="6"/>
        <v>33.898248808983986</v>
      </c>
      <c r="I59" s="11">
        <f t="shared" si="2"/>
        <v>33.9</v>
      </c>
      <c r="J59" s="10">
        <f t="shared" si="0"/>
        <v>21</v>
      </c>
      <c r="K59" s="5">
        <f t="shared" si="3"/>
        <v>0.875</v>
      </c>
      <c r="L59" s="12">
        <f t="shared" si="4"/>
        <v>1212.6662548235929</v>
      </c>
      <c r="M59" s="12">
        <f>SUM($L$38:L59)</f>
        <v>27039.029072420934</v>
      </c>
    </row>
    <row r="60" spans="4:13" hidden="1" x14ac:dyDescent="0.25">
      <c r="D60" s="5">
        <v>22</v>
      </c>
      <c r="E60" s="12">
        <f t="shared" si="5"/>
        <v>33.898248808983986</v>
      </c>
      <c r="F60" s="6">
        <f t="shared" si="1"/>
        <v>1211.1214093794827</v>
      </c>
      <c r="G60" s="46">
        <f t="shared" si="6"/>
        <v>33.804108007633076</v>
      </c>
      <c r="I60" s="11">
        <f t="shared" si="2"/>
        <v>33.799999999999997</v>
      </c>
      <c r="J60" s="10">
        <f t="shared" si="0"/>
        <v>22</v>
      </c>
      <c r="K60" s="5">
        <f t="shared" si="3"/>
        <v>0.91666666666666663</v>
      </c>
      <c r="L60" s="12">
        <f t="shared" si="4"/>
        <v>1211.1214093794827</v>
      </c>
      <c r="M60" s="12">
        <f>SUM($L$38:L60)</f>
        <v>28250.150481800418</v>
      </c>
    </row>
    <row r="61" spans="4:13" hidden="1" x14ac:dyDescent="0.25">
      <c r="D61" s="5">
        <v>23</v>
      </c>
      <c r="E61" s="12">
        <f t="shared" si="5"/>
        <v>33.804108007633076</v>
      </c>
      <c r="F61" s="6">
        <f t="shared" si="1"/>
        <v>1209.5785319520764</v>
      </c>
      <c r="G61" s="46">
        <f t="shared" si="6"/>
        <v>33.710087134570344</v>
      </c>
      <c r="I61" s="11">
        <f t="shared" si="2"/>
        <v>33.700000000000003</v>
      </c>
      <c r="J61" s="10">
        <f t="shared" si="0"/>
        <v>23</v>
      </c>
      <c r="K61" s="5">
        <f t="shared" si="3"/>
        <v>0.95833333333333337</v>
      </c>
      <c r="L61" s="12">
        <f t="shared" si="4"/>
        <v>1209.5785319520764</v>
      </c>
      <c r="M61" s="12">
        <f>SUM($L$38:L61)</f>
        <v>29459.729013752494</v>
      </c>
    </row>
    <row r="62" spans="4:13" hidden="1" x14ac:dyDescent="0.25">
      <c r="D62" s="5">
        <v>24</v>
      </c>
      <c r="E62" s="12">
        <f t="shared" si="5"/>
        <v>33.710087134570344</v>
      </c>
      <c r="F62" s="6">
        <f t="shared" si="1"/>
        <v>1208.0376200342694</v>
      </c>
      <c r="G62" s="46">
        <f t="shared" si="6"/>
        <v>33.616186037016185</v>
      </c>
      <c r="I62" s="11">
        <f t="shared" si="2"/>
        <v>33.6</v>
      </c>
      <c r="J62" s="10">
        <f t="shared" si="0"/>
        <v>24</v>
      </c>
      <c r="K62" s="5">
        <f t="shared" si="3"/>
        <v>1</v>
      </c>
      <c r="L62" s="12">
        <f t="shared" si="4"/>
        <v>1208.0376200342694</v>
      </c>
      <c r="M62" s="12">
        <f>SUM($L$38:L62)</f>
        <v>30667.766633786763</v>
      </c>
    </row>
    <row r="63" spans="4:13" hidden="1" x14ac:dyDescent="0.25">
      <c r="D63" s="5">
        <v>25</v>
      </c>
      <c r="E63" s="12">
        <f t="shared" si="5"/>
        <v>33.616186037016185</v>
      </c>
      <c r="F63" s="6">
        <f t="shared" si="1"/>
        <v>1206.4986711221504</v>
      </c>
      <c r="G63" s="46">
        <f t="shared" si="6"/>
        <v>33.522404562385624</v>
      </c>
      <c r="I63" s="11">
        <f t="shared" si="2"/>
        <v>33.5</v>
      </c>
      <c r="J63" s="10">
        <f t="shared" si="0"/>
        <v>25</v>
      </c>
      <c r="K63" s="5">
        <f t="shared" si="3"/>
        <v>1.0416666666666667</v>
      </c>
      <c r="L63" s="12">
        <f t="shared" si="4"/>
        <v>1206.4986711221504</v>
      </c>
      <c r="M63" s="12">
        <f>SUM($L$38:L63)</f>
        <v>31874.265304908913</v>
      </c>
    </row>
    <row r="64" spans="4:13" hidden="1" x14ac:dyDescent="0.25">
      <c r="D64" s="5">
        <v>26</v>
      </c>
      <c r="E64" s="12">
        <f t="shared" si="5"/>
        <v>33.522404562385624</v>
      </c>
      <c r="F64" s="6">
        <f t="shared" si="1"/>
        <v>1204.9616827149982</v>
      </c>
      <c r="G64" s="46">
        <f t="shared" si="6"/>
        <v>33.428742558288072</v>
      </c>
      <c r="I64" s="11">
        <f t="shared" si="2"/>
        <v>33.4</v>
      </c>
      <c r="J64" s="10">
        <f t="shared" si="0"/>
        <v>26</v>
      </c>
      <c r="K64" s="5">
        <f t="shared" si="3"/>
        <v>1.0833333333333333</v>
      </c>
      <c r="L64" s="12">
        <f t="shared" si="4"/>
        <v>1204.9616827149982</v>
      </c>
      <c r="M64" s="12">
        <f>SUM($L$38:L64)</f>
        <v>33079.226987623908</v>
      </c>
    </row>
    <row r="65" spans="4:13" hidden="1" x14ac:dyDescent="0.25">
      <c r="D65" s="5">
        <v>27</v>
      </c>
      <c r="E65" s="12">
        <f t="shared" si="5"/>
        <v>33.428742558288072</v>
      </c>
      <c r="F65" s="6">
        <f t="shared" si="1"/>
        <v>1203.4266523152774</v>
      </c>
      <c r="G65" s="46">
        <f t="shared" si="6"/>
        <v>33.33519987252707</v>
      </c>
      <c r="I65" s="11">
        <f t="shared" si="2"/>
        <v>33.299999999999997</v>
      </c>
      <c r="J65" s="10">
        <f t="shared" si="0"/>
        <v>27</v>
      </c>
      <c r="K65" s="5">
        <f t="shared" si="3"/>
        <v>1.125</v>
      </c>
      <c r="L65" s="12">
        <f t="shared" si="4"/>
        <v>1203.4266523152774</v>
      </c>
      <c r="M65" s="12">
        <f>SUM($L$38:L65)</f>
        <v>34282.653639939184</v>
      </c>
    </row>
    <row r="66" spans="4:13" hidden="1" x14ac:dyDescent="0.25">
      <c r="D66" s="5">
        <v>28</v>
      </c>
      <c r="E66" s="12">
        <f t="shared" si="5"/>
        <v>33.33519987252707</v>
      </c>
      <c r="F66" s="6">
        <f t="shared" si="1"/>
        <v>1201.8935774286338</v>
      </c>
      <c r="G66" s="46">
        <f t="shared" si="6"/>
        <v>33.24177635310005</v>
      </c>
      <c r="I66" s="11">
        <f t="shared" si="2"/>
        <v>33.200000000000003</v>
      </c>
      <c r="J66" s="10">
        <f t="shared" si="0"/>
        <v>28</v>
      </c>
      <c r="K66" s="5">
        <f t="shared" si="3"/>
        <v>1.1666666666666667</v>
      </c>
      <c r="L66" s="12">
        <f t="shared" si="4"/>
        <v>1201.8935774286338</v>
      </c>
      <c r="M66" s="12">
        <f>SUM($L$38:L66)</f>
        <v>35484.547217367821</v>
      </c>
    </row>
    <row r="67" spans="4:13" hidden="1" x14ac:dyDescent="0.25">
      <c r="D67" s="5">
        <v>29</v>
      </c>
      <c r="E67" s="12">
        <f t="shared" si="5"/>
        <v>33.24177635310005</v>
      </c>
      <c r="F67" s="6">
        <f t="shared" si="1"/>
        <v>1200.362455563891</v>
      </c>
      <c r="G67" s="46">
        <f t="shared" si="6"/>
        <v>33.148471848198078</v>
      </c>
      <c r="I67" s="11">
        <f t="shared" si="2"/>
        <v>33.1</v>
      </c>
      <c r="J67" s="10">
        <f t="shared" si="0"/>
        <v>29</v>
      </c>
      <c r="K67" s="5">
        <f t="shared" si="3"/>
        <v>1.2083333333333333</v>
      </c>
      <c r="L67" s="12">
        <f t="shared" si="4"/>
        <v>1200.362455563891</v>
      </c>
      <c r="M67" s="12">
        <f>SUM($L$38:L67)</f>
        <v>36684.90967293171</v>
      </c>
    </row>
    <row r="68" spans="4:13" hidden="1" x14ac:dyDescent="0.25">
      <c r="D68" s="5">
        <v>30</v>
      </c>
      <c r="E68" s="12">
        <f t="shared" si="5"/>
        <v>33.148471848198078</v>
      </c>
      <c r="F68" s="6">
        <f t="shared" si="1"/>
        <v>1198.8332842330462</v>
      </c>
      <c r="G68" s="46">
        <f t="shared" si="6"/>
        <v>33.055286206205615</v>
      </c>
      <c r="I68" s="11">
        <f t="shared" si="2"/>
        <v>33.1</v>
      </c>
      <c r="J68" s="10">
        <f t="shared" si="0"/>
        <v>30</v>
      </c>
      <c r="K68" s="5">
        <f t="shared" si="3"/>
        <v>1.25</v>
      </c>
      <c r="L68" s="12">
        <f t="shared" si="4"/>
        <v>1198.8332842330462</v>
      </c>
      <c r="M68" s="12">
        <f>SUM($L$38:L68)</f>
        <v>37883.742957164759</v>
      </c>
    </row>
    <row r="69" spans="4:13" hidden="1" x14ac:dyDescent="0.25">
      <c r="D69" s="5">
        <v>31</v>
      </c>
      <c r="E69" s="12">
        <f t="shared" si="5"/>
        <v>33.055286206205615</v>
      </c>
      <c r="F69" s="6">
        <f t="shared" si="1"/>
        <v>1197.3060609512661</v>
      </c>
      <c r="G69" s="46">
        <f t="shared" si="6"/>
        <v>32.962219275700271</v>
      </c>
      <c r="I69" s="11">
        <f t="shared" si="2"/>
        <v>33</v>
      </c>
      <c r="J69" s="10">
        <f t="shared" si="0"/>
        <v>31</v>
      </c>
      <c r="K69" s="5">
        <f t="shared" si="3"/>
        <v>1.2916666666666667</v>
      </c>
      <c r="L69" s="12">
        <f t="shared" si="4"/>
        <v>1197.3060609512661</v>
      </c>
      <c r="M69" s="12">
        <f>SUM($L$38:L69)</f>
        <v>39081.049018116028</v>
      </c>
    </row>
    <row r="70" spans="4:13" hidden="1" x14ac:dyDescent="0.25">
      <c r="D70" s="5">
        <v>32</v>
      </c>
      <c r="E70" s="12">
        <f t="shared" si="5"/>
        <v>32.962219275700271</v>
      </c>
      <c r="F70" s="6">
        <f t="shared" si="1"/>
        <v>1195.7807832368835</v>
      </c>
      <c r="G70" s="46">
        <f t="shared" si="6"/>
        <v>32.869270905452552</v>
      </c>
      <c r="I70" s="11">
        <f t="shared" si="2"/>
        <v>32.9</v>
      </c>
      <c r="J70" s="10">
        <f t="shared" si="0"/>
        <v>32</v>
      </c>
      <c r="K70" s="5">
        <f t="shared" si="3"/>
        <v>1.3333333333333333</v>
      </c>
      <c r="L70" s="12">
        <f t="shared" si="4"/>
        <v>1195.7807832368835</v>
      </c>
      <c r="M70" s="12">
        <f>SUM($L$38:L70)</f>
        <v>40276.829801352913</v>
      </c>
    </row>
    <row r="71" spans="4:13" hidden="1" x14ac:dyDescent="0.25">
      <c r="D71" s="5">
        <v>33</v>
      </c>
      <c r="E71" s="12">
        <f t="shared" si="5"/>
        <v>32.869270905452552</v>
      </c>
      <c r="F71" s="6">
        <f t="shared" si="1"/>
        <v>1194.2574486113915</v>
      </c>
      <c r="G71" s="46">
        <f t="shared" si="6"/>
        <v>32.77644094442563</v>
      </c>
      <c r="I71" s="11">
        <f t="shared" si="2"/>
        <v>32.799999999999997</v>
      </c>
      <c r="J71" s="10">
        <f t="shared" si="0"/>
        <v>33</v>
      </c>
      <c r="K71" s="5">
        <f t="shared" si="3"/>
        <v>1.375</v>
      </c>
      <c r="L71" s="12">
        <f t="shared" si="4"/>
        <v>1194.2574486113915</v>
      </c>
      <c r="M71" s="12">
        <f>SUM($L$38:L71)</f>
        <v>41471.087249964301</v>
      </c>
    </row>
    <row r="72" spans="4:13" hidden="1" x14ac:dyDescent="0.25">
      <c r="D72" s="5">
        <v>34</v>
      </c>
      <c r="E72" s="12">
        <f t="shared" si="5"/>
        <v>32.77644094442563</v>
      </c>
      <c r="F72" s="6">
        <f t="shared" si="1"/>
        <v>1192.7360545994416</v>
      </c>
      <c r="G72" s="46">
        <f t="shared" si="6"/>
        <v>32.683729241775069</v>
      </c>
      <c r="I72" s="11">
        <f t="shared" si="2"/>
        <v>32.700000000000003</v>
      </c>
      <c r="J72" s="10">
        <f t="shared" si="0"/>
        <v>34</v>
      </c>
      <c r="K72" s="5">
        <f t="shared" si="3"/>
        <v>1.4166666666666667</v>
      </c>
      <c r="L72" s="12">
        <f t="shared" si="4"/>
        <v>1192.7360545994416</v>
      </c>
      <c r="M72" s="12">
        <f>SUM($L$38:L72)</f>
        <v>42663.823304563746</v>
      </c>
    </row>
    <row r="73" spans="4:13" hidden="1" x14ac:dyDescent="0.25">
      <c r="D73" s="5">
        <v>35</v>
      </c>
      <c r="E73" s="12">
        <f t="shared" si="5"/>
        <v>32.683729241775069</v>
      </c>
      <c r="F73" s="6">
        <f t="shared" si="1"/>
        <v>1191.2165987288381</v>
      </c>
      <c r="G73" s="46">
        <f t="shared" si="6"/>
        <v>32.591135646848613</v>
      </c>
      <c r="I73" s="11">
        <f t="shared" si="2"/>
        <v>32.6</v>
      </c>
      <c r="J73" s="10">
        <f t="shared" si="0"/>
        <v>35</v>
      </c>
      <c r="K73" s="5">
        <f t="shared" si="3"/>
        <v>1.4583333333333333</v>
      </c>
      <c r="L73" s="12">
        <f t="shared" si="4"/>
        <v>1191.2165987288381</v>
      </c>
      <c r="M73" s="12">
        <f>SUM($L$38:L73)</f>
        <v>43855.039903292585</v>
      </c>
    </row>
    <row r="74" spans="4:13" hidden="1" x14ac:dyDescent="0.25">
      <c r="D74" s="5">
        <v>36</v>
      </c>
      <c r="E74" s="12">
        <f t="shared" si="5"/>
        <v>32.591135646848613</v>
      </c>
      <c r="F74" s="6">
        <f t="shared" si="1"/>
        <v>1189.6990785305356</v>
      </c>
      <c r="G74" s="46">
        <f t="shared" si="6"/>
        <v>32.498660009185919</v>
      </c>
      <c r="I74" s="11">
        <f t="shared" si="2"/>
        <v>32.5</v>
      </c>
      <c r="J74" s="10">
        <f t="shared" si="0"/>
        <v>36</v>
      </c>
      <c r="K74" s="5">
        <f t="shared" si="3"/>
        <v>1.5</v>
      </c>
      <c r="L74" s="12">
        <f t="shared" si="4"/>
        <v>1189.6990785305356</v>
      </c>
      <c r="M74" s="12">
        <f>SUM($L$38:L74)</f>
        <v>45044.738981823124</v>
      </c>
    </row>
    <row r="75" spans="4:13" hidden="1" x14ac:dyDescent="0.25">
      <c r="D75" s="5">
        <v>37</v>
      </c>
      <c r="E75" s="12">
        <f t="shared" si="5"/>
        <v>32.498660009185919</v>
      </c>
      <c r="F75" s="6">
        <f t="shared" si="1"/>
        <v>1188.1834915386326</v>
      </c>
      <c r="G75" s="46">
        <f t="shared" si="6"/>
        <v>32.406302178518324</v>
      </c>
      <c r="I75" s="11">
        <f t="shared" si="2"/>
        <v>32.4</v>
      </c>
      <c r="J75" s="10">
        <f t="shared" si="0"/>
        <v>37</v>
      </c>
      <c r="K75" s="5">
        <f t="shared" si="3"/>
        <v>1.5416666666666667</v>
      </c>
      <c r="L75" s="12">
        <f t="shared" si="4"/>
        <v>1188.1834915386326</v>
      </c>
      <c r="M75" s="12">
        <f>SUM($L$38:L75)</f>
        <v>46232.922473361759</v>
      </c>
    </row>
    <row r="76" spans="4:13" hidden="1" x14ac:dyDescent="0.25">
      <c r="D76" s="5">
        <v>38</v>
      </c>
      <c r="E76" s="12">
        <f t="shared" si="5"/>
        <v>32.406302178518324</v>
      </c>
      <c r="F76" s="6">
        <f t="shared" si="1"/>
        <v>1186.66983529037</v>
      </c>
      <c r="G76" s="46">
        <f t="shared" si="6"/>
        <v>32.314062004768587</v>
      </c>
      <c r="I76" s="11">
        <f t="shared" si="2"/>
        <v>32.299999999999997</v>
      </c>
      <c r="J76" s="10">
        <f t="shared" si="0"/>
        <v>38</v>
      </c>
      <c r="K76" s="5">
        <f t="shared" si="3"/>
        <v>1.5833333333333333</v>
      </c>
      <c r="L76" s="12">
        <f t="shared" si="4"/>
        <v>1186.66983529037</v>
      </c>
      <c r="M76" s="12">
        <f>SUM($L$38:L76)</f>
        <v>47419.592308652129</v>
      </c>
    </row>
    <row r="77" spans="4:13" hidden="1" x14ac:dyDescent="0.25">
      <c r="D77" s="5">
        <v>39</v>
      </c>
      <c r="E77" s="12">
        <f t="shared" si="5"/>
        <v>32.314062004768587</v>
      </c>
      <c r="F77" s="6">
        <f t="shared" si="1"/>
        <v>1185.1581073261261</v>
      </c>
      <c r="G77" s="46">
        <f t="shared" si="6"/>
        <v>32.22193933805066</v>
      </c>
      <c r="I77" s="11">
        <f t="shared" si="2"/>
        <v>32.200000000000003</v>
      </c>
      <c r="J77" s="10">
        <f t="shared" si="0"/>
        <v>39</v>
      </c>
      <c r="K77" s="5">
        <f t="shared" si="3"/>
        <v>1.625</v>
      </c>
      <c r="L77" s="12">
        <f t="shared" si="4"/>
        <v>1185.1581073261261</v>
      </c>
      <c r="M77" s="12">
        <f>SUM($L$38:L77)</f>
        <v>48604.750415978255</v>
      </c>
    </row>
    <row r="78" spans="4:13" hidden="1" x14ac:dyDescent="0.25">
      <c r="D78" s="5">
        <v>40</v>
      </c>
      <c r="E78" s="12">
        <f t="shared" si="5"/>
        <v>32.22193933805066</v>
      </c>
      <c r="F78" s="6">
        <f t="shared" si="1"/>
        <v>1183.6483051894124</v>
      </c>
      <c r="G78" s="46">
        <f t="shared" si="6"/>
        <v>32.129934028669439</v>
      </c>
      <c r="I78" s="11">
        <f t="shared" si="2"/>
        <v>32.1</v>
      </c>
      <c r="J78" s="10">
        <f t="shared" si="0"/>
        <v>40</v>
      </c>
      <c r="K78" s="5">
        <f t="shared" si="3"/>
        <v>1.6666666666666667</v>
      </c>
      <c r="L78" s="12">
        <f t="shared" si="4"/>
        <v>1183.6483051894124</v>
      </c>
      <c r="M78" s="12">
        <f>SUM($L$38:L78)</f>
        <v>49788.398721167665</v>
      </c>
    </row>
    <row r="79" spans="4:13" hidden="1" x14ac:dyDescent="0.25">
      <c r="D79" s="5">
        <v>41</v>
      </c>
      <c r="E79" s="12">
        <f t="shared" si="5"/>
        <v>32.129934028669439</v>
      </c>
      <c r="F79" s="6">
        <f t="shared" si="1"/>
        <v>1182.1404264268695</v>
      </c>
      <c r="G79" s="46">
        <f t="shared" si="6"/>
        <v>32.038045927120521</v>
      </c>
      <c r="I79" s="11">
        <f t="shared" si="2"/>
        <v>32</v>
      </c>
      <c r="J79" s="10">
        <f t="shared" si="0"/>
        <v>41</v>
      </c>
      <c r="K79" s="5">
        <f t="shared" si="3"/>
        <v>1.7083333333333333</v>
      </c>
      <c r="L79" s="12">
        <f t="shared" si="4"/>
        <v>1182.1404264268695</v>
      </c>
      <c r="M79" s="12">
        <f>SUM($L$38:L79)</f>
        <v>50970.539147594536</v>
      </c>
    </row>
    <row r="80" spans="4:13" hidden="1" x14ac:dyDescent="0.25">
      <c r="D80" s="5">
        <v>42</v>
      </c>
      <c r="E80" s="12">
        <f t="shared" si="5"/>
        <v>32.038045927120521</v>
      </c>
      <c r="F80" s="6">
        <f t="shared" si="1"/>
        <v>1180.6344685882636</v>
      </c>
      <c r="G80" s="46">
        <f t="shared" si="6"/>
        <v>31.946274884089952</v>
      </c>
      <c r="I80" s="11">
        <f t="shared" si="2"/>
        <v>31.9</v>
      </c>
      <c r="J80" s="10">
        <f t="shared" si="0"/>
        <v>42</v>
      </c>
      <c r="K80" s="5">
        <f t="shared" si="3"/>
        <v>1.75</v>
      </c>
      <c r="L80" s="12">
        <f t="shared" si="4"/>
        <v>1180.6344685882636</v>
      </c>
      <c r="M80" s="12">
        <f>SUM($L$38:L80)</f>
        <v>52151.173616182801</v>
      </c>
    </row>
    <row r="81" spans="4:13" hidden="1" x14ac:dyDescent="0.25">
      <c r="D81" s="5">
        <v>43</v>
      </c>
      <c r="E81" s="12">
        <f t="shared" si="5"/>
        <v>31.946274884089952</v>
      </c>
      <c r="F81" s="6">
        <f t="shared" si="1"/>
        <v>1179.1304292264824</v>
      </c>
      <c r="G81" s="46">
        <f t="shared" si="6"/>
        <v>31.854620750454004</v>
      </c>
      <c r="I81" s="11">
        <f t="shared" si="2"/>
        <v>31.9</v>
      </c>
      <c r="J81" s="10">
        <f t="shared" si="0"/>
        <v>43</v>
      </c>
      <c r="K81" s="5">
        <f t="shared" si="3"/>
        <v>1.7916666666666667</v>
      </c>
      <c r="L81" s="12">
        <f t="shared" si="4"/>
        <v>1179.1304292264824</v>
      </c>
      <c r="M81" s="12">
        <f>SUM($L$38:L81)</f>
        <v>53330.304045409284</v>
      </c>
    </row>
    <row r="82" spans="4:13" hidden="1" x14ac:dyDescent="0.25">
      <c r="D82" s="5">
        <v>44</v>
      </c>
      <c r="E82" s="12">
        <f t="shared" si="5"/>
        <v>31.854620750454004</v>
      </c>
      <c r="F82" s="6">
        <f t="shared" si="1"/>
        <v>1177.6283058975312</v>
      </c>
      <c r="G82" s="46">
        <f t="shared" si="6"/>
        <v>31.763083377278914</v>
      </c>
      <c r="I82" s="11">
        <f t="shared" si="2"/>
        <v>31.8</v>
      </c>
      <c r="J82" s="10">
        <f t="shared" si="0"/>
        <v>44</v>
      </c>
      <c r="K82" s="5">
        <f t="shared" si="3"/>
        <v>1.8333333333333333</v>
      </c>
      <c r="L82" s="12">
        <f t="shared" si="4"/>
        <v>1177.6283058975312</v>
      </c>
      <c r="M82" s="12">
        <f>SUM($L$38:L82)</f>
        <v>54507.932351306816</v>
      </c>
    </row>
    <row r="83" spans="4:13" hidden="1" x14ac:dyDescent="0.25">
      <c r="D83" s="5">
        <v>45</v>
      </c>
      <c r="E83" s="12">
        <f t="shared" si="5"/>
        <v>31.763083377278914</v>
      </c>
      <c r="F83" s="6">
        <f t="shared" si="1"/>
        <v>1176.1280961605282</v>
      </c>
      <c r="G83" s="46">
        <f t="shared" si="6"/>
        <v>31.671662615820654</v>
      </c>
      <c r="I83" s="11">
        <f t="shared" si="2"/>
        <v>31.7</v>
      </c>
      <c r="J83" s="10">
        <f t="shared" si="0"/>
        <v>45</v>
      </c>
      <c r="K83" s="5">
        <f t="shared" si="3"/>
        <v>1.875</v>
      </c>
      <c r="L83" s="12">
        <f t="shared" si="4"/>
        <v>1176.1280961605282</v>
      </c>
      <c r="M83" s="12">
        <f>SUM($L$38:L83)</f>
        <v>55684.060447467346</v>
      </c>
    </row>
    <row r="84" spans="4:13" hidden="1" x14ac:dyDescent="0.25">
      <c r="D84" s="5">
        <v>46</v>
      </c>
      <c r="E84" s="12">
        <f t="shared" si="5"/>
        <v>31.671662615820654</v>
      </c>
      <c r="F84" s="6">
        <f t="shared" si="1"/>
        <v>1174.6297975777015</v>
      </c>
      <c r="G84" s="46">
        <f t="shared" si="6"/>
        <v>31.580358317524681</v>
      </c>
      <c r="I84" s="11">
        <f t="shared" si="2"/>
        <v>31.6</v>
      </c>
      <c r="J84" s="10">
        <f t="shared" si="0"/>
        <v>46</v>
      </c>
      <c r="K84" s="5">
        <f t="shared" si="3"/>
        <v>1.9166666666666667</v>
      </c>
      <c r="L84" s="12">
        <f t="shared" si="4"/>
        <v>1174.6297975777015</v>
      </c>
      <c r="M84" s="12">
        <f>SUM($L$38:L84)</f>
        <v>56858.690245045043</v>
      </c>
    </row>
    <row r="85" spans="4:13" hidden="1" x14ac:dyDescent="0.25">
      <c r="D85" s="5">
        <v>47</v>
      </c>
      <c r="E85" s="12">
        <f t="shared" si="5"/>
        <v>31.580358317524681</v>
      </c>
      <c r="F85" s="6">
        <f t="shared" si="1"/>
        <v>1173.1334077143849</v>
      </c>
      <c r="G85" s="46">
        <f t="shared" si="6"/>
        <v>31.489170334025701</v>
      </c>
      <c r="I85" s="11">
        <f t="shared" si="2"/>
        <v>31.5</v>
      </c>
      <c r="J85" s="10">
        <f t="shared" si="0"/>
        <v>47</v>
      </c>
      <c r="K85" s="5">
        <f t="shared" si="3"/>
        <v>1.9583333333333333</v>
      </c>
      <c r="L85" s="12">
        <f t="shared" si="4"/>
        <v>1173.1334077143849</v>
      </c>
      <c r="M85" s="12">
        <f>SUM($L$38:L85)</f>
        <v>58031.823652759427</v>
      </c>
    </row>
    <row r="86" spans="4:13" hidden="1" x14ac:dyDescent="0.25">
      <c r="D86" s="5">
        <v>48</v>
      </c>
      <c r="E86" s="12">
        <f t="shared" si="5"/>
        <v>31.489170334025701</v>
      </c>
      <c r="F86" s="6">
        <f t="shared" si="1"/>
        <v>1171.6389241390129</v>
      </c>
      <c r="G86" s="46">
        <f t="shared" si="6"/>
        <v>31.398098517147425</v>
      </c>
      <c r="I86" s="11">
        <f t="shared" si="2"/>
        <v>31.4</v>
      </c>
      <c r="J86" s="10">
        <f t="shared" si="0"/>
        <v>48</v>
      </c>
      <c r="K86" s="5">
        <f t="shared" si="3"/>
        <v>2</v>
      </c>
      <c r="L86" s="12">
        <f t="shared" si="4"/>
        <v>1171.6389241390129</v>
      </c>
      <c r="M86" s="12">
        <f>SUM($L$38:L86)</f>
        <v>59203.462576898441</v>
      </c>
    </row>
    <row r="87" spans="4:13" hidden="1" x14ac:dyDescent="0.25">
      <c r="D87" s="5">
        <v>49</v>
      </c>
      <c r="E87" s="12">
        <f t="shared" si="5"/>
        <v>31.398098517147425</v>
      </c>
      <c r="F87" s="6">
        <f t="shared" si="1"/>
        <v>1170.146344423119</v>
      </c>
      <c r="G87" s="46">
        <f t="shared" si="6"/>
        <v>31.30714271890233</v>
      </c>
      <c r="I87" s="11">
        <f t="shared" si="2"/>
        <v>31.3</v>
      </c>
      <c r="J87" s="10">
        <f t="shared" si="0"/>
        <v>49</v>
      </c>
      <c r="K87" s="5">
        <f t="shared" si="3"/>
        <v>2.0416666666666665</v>
      </c>
      <c r="L87" s="12">
        <f t="shared" si="4"/>
        <v>1170.146344423119</v>
      </c>
      <c r="M87" s="12">
        <f>SUM($L$38:L87)</f>
        <v>60373.60892132156</v>
      </c>
    </row>
    <row r="88" spans="4:13" hidden="1" x14ac:dyDescent="0.25">
      <c r="D88" s="5">
        <v>50</v>
      </c>
      <c r="E88" s="12">
        <f t="shared" si="5"/>
        <v>31.30714271890233</v>
      </c>
      <c r="F88" s="6">
        <f t="shared" si="1"/>
        <v>1168.6556661413294</v>
      </c>
      <c r="G88" s="46">
        <f t="shared" si="6"/>
        <v>31.216302791491422</v>
      </c>
      <c r="I88" s="11">
        <f t="shared" si="2"/>
        <v>31.2</v>
      </c>
      <c r="J88" s="10">
        <f t="shared" si="0"/>
        <v>50</v>
      </c>
      <c r="K88" s="5">
        <f t="shared" si="3"/>
        <v>2.0833333333333335</v>
      </c>
      <c r="L88" s="12">
        <f t="shared" si="4"/>
        <v>1168.6556661413294</v>
      </c>
      <c r="M88" s="12">
        <f>SUM($L$38:L88)</f>
        <v>61542.264587462887</v>
      </c>
    </row>
    <row r="89" spans="4:13" hidden="1" x14ac:dyDescent="0.25">
      <c r="D89" s="5">
        <v>51</v>
      </c>
      <c r="E89" s="12">
        <f t="shared" si="5"/>
        <v>31.216302791491422</v>
      </c>
      <c r="F89" s="6">
        <f t="shared" si="1"/>
        <v>1167.1668868713605</v>
      </c>
      <c r="G89" s="46">
        <f t="shared" si="6"/>
        <v>31.125578587303988</v>
      </c>
      <c r="I89" s="11">
        <f t="shared" si="2"/>
        <v>31.1</v>
      </c>
      <c r="J89" s="10">
        <f t="shared" si="0"/>
        <v>51</v>
      </c>
      <c r="K89" s="5">
        <f t="shared" si="3"/>
        <v>2.125</v>
      </c>
      <c r="L89" s="12">
        <f t="shared" si="4"/>
        <v>1167.1668868713605</v>
      </c>
      <c r="M89" s="12">
        <f>SUM($L$38:L89)</f>
        <v>62709.431474334247</v>
      </c>
    </row>
    <row r="90" spans="4:13" hidden="1" x14ac:dyDescent="0.25">
      <c r="D90" s="5">
        <v>52</v>
      </c>
      <c r="E90" s="12">
        <f t="shared" si="5"/>
        <v>31.125578587303988</v>
      </c>
      <c r="F90" s="6">
        <f t="shared" si="1"/>
        <v>1165.6800041940141</v>
      </c>
      <c r="G90" s="46">
        <f t="shared" si="6"/>
        <v>31.034969958917355</v>
      </c>
      <c r="I90" s="11">
        <f t="shared" si="2"/>
        <v>31</v>
      </c>
      <c r="J90" s="10">
        <f t="shared" si="0"/>
        <v>52</v>
      </c>
      <c r="K90" s="5">
        <f t="shared" si="3"/>
        <v>2.1666666666666665</v>
      </c>
      <c r="L90" s="12">
        <f t="shared" si="4"/>
        <v>1165.6800041940141</v>
      </c>
      <c r="M90" s="12">
        <f>SUM($L$38:L90)</f>
        <v>63875.111478528263</v>
      </c>
    </row>
    <row r="91" spans="4:13" hidden="1" x14ac:dyDescent="0.25">
      <c r="D91" s="5">
        <v>53</v>
      </c>
      <c r="E91" s="12">
        <f t="shared" si="5"/>
        <v>31.034969958917355</v>
      </c>
      <c r="F91" s="6">
        <f t="shared" si="1"/>
        <v>1164.1950156931741</v>
      </c>
      <c r="G91" s="46">
        <f t="shared" si="6"/>
        <v>30.944476759096666</v>
      </c>
      <c r="I91" s="11">
        <f t="shared" si="2"/>
        <v>30.9</v>
      </c>
      <c r="J91" s="10">
        <f t="shared" si="0"/>
        <v>53</v>
      </c>
      <c r="K91" s="5">
        <f t="shared" si="3"/>
        <v>2.2083333333333335</v>
      </c>
      <c r="L91" s="12">
        <f t="shared" si="4"/>
        <v>1164.1950156931741</v>
      </c>
      <c r="M91" s="12">
        <f>SUM($L$38:L91)</f>
        <v>65039.306494221433</v>
      </c>
    </row>
    <row r="92" spans="4:13" hidden="1" x14ac:dyDescent="0.25">
      <c r="D92" s="5">
        <v>54</v>
      </c>
      <c r="E92" s="12">
        <f t="shared" si="5"/>
        <v>30.944476759096666</v>
      </c>
      <c r="F92" s="6">
        <f t="shared" si="1"/>
        <v>1162.711918955802</v>
      </c>
      <c r="G92" s="46">
        <f t="shared" si="6"/>
        <v>30.85409884079462</v>
      </c>
      <c r="I92" s="11">
        <f t="shared" si="2"/>
        <v>30.9</v>
      </c>
      <c r="J92" s="10">
        <f t="shared" si="0"/>
        <v>54</v>
      </c>
      <c r="K92" s="5">
        <f t="shared" si="3"/>
        <v>2.25</v>
      </c>
      <c r="L92" s="12">
        <f t="shared" si="4"/>
        <v>1162.711918955802</v>
      </c>
      <c r="M92" s="12">
        <f>SUM($L$38:L92)</f>
        <v>66202.01841317724</v>
      </c>
    </row>
    <row r="93" spans="4:13" hidden="1" x14ac:dyDescent="0.25">
      <c r="D93" s="5">
        <v>55</v>
      </c>
      <c r="E93" s="12">
        <f t="shared" si="5"/>
        <v>30.85409884079462</v>
      </c>
      <c r="F93" s="6">
        <f t="shared" si="1"/>
        <v>1161.2307115719345</v>
      </c>
      <c r="G93" s="46">
        <f t="shared" si="6"/>
        <v>30.763836057151252</v>
      </c>
      <c r="I93" s="11">
        <f t="shared" si="2"/>
        <v>30.8</v>
      </c>
      <c r="J93" s="10">
        <f t="shared" si="0"/>
        <v>55</v>
      </c>
      <c r="K93" s="5">
        <f t="shared" si="3"/>
        <v>2.2916666666666665</v>
      </c>
      <c r="L93" s="12">
        <f t="shared" si="4"/>
        <v>1161.2307115719345</v>
      </c>
      <c r="M93" s="12">
        <f>SUM($L$38:L93)</f>
        <v>67363.249124749171</v>
      </c>
    </row>
    <row r="94" spans="4:13" hidden="1" x14ac:dyDescent="0.25">
      <c r="D94" s="5">
        <v>56</v>
      </c>
      <c r="E94" s="12">
        <f t="shared" si="5"/>
        <v>30.763836057151252</v>
      </c>
      <c r="F94" s="6">
        <f t="shared" si="1"/>
        <v>1159.7513911346771</v>
      </c>
      <c r="G94" s="46">
        <f t="shared" si="6"/>
        <v>30.67368826149368</v>
      </c>
      <c r="I94" s="11">
        <f t="shared" si="2"/>
        <v>30.7</v>
      </c>
      <c r="J94" s="10">
        <f t="shared" si="0"/>
        <v>56</v>
      </c>
      <c r="K94" s="5">
        <f t="shared" si="3"/>
        <v>2.3333333333333335</v>
      </c>
      <c r="L94" s="12">
        <f t="shared" si="4"/>
        <v>1159.7513911346771</v>
      </c>
      <c r="M94" s="12">
        <f>SUM($L$38:L94)</f>
        <v>68523.000515883847</v>
      </c>
    </row>
    <row r="95" spans="4:13" hidden="1" x14ac:dyDescent="0.25">
      <c r="D95" s="5">
        <v>57</v>
      </c>
      <c r="E95" s="12">
        <f t="shared" si="5"/>
        <v>30.67368826149368</v>
      </c>
      <c r="F95" s="6">
        <f t="shared" si="1"/>
        <v>1158.2739552402018</v>
      </c>
      <c r="G95" s="46">
        <f t="shared" si="6"/>
        <v>30.583655307335871</v>
      </c>
      <c r="I95" s="11">
        <f t="shared" si="2"/>
        <v>30.6</v>
      </c>
      <c r="J95" s="10">
        <f t="shared" si="0"/>
        <v>57</v>
      </c>
      <c r="K95" s="5">
        <f t="shared" si="3"/>
        <v>2.375</v>
      </c>
      <c r="L95" s="12">
        <f t="shared" si="4"/>
        <v>1158.2739552402018</v>
      </c>
      <c r="M95" s="12">
        <f>SUM($L$38:L95)</f>
        <v>69681.274471124052</v>
      </c>
    </row>
    <row r="96" spans="4:13" hidden="1" x14ac:dyDescent="0.25">
      <c r="D96" s="5">
        <v>58</v>
      </c>
      <c r="E96" s="12">
        <f t="shared" si="5"/>
        <v>30.583655307335871</v>
      </c>
      <c r="F96" s="6">
        <f t="shared" si="1"/>
        <v>1156.7984014877434</v>
      </c>
      <c r="G96" s="46">
        <f t="shared" si="6"/>
        <v>30.49373704837841</v>
      </c>
      <c r="I96" s="11">
        <f t="shared" si="2"/>
        <v>30.5</v>
      </c>
      <c r="J96" s="10">
        <f t="shared" si="0"/>
        <v>58</v>
      </c>
      <c r="K96" s="5">
        <f t="shared" si="3"/>
        <v>2.4166666666666665</v>
      </c>
      <c r="L96" s="12">
        <f t="shared" si="4"/>
        <v>1156.7984014877434</v>
      </c>
      <c r="M96" s="12">
        <f>SUM($L$38:L96)</f>
        <v>70838.072872611796</v>
      </c>
    </row>
    <row r="97" spans="4:13" hidden="1" x14ac:dyDescent="0.25">
      <c r="D97" s="5">
        <v>59</v>
      </c>
      <c r="E97" s="12">
        <f t="shared" si="5"/>
        <v>30.49373704837841</v>
      </c>
      <c r="F97" s="6">
        <f t="shared" si="1"/>
        <v>1155.3247274795945</v>
      </c>
      <c r="G97" s="46">
        <f t="shared" si="6"/>
        <v>30.403933338508253</v>
      </c>
      <c r="I97" s="11">
        <f t="shared" si="2"/>
        <v>30.4</v>
      </c>
      <c r="J97" s="10">
        <f t="shared" si="0"/>
        <v>59</v>
      </c>
      <c r="K97" s="5">
        <f t="shared" si="3"/>
        <v>2.4583333333333335</v>
      </c>
      <c r="L97" s="12">
        <f t="shared" si="4"/>
        <v>1155.3247274795945</v>
      </c>
      <c r="M97" s="12">
        <f>SUM($L$38:L97)</f>
        <v>71993.397600091397</v>
      </c>
    </row>
    <row r="98" spans="4:13" hidden="1" x14ac:dyDescent="0.25">
      <c r="D98" s="5">
        <v>60</v>
      </c>
      <c r="E98" s="12">
        <f t="shared" si="5"/>
        <v>30.403933338508253</v>
      </c>
      <c r="F98" s="6">
        <f t="shared" si="1"/>
        <v>1153.852930821103</v>
      </c>
      <c r="G98" s="46">
        <f t="shared" si="6"/>
        <v>30.314244031798491</v>
      </c>
      <c r="I98" s="11">
        <f t="shared" si="2"/>
        <v>30.3</v>
      </c>
      <c r="J98" s="10">
        <f t="shared" si="0"/>
        <v>60</v>
      </c>
      <c r="K98" s="5">
        <f t="shared" si="3"/>
        <v>2.5</v>
      </c>
      <c r="L98" s="12">
        <f t="shared" si="4"/>
        <v>1153.852930821103</v>
      </c>
      <c r="M98" s="12">
        <f>SUM($L$38:L98)</f>
        <v>73147.250530912497</v>
      </c>
    </row>
    <row r="99" spans="4:13" hidden="1" x14ac:dyDescent="0.25">
      <c r="D99" s="5">
        <v>61</v>
      </c>
      <c r="E99" s="12">
        <f t="shared" si="5"/>
        <v>30.314244031798491</v>
      </c>
      <c r="F99" s="6">
        <f t="shared" si="1"/>
        <v>1152.3830091206662</v>
      </c>
      <c r="G99" s="46">
        <f t="shared" si="6"/>
        <v>30.224668982508117</v>
      </c>
      <c r="I99" s="11">
        <f t="shared" si="2"/>
        <v>30.2</v>
      </c>
      <c r="J99" s="10">
        <f t="shared" si="0"/>
        <v>61</v>
      </c>
      <c r="K99" s="5">
        <f t="shared" si="3"/>
        <v>2.5416666666666665</v>
      </c>
      <c r="L99" s="12">
        <f t="shared" si="4"/>
        <v>1152.3830091206662</v>
      </c>
      <c r="M99" s="12">
        <f>SUM($L$38:L99)</f>
        <v>74299.633540033159</v>
      </c>
    </row>
    <row r="100" spans="4:13" hidden="1" x14ac:dyDescent="0.25">
      <c r="D100" s="5">
        <v>62</v>
      </c>
      <c r="E100" s="12">
        <f t="shared" si="5"/>
        <v>30.224668982508117</v>
      </c>
      <c r="F100" s="6">
        <f t="shared" si="1"/>
        <v>1150.9149599897294</v>
      </c>
      <c r="G100" s="46">
        <f t="shared" si="6"/>
        <v>30.135208045081786</v>
      </c>
      <c r="I100" s="11">
        <f t="shared" si="2"/>
        <v>30.1</v>
      </c>
      <c r="J100" s="10">
        <f t="shared" si="0"/>
        <v>62</v>
      </c>
      <c r="K100" s="5">
        <f t="shared" si="3"/>
        <v>2.5833333333333335</v>
      </c>
      <c r="L100" s="12">
        <f t="shared" si="4"/>
        <v>1150.9149599897294</v>
      </c>
      <c r="M100" s="12">
        <f>SUM($L$38:L100)</f>
        <v>75450.548500022895</v>
      </c>
    </row>
    <row r="101" spans="4:13" hidden="1" x14ac:dyDescent="0.25">
      <c r="D101" s="5">
        <v>63</v>
      </c>
      <c r="E101" s="12">
        <f t="shared" si="5"/>
        <v>30.135208045081786</v>
      </c>
      <c r="F101" s="6">
        <f t="shared" si="1"/>
        <v>1149.4487810427795</v>
      </c>
      <c r="G101" s="46">
        <f t="shared" si="6"/>
        <v>30.045861074149585</v>
      </c>
      <c r="I101" s="11">
        <f t="shared" si="2"/>
        <v>30</v>
      </c>
      <c r="J101" s="10">
        <f t="shared" si="0"/>
        <v>63</v>
      </c>
      <c r="K101" s="5">
        <f t="shared" si="3"/>
        <v>2.625</v>
      </c>
      <c r="L101" s="12">
        <f t="shared" si="4"/>
        <v>1149.4487810427795</v>
      </c>
      <c r="M101" s="12">
        <f>SUM($L$38:L101)</f>
        <v>76599.997281065676</v>
      </c>
    </row>
    <row r="102" spans="4:13" hidden="1" x14ac:dyDescent="0.25">
      <c r="D102" s="5">
        <v>64</v>
      </c>
      <c r="E102" s="12">
        <f t="shared" si="5"/>
        <v>30.045861074149585</v>
      </c>
      <c r="F102" s="6">
        <f t="shared" ref="F102:F165" si="7">2*PI()*$D$11*(E102-$D$10)/(($N$9/$N$10)+1/($N$12*$D$12/2))+2*PI()*($D$12/2)^2*$N$10/($D$14/12)*(E102-$D$10)</f>
        <v>1147.9844698973436</v>
      </c>
      <c r="G102" s="46">
        <f t="shared" si="6"/>
        <v>29.956627924526781</v>
      </c>
      <c r="I102" s="11">
        <f t="shared" si="2"/>
        <v>30</v>
      </c>
      <c r="J102" s="10">
        <f t="shared" ref="J102:J165" si="8">D102</f>
        <v>64</v>
      </c>
      <c r="K102" s="5">
        <f t="shared" si="3"/>
        <v>2.6666666666666665</v>
      </c>
      <c r="L102" s="12">
        <f t="shared" si="4"/>
        <v>1147.9844698973436</v>
      </c>
      <c r="M102" s="12">
        <f>SUM($L$38:L102)</f>
        <v>77747.981750963023</v>
      </c>
    </row>
    <row r="103" spans="4:13" hidden="1" x14ac:dyDescent="0.25">
      <c r="D103" s="5">
        <v>65</v>
      </c>
      <c r="E103" s="12">
        <f t="shared" si="5"/>
        <v>29.956627924526781</v>
      </c>
      <c r="F103" s="6">
        <f t="shared" si="7"/>
        <v>1146.522024173983</v>
      </c>
      <c r="G103" s="46">
        <f t="shared" si="6"/>
        <v>29.867508451213606</v>
      </c>
      <c r="I103" s="11">
        <f t="shared" ref="I103:I166" si="9">ROUND(G103,1)</f>
        <v>29.9</v>
      </c>
      <c r="J103" s="10">
        <f t="shared" si="8"/>
        <v>65</v>
      </c>
      <c r="K103" s="5">
        <f t="shared" ref="K103:K166" si="10">J103/24</f>
        <v>2.7083333333333335</v>
      </c>
      <c r="L103" s="12">
        <f t="shared" ref="L103:L166" si="11">F103</f>
        <v>1146.522024173983</v>
      </c>
      <c r="M103" s="12">
        <f>SUM($L$38:L103)</f>
        <v>78894.503775137011</v>
      </c>
    </row>
    <row r="104" spans="4:13" hidden="1" x14ac:dyDescent="0.25">
      <c r="D104" s="5">
        <v>66</v>
      </c>
      <c r="E104" s="12">
        <f t="shared" ref="E104:E167" si="12">G103</f>
        <v>29.867508451213606</v>
      </c>
      <c r="F104" s="6">
        <f t="shared" si="7"/>
        <v>1145.0614414962904</v>
      </c>
      <c r="G104" s="46">
        <f t="shared" ref="G104:G167" si="13">E104-F104/(8.3*$D$7)</f>
        <v>29.778502509395008</v>
      </c>
      <c r="I104" s="11">
        <f t="shared" si="9"/>
        <v>29.8</v>
      </c>
      <c r="J104" s="10">
        <f t="shared" si="8"/>
        <v>66</v>
      </c>
      <c r="K104" s="5">
        <f t="shared" si="10"/>
        <v>2.75</v>
      </c>
      <c r="L104" s="12">
        <f t="shared" si="11"/>
        <v>1145.0614414962904</v>
      </c>
      <c r="M104" s="12">
        <f>SUM($L$38:L104)</f>
        <v>80039.565216633302</v>
      </c>
    </row>
    <row r="105" spans="4:13" hidden="1" x14ac:dyDescent="0.25">
      <c r="D105" s="5">
        <v>67</v>
      </c>
      <c r="E105" s="12">
        <f t="shared" si="12"/>
        <v>29.778502509395008</v>
      </c>
      <c r="F105" s="6">
        <f t="shared" si="7"/>
        <v>1143.6027194908866</v>
      </c>
      <c r="G105" s="46">
        <f t="shared" si="13"/>
        <v>29.68960995444041</v>
      </c>
      <c r="I105" s="11">
        <f t="shared" si="9"/>
        <v>29.7</v>
      </c>
      <c r="J105" s="10">
        <f t="shared" si="8"/>
        <v>67</v>
      </c>
      <c r="K105" s="5">
        <f t="shared" si="10"/>
        <v>2.7916666666666665</v>
      </c>
      <c r="L105" s="12">
        <f t="shared" si="11"/>
        <v>1143.6027194908866</v>
      </c>
      <c r="M105" s="12">
        <f>SUM($L$38:L105)</f>
        <v>81183.167936124184</v>
      </c>
    </row>
    <row r="106" spans="4:13" hidden="1" x14ac:dyDescent="0.25">
      <c r="D106" s="5">
        <v>68</v>
      </c>
      <c r="E106" s="12">
        <f t="shared" si="12"/>
        <v>29.68960995444041</v>
      </c>
      <c r="F106" s="6">
        <f t="shared" si="7"/>
        <v>1142.1458557874143</v>
      </c>
      <c r="G106" s="46">
        <f t="shared" si="13"/>
        <v>29.600830641903496</v>
      </c>
      <c r="I106" s="11">
        <f t="shared" si="9"/>
        <v>29.6</v>
      </c>
      <c r="J106" s="10">
        <f t="shared" si="8"/>
        <v>68</v>
      </c>
      <c r="K106" s="5">
        <f t="shared" si="10"/>
        <v>2.8333333333333335</v>
      </c>
      <c r="L106" s="12">
        <f t="shared" si="11"/>
        <v>1142.1458557874143</v>
      </c>
      <c r="M106" s="12">
        <f>SUM($L$38:L106)</f>
        <v>82325.313791911598</v>
      </c>
    </row>
    <row r="107" spans="4:13" hidden="1" x14ac:dyDescent="0.25">
      <c r="D107" s="5">
        <v>69</v>
      </c>
      <c r="E107" s="12">
        <f t="shared" si="12"/>
        <v>29.600830641903496</v>
      </c>
      <c r="F107" s="6">
        <f t="shared" si="7"/>
        <v>1140.6908480185377</v>
      </c>
      <c r="G107" s="46">
        <f t="shared" si="13"/>
        <v>29.512164427521952</v>
      </c>
      <c r="I107" s="11">
        <f t="shared" si="9"/>
        <v>29.5</v>
      </c>
      <c r="J107" s="10">
        <f t="shared" si="8"/>
        <v>69</v>
      </c>
      <c r="K107" s="5">
        <f t="shared" si="10"/>
        <v>2.875</v>
      </c>
      <c r="L107" s="12">
        <f t="shared" si="11"/>
        <v>1140.6908480185377</v>
      </c>
      <c r="M107" s="12">
        <f>SUM($L$38:L107)</f>
        <v>83466.004639930135</v>
      </c>
    </row>
    <row r="108" spans="4:13" hidden="1" x14ac:dyDescent="0.25">
      <c r="D108" s="5">
        <v>70</v>
      </c>
      <c r="E108" s="12">
        <f t="shared" si="12"/>
        <v>29.512164427521952</v>
      </c>
      <c r="F108" s="6">
        <f t="shared" si="7"/>
        <v>1139.2376938199357</v>
      </c>
      <c r="G108" s="46">
        <f t="shared" si="13"/>
        <v>29.423611167217256</v>
      </c>
      <c r="I108" s="11">
        <f t="shared" si="9"/>
        <v>29.4</v>
      </c>
      <c r="J108" s="10">
        <f t="shared" si="8"/>
        <v>70</v>
      </c>
      <c r="K108" s="5">
        <f t="shared" si="10"/>
        <v>2.9166666666666665</v>
      </c>
      <c r="L108" s="12">
        <f t="shared" si="11"/>
        <v>1139.2376938199357</v>
      </c>
      <c r="M108" s="12">
        <f>SUM($L$38:L108)</f>
        <v>84605.242333750066</v>
      </c>
    </row>
    <row r="109" spans="4:13" hidden="1" x14ac:dyDescent="0.25">
      <c r="D109" s="5">
        <v>71</v>
      </c>
      <c r="E109" s="12">
        <f t="shared" si="12"/>
        <v>29.423611167217256</v>
      </c>
      <c r="F109" s="6">
        <f t="shared" si="7"/>
        <v>1137.7863908302993</v>
      </c>
      <c r="G109" s="46">
        <f t="shared" si="13"/>
        <v>29.335170717094417</v>
      </c>
      <c r="I109" s="11">
        <f t="shared" si="9"/>
        <v>29.3</v>
      </c>
      <c r="J109" s="10">
        <f t="shared" si="8"/>
        <v>71</v>
      </c>
      <c r="K109" s="5">
        <f t="shared" si="10"/>
        <v>2.9583333333333335</v>
      </c>
      <c r="L109" s="12">
        <f t="shared" si="11"/>
        <v>1137.7863908302993</v>
      </c>
      <c r="M109" s="12">
        <f>SUM($L$38:L109)</f>
        <v>85743.028724580363</v>
      </c>
    </row>
    <row r="110" spans="4:13" hidden="1" x14ac:dyDescent="0.25">
      <c r="D110" s="5">
        <v>72</v>
      </c>
      <c r="E110" s="12">
        <f t="shared" si="12"/>
        <v>29.335170717094417</v>
      </c>
      <c r="F110" s="6">
        <f t="shared" si="7"/>
        <v>1136.3369366913278</v>
      </c>
      <c r="G110" s="46">
        <f t="shared" si="13"/>
        <v>29.246842933441769</v>
      </c>
      <c r="I110" s="11">
        <f t="shared" si="9"/>
        <v>29.2</v>
      </c>
      <c r="J110" s="10">
        <f t="shared" si="8"/>
        <v>72</v>
      </c>
      <c r="K110" s="5">
        <f t="shared" si="10"/>
        <v>3</v>
      </c>
      <c r="L110" s="12">
        <f t="shared" si="11"/>
        <v>1136.3369366913278</v>
      </c>
      <c r="M110" s="12">
        <f>SUM($L$38:L110)</f>
        <v>86879.365661271688</v>
      </c>
    </row>
    <row r="111" spans="4:13" hidden="1" x14ac:dyDescent="0.25">
      <c r="D111" s="5">
        <v>73</v>
      </c>
      <c r="E111" s="12">
        <f t="shared" si="12"/>
        <v>29.246842933441769</v>
      </c>
      <c r="F111" s="6">
        <f t="shared" si="7"/>
        <v>1134.8893290477247</v>
      </c>
      <c r="G111" s="46">
        <f t="shared" si="13"/>
        <v>29.158627672730713</v>
      </c>
      <c r="I111" s="11">
        <f t="shared" si="9"/>
        <v>29.2</v>
      </c>
      <c r="J111" s="10">
        <f t="shared" si="8"/>
        <v>73</v>
      </c>
      <c r="K111" s="5">
        <f t="shared" si="10"/>
        <v>3.0416666666666665</v>
      </c>
      <c r="L111" s="12">
        <f t="shared" si="11"/>
        <v>1134.8893290477247</v>
      </c>
      <c r="M111" s="12">
        <f>SUM($L$38:L111)</f>
        <v>88014.254990319416</v>
      </c>
    </row>
    <row r="112" spans="4:13" hidden="1" x14ac:dyDescent="0.25">
      <c r="D112" s="5">
        <v>74</v>
      </c>
      <c r="E112" s="12">
        <f t="shared" si="12"/>
        <v>29.158627672730713</v>
      </c>
      <c r="F112" s="6">
        <f t="shared" si="7"/>
        <v>1133.4435655471943</v>
      </c>
      <c r="G112" s="46">
        <f t="shared" si="13"/>
        <v>29.070524791615501</v>
      </c>
      <c r="I112" s="11">
        <f t="shared" si="9"/>
        <v>29.1</v>
      </c>
      <c r="J112" s="10">
        <f t="shared" si="8"/>
        <v>74</v>
      </c>
      <c r="K112" s="5">
        <f t="shared" si="10"/>
        <v>3.0833333333333335</v>
      </c>
      <c r="L112" s="12">
        <f t="shared" si="11"/>
        <v>1133.4435655471943</v>
      </c>
      <c r="M112" s="12">
        <f>SUM($L$38:L112)</f>
        <v>89147.698555866606</v>
      </c>
    </row>
    <row r="113" spans="4:13" hidden="1" x14ac:dyDescent="0.25">
      <c r="D113" s="5">
        <v>75</v>
      </c>
      <c r="E113" s="12">
        <f t="shared" si="12"/>
        <v>29.070524791615501</v>
      </c>
      <c r="F113" s="6">
        <f t="shared" si="7"/>
        <v>1131.9996438404369</v>
      </c>
      <c r="G113" s="46">
        <f t="shared" si="13"/>
        <v>28.982534146932995</v>
      </c>
      <c r="I113" s="11">
        <f t="shared" si="9"/>
        <v>29</v>
      </c>
      <c r="J113" s="10">
        <f t="shared" si="8"/>
        <v>75</v>
      </c>
      <c r="K113" s="5">
        <f t="shared" si="10"/>
        <v>3.125</v>
      </c>
      <c r="L113" s="12">
        <f t="shared" si="11"/>
        <v>1131.9996438404369</v>
      </c>
      <c r="M113" s="12">
        <f>SUM($L$38:L113)</f>
        <v>90279.69819970704</v>
      </c>
    </row>
    <row r="114" spans="4:13" hidden="1" x14ac:dyDescent="0.25">
      <c r="D114" s="5">
        <v>76</v>
      </c>
      <c r="E114" s="12">
        <f t="shared" si="12"/>
        <v>28.982534146932995</v>
      </c>
      <c r="F114" s="6">
        <f t="shared" si="7"/>
        <v>1130.557561581146</v>
      </c>
      <c r="G114" s="46">
        <f t="shared" si="13"/>
        <v>28.894655595702435</v>
      </c>
      <c r="I114" s="11">
        <f t="shared" si="9"/>
        <v>28.9</v>
      </c>
      <c r="J114" s="10">
        <f t="shared" si="8"/>
        <v>76</v>
      </c>
      <c r="K114" s="5">
        <f t="shared" si="10"/>
        <v>3.1666666666666665</v>
      </c>
      <c r="L114" s="12">
        <f t="shared" si="11"/>
        <v>1130.557561581146</v>
      </c>
      <c r="M114" s="12">
        <f>SUM($L$38:L114)</f>
        <v>91410.255761288179</v>
      </c>
    </row>
    <row r="115" spans="4:13" hidden="1" x14ac:dyDescent="0.25">
      <c r="D115" s="5">
        <v>77</v>
      </c>
      <c r="E115" s="12">
        <f t="shared" si="12"/>
        <v>28.894655595702435</v>
      </c>
      <c r="F115" s="6">
        <f t="shared" si="7"/>
        <v>1129.1173164260044</v>
      </c>
      <c r="G115" s="46">
        <f t="shared" si="13"/>
        <v>28.80688899512521</v>
      </c>
      <c r="I115" s="11">
        <f t="shared" si="9"/>
        <v>28.8</v>
      </c>
      <c r="J115" s="10">
        <f t="shared" si="8"/>
        <v>77</v>
      </c>
      <c r="K115" s="5">
        <f t="shared" si="10"/>
        <v>3.2083333333333335</v>
      </c>
      <c r="L115" s="12">
        <f t="shared" si="11"/>
        <v>1129.1173164260044</v>
      </c>
      <c r="M115" s="12">
        <f>SUM($L$38:L115)</f>
        <v>92539.37307771419</v>
      </c>
    </row>
    <row r="116" spans="4:13" hidden="1" x14ac:dyDescent="0.25">
      <c r="D116" s="5">
        <v>78</v>
      </c>
      <c r="E116" s="12">
        <f t="shared" si="12"/>
        <v>28.80688899512521</v>
      </c>
      <c r="F116" s="6">
        <f t="shared" si="7"/>
        <v>1127.6789060346798</v>
      </c>
      <c r="G116" s="46">
        <f t="shared" si="13"/>
        <v>28.719234202584619</v>
      </c>
      <c r="I116" s="11">
        <f t="shared" si="9"/>
        <v>28.7</v>
      </c>
      <c r="J116" s="10">
        <f t="shared" si="8"/>
        <v>78</v>
      </c>
      <c r="K116" s="5">
        <f t="shared" si="10"/>
        <v>3.25</v>
      </c>
      <c r="L116" s="12">
        <f t="shared" si="11"/>
        <v>1127.6789060346798</v>
      </c>
      <c r="M116" s="12">
        <f>SUM($L$38:L116)</f>
        <v>93667.051983748868</v>
      </c>
    </row>
    <row r="117" spans="4:13" hidden="1" x14ac:dyDescent="0.25">
      <c r="D117" s="5">
        <v>79</v>
      </c>
      <c r="E117" s="12">
        <f t="shared" si="12"/>
        <v>28.719234202584619</v>
      </c>
      <c r="F117" s="6">
        <f t="shared" si="7"/>
        <v>1126.2423280698213</v>
      </c>
      <c r="G117" s="46">
        <f t="shared" si="13"/>
        <v>28.631691075645652</v>
      </c>
      <c r="I117" s="11">
        <f t="shared" si="9"/>
        <v>28.6</v>
      </c>
      <c r="J117" s="10">
        <f t="shared" si="8"/>
        <v>79</v>
      </c>
      <c r="K117" s="5">
        <f t="shared" si="10"/>
        <v>3.2916666666666665</v>
      </c>
      <c r="L117" s="12">
        <f t="shared" si="11"/>
        <v>1126.2423280698213</v>
      </c>
      <c r="M117" s="12">
        <f>SUM($L$38:L117)</f>
        <v>94793.294311818696</v>
      </c>
    </row>
    <row r="118" spans="4:13" hidden="1" x14ac:dyDescent="0.25">
      <c r="D118" s="5">
        <v>80</v>
      </c>
      <c r="E118" s="12">
        <f t="shared" si="12"/>
        <v>28.631691075645652</v>
      </c>
      <c r="F118" s="6">
        <f t="shared" si="7"/>
        <v>1124.8075801970556</v>
      </c>
      <c r="G118" s="46">
        <f t="shared" si="13"/>
        <v>28.54425947205474</v>
      </c>
      <c r="I118" s="11">
        <f t="shared" si="9"/>
        <v>28.5</v>
      </c>
      <c r="J118" s="10">
        <f t="shared" si="8"/>
        <v>80</v>
      </c>
      <c r="K118" s="5">
        <f t="shared" si="10"/>
        <v>3.3333333333333335</v>
      </c>
      <c r="L118" s="12">
        <f t="shared" si="11"/>
        <v>1124.8075801970556</v>
      </c>
      <c r="M118" s="12">
        <f>SUM($L$38:L118)</f>
        <v>95918.101892015751</v>
      </c>
    </row>
    <row r="119" spans="4:13" hidden="1" x14ac:dyDescent="0.25">
      <c r="D119" s="5">
        <v>81</v>
      </c>
      <c r="E119" s="12">
        <f t="shared" si="12"/>
        <v>28.54425947205474</v>
      </c>
      <c r="F119" s="6">
        <f t="shared" si="7"/>
        <v>1123.3746600849829</v>
      </c>
      <c r="G119" s="46">
        <f t="shared" si="13"/>
        <v>28.456939249739545</v>
      </c>
      <c r="I119" s="11">
        <f t="shared" si="9"/>
        <v>28.5</v>
      </c>
      <c r="J119" s="10">
        <f t="shared" si="8"/>
        <v>81</v>
      </c>
      <c r="K119" s="5">
        <f t="shared" si="10"/>
        <v>3.375</v>
      </c>
      <c r="L119" s="12">
        <f t="shared" si="11"/>
        <v>1123.3746600849829</v>
      </c>
      <c r="M119" s="12">
        <f>SUM($L$38:L119)</f>
        <v>97041.476552100736</v>
      </c>
    </row>
    <row r="120" spans="4:13" hidden="1" x14ac:dyDescent="0.25">
      <c r="D120" s="5">
        <v>82</v>
      </c>
      <c r="E120" s="12">
        <f t="shared" si="12"/>
        <v>28.456939249739545</v>
      </c>
      <c r="F120" s="6">
        <f t="shared" si="7"/>
        <v>1121.9435654051745</v>
      </c>
      <c r="G120" s="46">
        <f t="shared" si="13"/>
        <v>28.369730266808713</v>
      </c>
      <c r="I120" s="11">
        <f t="shared" si="9"/>
        <v>28.4</v>
      </c>
      <c r="J120" s="10">
        <f t="shared" si="8"/>
        <v>82</v>
      </c>
      <c r="K120" s="5">
        <f t="shared" si="10"/>
        <v>3.4166666666666665</v>
      </c>
      <c r="L120" s="12">
        <f t="shared" si="11"/>
        <v>1121.9435654051745</v>
      </c>
      <c r="M120" s="12">
        <f>SUM($L$38:L120)</f>
        <v>98163.420117505913</v>
      </c>
    </row>
    <row r="121" spans="4:13" hidden="1" x14ac:dyDescent="0.25">
      <c r="D121" s="5">
        <v>83</v>
      </c>
      <c r="E121" s="12">
        <f t="shared" si="12"/>
        <v>28.369730266808713</v>
      </c>
      <c r="F121" s="6">
        <f t="shared" si="7"/>
        <v>1120.5142938321665</v>
      </c>
      <c r="G121" s="46">
        <f t="shared" si="13"/>
        <v>28.282632381551647</v>
      </c>
      <c r="I121" s="11">
        <f t="shared" si="9"/>
        <v>28.3</v>
      </c>
      <c r="J121" s="10">
        <f t="shared" si="8"/>
        <v>83</v>
      </c>
      <c r="K121" s="5">
        <f t="shared" si="10"/>
        <v>3.4583333333333335</v>
      </c>
      <c r="L121" s="12">
        <f t="shared" si="11"/>
        <v>1120.5142938321665</v>
      </c>
      <c r="M121" s="12">
        <f>SUM($L$38:L121)</f>
        <v>99283.934411338079</v>
      </c>
    </row>
    <row r="122" spans="4:13" hidden="1" x14ac:dyDescent="0.25">
      <c r="D122" s="5">
        <v>84</v>
      </c>
      <c r="E122" s="12">
        <f t="shared" si="12"/>
        <v>28.282632381551647</v>
      </c>
      <c r="F122" s="6">
        <f t="shared" si="7"/>
        <v>1119.0868430434589</v>
      </c>
      <c r="G122" s="46">
        <f t="shared" si="13"/>
        <v>28.195645452438281</v>
      </c>
      <c r="I122" s="11">
        <f t="shared" si="9"/>
        <v>28.2</v>
      </c>
      <c r="J122" s="10">
        <f t="shared" si="8"/>
        <v>84</v>
      </c>
      <c r="K122" s="5">
        <f t="shared" si="10"/>
        <v>3.5</v>
      </c>
      <c r="L122" s="12">
        <f t="shared" si="11"/>
        <v>1119.0868430434589</v>
      </c>
      <c r="M122" s="12">
        <f>SUM($L$38:L122)</f>
        <v>100403.02125438154</v>
      </c>
    </row>
    <row r="123" spans="4:13" hidden="1" x14ac:dyDescent="0.25">
      <c r="D123" s="5">
        <v>85</v>
      </c>
      <c r="E123" s="12">
        <f t="shared" si="12"/>
        <v>28.195645452438281</v>
      </c>
      <c r="F123" s="6">
        <f t="shared" si="7"/>
        <v>1117.661210719509</v>
      </c>
      <c r="G123" s="46">
        <f t="shared" si="13"/>
        <v>28.108769338118847</v>
      </c>
      <c r="I123" s="11">
        <f t="shared" si="9"/>
        <v>28.1</v>
      </c>
      <c r="J123" s="10">
        <f t="shared" si="8"/>
        <v>85</v>
      </c>
      <c r="K123" s="5">
        <f t="shared" si="10"/>
        <v>3.5416666666666665</v>
      </c>
      <c r="L123" s="12">
        <f t="shared" si="11"/>
        <v>1117.661210719509</v>
      </c>
      <c r="M123" s="12">
        <f>SUM($L$38:L123)</f>
        <v>101520.68246510105</v>
      </c>
    </row>
    <row r="124" spans="4:13" hidden="1" x14ac:dyDescent="0.25">
      <c r="D124" s="5">
        <v>86</v>
      </c>
      <c r="E124" s="12">
        <f t="shared" si="12"/>
        <v>28.108769338118847</v>
      </c>
      <c r="F124" s="6">
        <f t="shared" si="7"/>
        <v>1116.23739454373</v>
      </c>
      <c r="G124" s="46">
        <f t="shared" si="13"/>
        <v>28.022003897423648</v>
      </c>
      <c r="I124" s="11">
        <f t="shared" si="9"/>
        <v>28</v>
      </c>
      <c r="J124" s="10">
        <f t="shared" si="8"/>
        <v>86</v>
      </c>
      <c r="K124" s="5">
        <f t="shared" si="10"/>
        <v>3.5833333333333335</v>
      </c>
      <c r="L124" s="12">
        <f t="shared" si="11"/>
        <v>1116.23739454373</v>
      </c>
      <c r="M124" s="12">
        <f>SUM($L$38:L124)</f>
        <v>102636.91985964478</v>
      </c>
    </row>
    <row r="125" spans="4:13" hidden="1" x14ac:dyDescent="0.25">
      <c r="D125" s="5">
        <v>87</v>
      </c>
      <c r="E125" s="12">
        <f t="shared" si="12"/>
        <v>28.022003897423648</v>
      </c>
      <c r="F125" s="6">
        <f t="shared" si="7"/>
        <v>1114.815392202486</v>
      </c>
      <c r="G125" s="46">
        <f t="shared" si="13"/>
        <v>27.935348989362826</v>
      </c>
      <c r="I125" s="11">
        <f t="shared" si="9"/>
        <v>27.9</v>
      </c>
      <c r="J125" s="10">
        <f t="shared" si="8"/>
        <v>87</v>
      </c>
      <c r="K125" s="5">
        <f t="shared" si="10"/>
        <v>3.625</v>
      </c>
      <c r="L125" s="12">
        <f t="shared" si="11"/>
        <v>1114.815392202486</v>
      </c>
      <c r="M125" s="12">
        <f>SUM($L$38:L125)</f>
        <v>103751.73525184726</v>
      </c>
    </row>
    <row r="126" spans="4:13" hidden="1" x14ac:dyDescent="0.25">
      <c r="D126" s="5">
        <v>88</v>
      </c>
      <c r="E126" s="12">
        <f t="shared" si="12"/>
        <v>27.935348989362826</v>
      </c>
      <c r="F126" s="6">
        <f t="shared" si="7"/>
        <v>1113.3952013850885</v>
      </c>
      <c r="G126" s="46">
        <f t="shared" si="13"/>
        <v>27.84880447312613</v>
      </c>
      <c r="I126" s="11">
        <f t="shared" si="9"/>
        <v>27.8</v>
      </c>
      <c r="J126" s="10">
        <f t="shared" si="8"/>
        <v>88</v>
      </c>
      <c r="K126" s="5">
        <f t="shared" si="10"/>
        <v>3.6666666666666665</v>
      </c>
      <c r="L126" s="12">
        <f t="shared" si="11"/>
        <v>1113.3952013850885</v>
      </c>
      <c r="M126" s="12">
        <f>SUM($L$38:L126)</f>
        <v>104865.13045323236</v>
      </c>
    </row>
    <row r="127" spans="4:13" hidden="1" x14ac:dyDescent="0.25">
      <c r="D127" s="5">
        <v>89</v>
      </c>
      <c r="E127" s="12">
        <f t="shared" si="12"/>
        <v>27.84880447312613</v>
      </c>
      <c r="F127" s="6">
        <f t="shared" si="7"/>
        <v>1111.976819783793</v>
      </c>
      <c r="G127" s="46">
        <f t="shared" si="13"/>
        <v>27.762370208082693</v>
      </c>
      <c r="I127" s="11">
        <f t="shared" si="9"/>
        <v>27.8</v>
      </c>
      <c r="J127" s="10">
        <f t="shared" si="8"/>
        <v>89</v>
      </c>
      <c r="K127" s="5">
        <f t="shared" si="10"/>
        <v>3.7083333333333335</v>
      </c>
      <c r="L127" s="12">
        <f t="shared" si="11"/>
        <v>1111.976819783793</v>
      </c>
      <c r="M127" s="12">
        <f>SUM($L$38:L127)</f>
        <v>105977.10727301615</v>
      </c>
    </row>
    <row r="128" spans="4:13" hidden="1" x14ac:dyDescent="0.25">
      <c r="D128" s="5">
        <v>90</v>
      </c>
      <c r="E128" s="12">
        <f t="shared" si="12"/>
        <v>27.762370208082693</v>
      </c>
      <c r="F128" s="6">
        <f t="shared" si="7"/>
        <v>1110.5602450937934</v>
      </c>
      <c r="G128" s="46">
        <f t="shared" si="13"/>
        <v>27.676046053780805</v>
      </c>
      <c r="I128" s="11">
        <f t="shared" si="9"/>
        <v>27.7</v>
      </c>
      <c r="J128" s="10">
        <f t="shared" si="8"/>
        <v>90</v>
      </c>
      <c r="K128" s="5">
        <f t="shared" si="10"/>
        <v>3.75</v>
      </c>
      <c r="L128" s="12">
        <f t="shared" si="11"/>
        <v>1110.5602450937934</v>
      </c>
      <c r="M128" s="12">
        <f>SUM($L$38:L128)</f>
        <v>107087.66751810994</v>
      </c>
    </row>
    <row r="129" spans="4:13" hidden="1" x14ac:dyDescent="0.25">
      <c r="D129" s="5">
        <v>91</v>
      </c>
      <c r="E129" s="12">
        <f t="shared" si="12"/>
        <v>27.676046053780805</v>
      </c>
      <c r="F129" s="6">
        <f t="shared" si="7"/>
        <v>1109.1454750132216</v>
      </c>
      <c r="G129" s="46">
        <f t="shared" si="13"/>
        <v>27.589831869947673</v>
      </c>
      <c r="I129" s="11">
        <f t="shared" si="9"/>
        <v>27.6</v>
      </c>
      <c r="J129" s="10">
        <f t="shared" si="8"/>
        <v>91</v>
      </c>
      <c r="K129" s="5">
        <f t="shared" si="10"/>
        <v>3.7916666666666665</v>
      </c>
      <c r="L129" s="12">
        <f t="shared" si="11"/>
        <v>1109.1454750132216</v>
      </c>
      <c r="M129" s="12">
        <f>SUM($L$38:L129)</f>
        <v>108196.81299312317</v>
      </c>
    </row>
    <row r="130" spans="4:13" hidden="1" x14ac:dyDescent="0.25">
      <c r="D130" s="5">
        <v>92</v>
      </c>
      <c r="E130" s="12">
        <f t="shared" si="12"/>
        <v>27.589831869947673</v>
      </c>
      <c r="F130" s="6">
        <f t="shared" si="7"/>
        <v>1107.7325072431411</v>
      </c>
      <c r="G130" s="46">
        <f t="shared" si="13"/>
        <v>27.50372751648921</v>
      </c>
      <c r="I130" s="11">
        <f t="shared" si="9"/>
        <v>27.5</v>
      </c>
      <c r="J130" s="10">
        <f t="shared" si="8"/>
        <v>92</v>
      </c>
      <c r="K130" s="5">
        <f t="shared" si="10"/>
        <v>3.8333333333333335</v>
      </c>
      <c r="L130" s="12">
        <f t="shared" si="11"/>
        <v>1107.7325072431411</v>
      </c>
      <c r="M130" s="12">
        <f>SUM($L$38:L130)</f>
        <v>109304.54550036631</v>
      </c>
    </row>
    <row r="131" spans="4:13" hidden="1" x14ac:dyDescent="0.25">
      <c r="D131" s="5">
        <v>93</v>
      </c>
      <c r="E131" s="12">
        <f t="shared" si="12"/>
        <v>27.50372751648921</v>
      </c>
      <c r="F131" s="6">
        <f t="shared" si="7"/>
        <v>1106.3213394875438</v>
      </c>
      <c r="G131" s="46">
        <f t="shared" si="13"/>
        <v>27.417732853489788</v>
      </c>
      <c r="I131" s="11">
        <f t="shared" si="9"/>
        <v>27.4</v>
      </c>
      <c r="J131" s="10">
        <f t="shared" si="8"/>
        <v>93</v>
      </c>
      <c r="K131" s="5">
        <f t="shared" si="10"/>
        <v>3.875</v>
      </c>
      <c r="L131" s="12">
        <f t="shared" si="11"/>
        <v>1106.3213394875438</v>
      </c>
      <c r="M131" s="12">
        <f>SUM($L$38:L131)</f>
        <v>110410.86683985386</v>
      </c>
    </row>
    <row r="132" spans="4:13" hidden="1" x14ac:dyDescent="0.25">
      <c r="D132" s="5">
        <v>94</v>
      </c>
      <c r="E132" s="12">
        <f t="shared" si="12"/>
        <v>27.417732853489788</v>
      </c>
      <c r="F132" s="6">
        <f t="shared" si="7"/>
        <v>1104.9119694533474</v>
      </c>
      <c r="G132" s="46">
        <f t="shared" si="13"/>
        <v>27.33184774121203</v>
      </c>
      <c r="I132" s="11">
        <f t="shared" si="9"/>
        <v>27.3</v>
      </c>
      <c r="J132" s="10">
        <f t="shared" si="8"/>
        <v>94</v>
      </c>
      <c r="K132" s="5">
        <f t="shared" si="10"/>
        <v>3.9166666666666665</v>
      </c>
      <c r="L132" s="12">
        <f t="shared" si="11"/>
        <v>1104.9119694533474</v>
      </c>
      <c r="M132" s="12">
        <f>SUM($L$38:L132)</f>
        <v>111515.7788093072</v>
      </c>
    </row>
    <row r="133" spans="4:13" hidden="1" x14ac:dyDescent="0.25">
      <c r="D133" s="5">
        <v>95</v>
      </c>
      <c r="E133" s="12">
        <f t="shared" si="12"/>
        <v>27.33184774121203</v>
      </c>
      <c r="F133" s="6">
        <f t="shared" si="7"/>
        <v>1103.5043948503903</v>
      </c>
      <c r="G133" s="46">
        <f t="shared" si="13"/>
        <v>27.246072040096571</v>
      </c>
      <c r="I133" s="11">
        <f t="shared" si="9"/>
        <v>27.2</v>
      </c>
      <c r="J133" s="10">
        <f t="shared" si="8"/>
        <v>95</v>
      </c>
      <c r="K133" s="5">
        <f t="shared" si="10"/>
        <v>3.9583333333333335</v>
      </c>
      <c r="L133" s="12">
        <f t="shared" si="11"/>
        <v>1103.5043948503903</v>
      </c>
      <c r="M133" s="12">
        <f>SUM($L$38:L133)</f>
        <v>112619.28320415759</v>
      </c>
    </row>
    <row r="134" spans="4:13" hidden="1" x14ac:dyDescent="0.25">
      <c r="D134" s="5">
        <v>96</v>
      </c>
      <c r="E134" s="12">
        <f t="shared" si="12"/>
        <v>27.246072040096571</v>
      </c>
      <c r="F134" s="6">
        <f t="shared" si="7"/>
        <v>1102.0986133914278</v>
      </c>
      <c r="G134" s="46">
        <f t="shared" si="13"/>
        <v>27.160405610761831</v>
      </c>
      <c r="I134" s="11">
        <f t="shared" si="9"/>
        <v>27.2</v>
      </c>
      <c r="J134" s="10">
        <f t="shared" si="8"/>
        <v>96</v>
      </c>
      <c r="K134" s="5">
        <f t="shared" si="10"/>
        <v>4</v>
      </c>
      <c r="L134" s="12">
        <f t="shared" si="11"/>
        <v>1102.0986133914278</v>
      </c>
      <c r="M134" s="12">
        <f>SUM($L$38:L134)</f>
        <v>113721.38181754902</v>
      </c>
    </row>
    <row r="135" spans="4:13" hidden="1" x14ac:dyDescent="0.25">
      <c r="D135" s="5">
        <v>97</v>
      </c>
      <c r="E135" s="12">
        <f t="shared" si="12"/>
        <v>27.160405610761831</v>
      </c>
      <c r="F135" s="6">
        <f t="shared" si="7"/>
        <v>1100.6946227921296</v>
      </c>
      <c r="G135" s="46">
        <f t="shared" si="13"/>
        <v>27.074848314003795</v>
      </c>
      <c r="I135" s="11">
        <f t="shared" si="9"/>
        <v>27.1</v>
      </c>
      <c r="J135" s="10">
        <f t="shared" si="8"/>
        <v>97</v>
      </c>
      <c r="K135" s="5">
        <f t="shared" si="10"/>
        <v>4.041666666666667</v>
      </c>
      <c r="L135" s="12">
        <f t="shared" si="11"/>
        <v>1100.6946227921296</v>
      </c>
      <c r="M135" s="12">
        <f>SUM($L$38:L135)</f>
        <v>114822.07644034114</v>
      </c>
    </row>
    <row r="136" spans="4:13" hidden="1" x14ac:dyDescent="0.25">
      <c r="D136" s="5">
        <v>98</v>
      </c>
      <c r="E136" s="12">
        <f t="shared" si="12"/>
        <v>27.074848314003795</v>
      </c>
      <c r="F136" s="6">
        <f t="shared" si="7"/>
        <v>1099.2924207710757</v>
      </c>
      <c r="G136" s="46">
        <f t="shared" si="13"/>
        <v>26.989400010795784</v>
      </c>
      <c r="I136" s="11">
        <f t="shared" si="9"/>
        <v>27</v>
      </c>
      <c r="J136" s="10">
        <f t="shared" si="8"/>
        <v>98</v>
      </c>
      <c r="K136" s="5">
        <f t="shared" si="10"/>
        <v>4.083333333333333</v>
      </c>
      <c r="L136" s="12">
        <f t="shared" si="11"/>
        <v>1099.2924207710757</v>
      </c>
      <c r="M136" s="12">
        <f>SUM($L$38:L136)</f>
        <v>115921.36886111222</v>
      </c>
    </row>
    <row r="137" spans="4:13" hidden="1" x14ac:dyDescent="0.25">
      <c r="D137" s="5">
        <v>99</v>
      </c>
      <c r="E137" s="12">
        <f t="shared" si="12"/>
        <v>26.989400010795784</v>
      </c>
      <c r="F137" s="6">
        <f t="shared" si="7"/>
        <v>1097.8920050497525</v>
      </c>
      <c r="G137" s="46">
        <f t="shared" si="13"/>
        <v>26.904060562288223</v>
      </c>
      <c r="I137" s="11">
        <f t="shared" si="9"/>
        <v>26.9</v>
      </c>
      <c r="J137" s="10">
        <f t="shared" si="8"/>
        <v>99</v>
      </c>
      <c r="K137" s="5">
        <f t="shared" si="10"/>
        <v>4.125</v>
      </c>
      <c r="L137" s="12">
        <f t="shared" si="11"/>
        <v>1097.8920050497525</v>
      </c>
      <c r="M137" s="12">
        <f>SUM($L$38:L137)</f>
        <v>117019.26086616197</v>
      </c>
    </row>
    <row r="138" spans="4:13" hidden="1" x14ac:dyDescent="0.25">
      <c r="D138" s="5">
        <v>100</v>
      </c>
      <c r="E138" s="12">
        <f t="shared" si="12"/>
        <v>26.904060562288223</v>
      </c>
      <c r="F138" s="6">
        <f t="shared" si="7"/>
        <v>1096.4933733525481</v>
      </c>
      <c r="G138" s="46">
        <f t="shared" si="13"/>
        <v>26.818829829808429</v>
      </c>
      <c r="I138" s="11">
        <f t="shared" si="9"/>
        <v>26.8</v>
      </c>
      <c r="J138" s="10">
        <f t="shared" si="8"/>
        <v>100</v>
      </c>
      <c r="K138" s="5">
        <f t="shared" si="10"/>
        <v>4.166666666666667</v>
      </c>
      <c r="L138" s="12">
        <f t="shared" si="11"/>
        <v>1096.4933733525481</v>
      </c>
      <c r="M138" s="12">
        <f>SUM($L$38:L138)</f>
        <v>118115.75423951453</v>
      </c>
    </row>
    <row r="139" spans="4:13" hidden="1" x14ac:dyDescent="0.25">
      <c r="D139" s="5">
        <v>101</v>
      </c>
      <c r="E139" s="12">
        <f t="shared" si="12"/>
        <v>26.818829829808429</v>
      </c>
      <c r="F139" s="6">
        <f t="shared" si="7"/>
        <v>1095.0965234067505</v>
      </c>
      <c r="G139" s="46">
        <f t="shared" si="13"/>
        <v>26.733707674860373</v>
      </c>
      <c r="I139" s="11">
        <f t="shared" si="9"/>
        <v>26.7</v>
      </c>
      <c r="J139" s="10">
        <f t="shared" si="8"/>
        <v>101</v>
      </c>
      <c r="K139" s="5">
        <f t="shared" si="10"/>
        <v>4.208333333333333</v>
      </c>
      <c r="L139" s="12">
        <f t="shared" si="11"/>
        <v>1095.0965234067505</v>
      </c>
      <c r="M139" s="12">
        <f>SUM($L$38:L139)</f>
        <v>119210.85076292128</v>
      </c>
    </row>
    <row r="140" spans="4:13" hidden="1" x14ac:dyDescent="0.25">
      <c r="D140" s="5">
        <v>102</v>
      </c>
      <c r="E140" s="12">
        <f t="shared" si="12"/>
        <v>26.733707674860373</v>
      </c>
      <c r="F140" s="6">
        <f t="shared" si="7"/>
        <v>1093.7014529425423</v>
      </c>
      <c r="G140" s="46">
        <f t="shared" si="13"/>
        <v>26.648693959124458</v>
      </c>
      <c r="I140" s="11">
        <f t="shared" si="9"/>
        <v>26.6</v>
      </c>
      <c r="J140" s="10">
        <f t="shared" si="8"/>
        <v>102</v>
      </c>
      <c r="K140" s="5">
        <f t="shared" si="10"/>
        <v>4.25</v>
      </c>
      <c r="L140" s="12">
        <f t="shared" si="11"/>
        <v>1093.7014529425423</v>
      </c>
      <c r="M140" s="12">
        <f>SUM($L$38:L140)</f>
        <v>120304.55221586382</v>
      </c>
    </row>
    <row r="141" spans="4:13" hidden="1" x14ac:dyDescent="0.25">
      <c r="D141" s="5">
        <v>103</v>
      </c>
      <c r="E141" s="12">
        <f t="shared" si="12"/>
        <v>26.648693959124458</v>
      </c>
      <c r="F141" s="6">
        <f t="shared" si="7"/>
        <v>1092.3081596929985</v>
      </c>
      <c r="G141" s="46">
        <f t="shared" si="13"/>
        <v>26.563788544457299</v>
      </c>
      <c r="I141" s="11">
        <f t="shared" si="9"/>
        <v>26.6</v>
      </c>
      <c r="J141" s="10">
        <f t="shared" si="8"/>
        <v>103</v>
      </c>
      <c r="K141" s="5">
        <f t="shared" si="10"/>
        <v>4.291666666666667</v>
      </c>
      <c r="L141" s="12">
        <f t="shared" si="11"/>
        <v>1092.3081596929985</v>
      </c>
      <c r="M141" s="12">
        <f>SUM($L$38:L141)</f>
        <v>121396.86037555682</v>
      </c>
    </row>
    <row r="142" spans="4:13" hidden="1" x14ac:dyDescent="0.25">
      <c r="D142" s="5">
        <v>104</v>
      </c>
      <c r="E142" s="12">
        <f t="shared" si="12"/>
        <v>26.563788544457299</v>
      </c>
      <c r="F142" s="6">
        <f t="shared" si="7"/>
        <v>1090.9166413940811</v>
      </c>
      <c r="G142" s="46">
        <f t="shared" si="13"/>
        <v>26.478991292891493</v>
      </c>
      <c r="I142" s="11">
        <f t="shared" si="9"/>
        <v>26.5</v>
      </c>
      <c r="J142" s="10">
        <f t="shared" si="8"/>
        <v>104</v>
      </c>
      <c r="K142" s="5">
        <f t="shared" si="10"/>
        <v>4.333333333333333</v>
      </c>
      <c r="L142" s="12">
        <f t="shared" si="11"/>
        <v>1090.9166413940811</v>
      </c>
      <c r="M142" s="12">
        <f>SUM($L$38:L142)</f>
        <v>122487.7770169509</v>
      </c>
    </row>
    <row r="143" spans="4:13" hidden="1" x14ac:dyDescent="0.25">
      <c r="D143" s="5">
        <v>105</v>
      </c>
      <c r="E143" s="12">
        <f t="shared" si="12"/>
        <v>26.478991292891493</v>
      </c>
      <c r="F143" s="6">
        <f t="shared" si="7"/>
        <v>1089.5268957846374</v>
      </c>
      <c r="G143" s="46">
        <f t="shared" si="13"/>
        <v>26.394302066635401</v>
      </c>
      <c r="I143" s="11">
        <f t="shared" si="9"/>
        <v>26.4</v>
      </c>
      <c r="J143" s="10">
        <f t="shared" si="8"/>
        <v>105</v>
      </c>
      <c r="K143" s="5">
        <f t="shared" si="10"/>
        <v>4.375</v>
      </c>
      <c r="L143" s="12">
        <f t="shared" si="11"/>
        <v>1089.5268957846374</v>
      </c>
      <c r="M143" s="12">
        <f>SUM($L$38:L143)</f>
        <v>123577.30391273554</v>
      </c>
    </row>
    <row r="144" spans="4:13" hidden="1" x14ac:dyDescent="0.25">
      <c r="D144" s="5">
        <v>106</v>
      </c>
      <c r="E144" s="12">
        <f t="shared" si="12"/>
        <v>26.394302066635401</v>
      </c>
      <c r="F144" s="6">
        <f t="shared" si="7"/>
        <v>1088.1389206063939</v>
      </c>
      <c r="G144" s="46">
        <f t="shared" si="13"/>
        <v>26.309720728072914</v>
      </c>
      <c r="I144" s="11">
        <f t="shared" si="9"/>
        <v>26.3</v>
      </c>
      <c r="J144" s="10">
        <f t="shared" si="8"/>
        <v>106</v>
      </c>
      <c r="K144" s="5">
        <f t="shared" si="10"/>
        <v>4.416666666666667</v>
      </c>
      <c r="L144" s="12">
        <f t="shared" si="11"/>
        <v>1088.1389206063939</v>
      </c>
      <c r="M144" s="12">
        <f>SUM($L$38:L144)</f>
        <v>124665.44283334193</v>
      </c>
    </row>
    <row r="145" spans="4:13" hidden="1" x14ac:dyDescent="0.25">
      <c r="D145" s="5">
        <v>107</v>
      </c>
      <c r="E145" s="12">
        <f t="shared" si="12"/>
        <v>26.309720728072914</v>
      </c>
      <c r="F145" s="6">
        <f t="shared" si="7"/>
        <v>1086.7527136039546</v>
      </c>
      <c r="G145" s="46">
        <f t="shared" si="13"/>
        <v>26.225247139763241</v>
      </c>
      <c r="I145" s="11">
        <f t="shared" si="9"/>
        <v>26.2</v>
      </c>
      <c r="J145" s="10">
        <f t="shared" si="8"/>
        <v>107</v>
      </c>
      <c r="K145" s="5">
        <f t="shared" si="10"/>
        <v>4.458333333333333</v>
      </c>
      <c r="L145" s="12">
        <f t="shared" si="11"/>
        <v>1086.7527136039546</v>
      </c>
      <c r="M145" s="12">
        <f>SUM($L$38:L145)</f>
        <v>125752.19554694589</v>
      </c>
    </row>
    <row r="146" spans="4:13" hidden="1" x14ac:dyDescent="0.25">
      <c r="D146" s="5">
        <v>108</v>
      </c>
      <c r="E146" s="12">
        <f t="shared" si="12"/>
        <v>26.225247139763241</v>
      </c>
      <c r="F146" s="6">
        <f t="shared" si="7"/>
        <v>1085.3682725247972</v>
      </c>
      <c r="G146" s="46">
        <f t="shared" si="13"/>
        <v>26.140881164440675</v>
      </c>
      <c r="I146" s="11">
        <f t="shared" si="9"/>
        <v>26.1</v>
      </c>
      <c r="J146" s="10">
        <f t="shared" si="8"/>
        <v>108</v>
      </c>
      <c r="K146" s="5">
        <f t="shared" si="10"/>
        <v>4.5</v>
      </c>
      <c r="L146" s="12">
        <f t="shared" si="11"/>
        <v>1085.3682725247972</v>
      </c>
      <c r="M146" s="12">
        <f>SUM($L$38:L146)</f>
        <v>126837.56381947068</v>
      </c>
    </row>
    <row r="147" spans="4:13" hidden="1" x14ac:dyDescent="0.25">
      <c r="D147" s="5">
        <v>109</v>
      </c>
      <c r="E147" s="12">
        <f t="shared" si="12"/>
        <v>26.140881164440675</v>
      </c>
      <c r="F147" s="6">
        <f t="shared" si="7"/>
        <v>1083.9855951192683</v>
      </c>
      <c r="G147" s="46">
        <f t="shared" si="13"/>
        <v>26.05662266501438</v>
      </c>
      <c r="I147" s="11">
        <f t="shared" si="9"/>
        <v>26.1</v>
      </c>
      <c r="J147" s="10">
        <f t="shared" si="8"/>
        <v>109</v>
      </c>
      <c r="K147" s="5">
        <f t="shared" si="10"/>
        <v>4.541666666666667</v>
      </c>
      <c r="L147" s="12">
        <f t="shared" si="11"/>
        <v>1083.9855951192683</v>
      </c>
      <c r="M147" s="12">
        <f>SUM($L$38:L147)</f>
        <v>127921.54941458996</v>
      </c>
    </row>
    <row r="148" spans="4:13" hidden="1" x14ac:dyDescent="0.25">
      <c r="D148" s="5">
        <v>110</v>
      </c>
      <c r="E148" s="12">
        <f t="shared" si="12"/>
        <v>26.05662266501438</v>
      </c>
      <c r="F148" s="6">
        <f t="shared" si="7"/>
        <v>1082.6046791405804</v>
      </c>
      <c r="G148" s="46">
        <f t="shared" si="13"/>
        <v>25.972471504568162</v>
      </c>
      <c r="I148" s="11">
        <f t="shared" si="9"/>
        <v>26</v>
      </c>
      <c r="J148" s="10">
        <f t="shared" si="8"/>
        <v>110</v>
      </c>
      <c r="K148" s="5">
        <f t="shared" si="10"/>
        <v>4.583333333333333</v>
      </c>
      <c r="L148" s="12">
        <f t="shared" si="11"/>
        <v>1082.6046791405804</v>
      </c>
      <c r="M148" s="12">
        <f>SUM($L$38:L148)</f>
        <v>129004.15409373054</v>
      </c>
    </row>
    <row r="149" spans="4:13" hidden="1" x14ac:dyDescent="0.25">
      <c r="D149" s="5">
        <v>111</v>
      </c>
      <c r="E149" s="12">
        <f t="shared" si="12"/>
        <v>25.972471504568162</v>
      </c>
      <c r="F149" s="6">
        <f t="shared" si="7"/>
        <v>1081.2255223448087</v>
      </c>
      <c r="G149" s="46">
        <f t="shared" si="13"/>
        <v>25.888427546360248</v>
      </c>
      <c r="I149" s="11">
        <f t="shared" si="9"/>
        <v>25.9</v>
      </c>
      <c r="J149" s="10">
        <f t="shared" si="8"/>
        <v>111</v>
      </c>
      <c r="K149" s="5">
        <f t="shared" si="10"/>
        <v>4.625</v>
      </c>
      <c r="L149" s="12">
        <f t="shared" si="11"/>
        <v>1081.2255223448087</v>
      </c>
      <c r="M149" s="12">
        <f>SUM($L$38:L149)</f>
        <v>130085.37961607536</v>
      </c>
    </row>
    <row r="150" spans="4:13" hidden="1" x14ac:dyDescent="0.25">
      <c r="D150" s="5">
        <v>112</v>
      </c>
      <c r="E150" s="12">
        <f t="shared" si="12"/>
        <v>25.888427546360248</v>
      </c>
      <c r="F150" s="6">
        <f t="shared" si="7"/>
        <v>1079.8481224908865</v>
      </c>
      <c r="G150" s="46">
        <f t="shared" si="13"/>
        <v>25.804490653823063</v>
      </c>
      <c r="I150" s="11">
        <f t="shared" si="9"/>
        <v>25.8</v>
      </c>
      <c r="J150" s="10">
        <f t="shared" si="8"/>
        <v>112</v>
      </c>
      <c r="K150" s="5">
        <f t="shared" si="10"/>
        <v>4.666666666666667</v>
      </c>
      <c r="L150" s="12">
        <f t="shared" si="11"/>
        <v>1079.8481224908865</v>
      </c>
      <c r="M150" s="12">
        <f>SUM($L$38:L150)</f>
        <v>131165.22773856623</v>
      </c>
    </row>
    <row r="151" spans="4:13" hidden="1" x14ac:dyDescent="0.25">
      <c r="D151" s="5">
        <v>113</v>
      </c>
      <c r="E151" s="12">
        <f t="shared" si="12"/>
        <v>25.804490653823063</v>
      </c>
      <c r="F151" s="6">
        <f t="shared" si="7"/>
        <v>1078.4724773406024</v>
      </c>
      <c r="G151" s="46">
        <f t="shared" si="13"/>
        <v>25.720660690563008</v>
      </c>
      <c r="I151" s="11">
        <f t="shared" si="9"/>
        <v>25.7</v>
      </c>
      <c r="J151" s="10">
        <f t="shared" si="8"/>
        <v>113</v>
      </c>
      <c r="K151" s="5">
        <f t="shared" si="10"/>
        <v>4.708333333333333</v>
      </c>
      <c r="L151" s="12">
        <f t="shared" si="11"/>
        <v>1078.4724773406024</v>
      </c>
      <c r="M151" s="12">
        <f>SUM($L$38:L151)</f>
        <v>132243.70021590684</v>
      </c>
    </row>
    <row r="152" spans="4:13" hidden="1" x14ac:dyDescent="0.25">
      <c r="D152" s="5">
        <v>114</v>
      </c>
      <c r="E152" s="12">
        <f t="shared" si="12"/>
        <v>25.720660690563008</v>
      </c>
      <c r="F152" s="6">
        <f t="shared" si="7"/>
        <v>1077.0985846585961</v>
      </c>
      <c r="G152" s="46">
        <f t="shared" si="13"/>
        <v>25.636937520360242</v>
      </c>
      <c r="I152" s="11">
        <f t="shared" si="9"/>
        <v>25.6</v>
      </c>
      <c r="J152" s="10">
        <f t="shared" si="8"/>
        <v>114</v>
      </c>
      <c r="K152" s="5">
        <f t="shared" si="10"/>
        <v>4.75</v>
      </c>
      <c r="L152" s="12">
        <f t="shared" si="11"/>
        <v>1077.0985846585961</v>
      </c>
      <c r="M152" s="12">
        <f>SUM($L$38:L152)</f>
        <v>133320.79880056542</v>
      </c>
    </row>
    <row r="153" spans="4:13" hidden="1" x14ac:dyDescent="0.25">
      <c r="D153" s="5">
        <v>115</v>
      </c>
      <c r="E153" s="12">
        <f t="shared" si="12"/>
        <v>25.636937520360242</v>
      </c>
      <c r="F153" s="6">
        <f t="shared" si="7"/>
        <v>1075.7264422123551</v>
      </c>
      <c r="G153" s="46">
        <f t="shared" si="13"/>
        <v>25.553321007168453</v>
      </c>
      <c r="I153" s="11">
        <f t="shared" si="9"/>
        <v>25.6</v>
      </c>
      <c r="J153" s="10">
        <f t="shared" si="8"/>
        <v>115</v>
      </c>
      <c r="K153" s="5">
        <f t="shared" si="10"/>
        <v>4.791666666666667</v>
      </c>
      <c r="L153" s="12">
        <f t="shared" si="11"/>
        <v>1075.7264422123551</v>
      </c>
      <c r="M153" s="12">
        <f>SUM($L$38:L153)</f>
        <v>134396.52524277777</v>
      </c>
    </row>
    <row r="154" spans="4:13" hidden="1" x14ac:dyDescent="0.25">
      <c r="D154" s="5">
        <v>116</v>
      </c>
      <c r="E154" s="12">
        <f t="shared" si="12"/>
        <v>25.553321007168453</v>
      </c>
      <c r="F154" s="6">
        <f t="shared" si="7"/>
        <v>1074.3560477722106</v>
      </c>
      <c r="G154" s="46">
        <f t="shared" si="13"/>
        <v>25.469811015114647</v>
      </c>
      <c r="I154" s="11">
        <f t="shared" si="9"/>
        <v>25.5</v>
      </c>
      <c r="J154" s="10">
        <f t="shared" si="8"/>
        <v>116</v>
      </c>
      <c r="K154" s="5">
        <f t="shared" si="10"/>
        <v>4.833333333333333</v>
      </c>
      <c r="L154" s="12">
        <f t="shared" si="11"/>
        <v>1074.3560477722106</v>
      </c>
      <c r="M154" s="12">
        <f>SUM($L$38:L154)</f>
        <v>135470.88129054999</v>
      </c>
    </row>
    <row r="155" spans="4:13" hidden="1" x14ac:dyDescent="0.25">
      <c r="D155" s="5">
        <v>117</v>
      </c>
      <c r="E155" s="12">
        <f t="shared" si="12"/>
        <v>25.469811015114647</v>
      </c>
      <c r="F155" s="6">
        <f t="shared" si="7"/>
        <v>1072.9873991113348</v>
      </c>
      <c r="G155" s="46">
        <f t="shared" si="13"/>
        <v>25.386407408498918</v>
      </c>
      <c r="I155" s="11">
        <f t="shared" si="9"/>
        <v>25.4</v>
      </c>
      <c r="J155" s="10">
        <f t="shared" si="8"/>
        <v>117</v>
      </c>
      <c r="K155" s="5">
        <f t="shared" si="10"/>
        <v>4.875</v>
      </c>
      <c r="L155" s="12">
        <f t="shared" si="11"/>
        <v>1072.9873991113348</v>
      </c>
      <c r="M155" s="12">
        <f>SUM($L$38:L155)</f>
        <v>136543.86868966132</v>
      </c>
    </row>
    <row r="156" spans="4:13" hidden="1" x14ac:dyDescent="0.25">
      <c r="D156" s="5">
        <v>118</v>
      </c>
      <c r="E156" s="12">
        <f t="shared" si="12"/>
        <v>25.386407408498918</v>
      </c>
      <c r="F156" s="6">
        <f t="shared" si="7"/>
        <v>1071.6204940057364</v>
      </c>
      <c r="G156" s="46">
        <f t="shared" si="13"/>
        <v>25.303110051794235</v>
      </c>
      <c r="I156" s="11">
        <f t="shared" si="9"/>
        <v>25.3</v>
      </c>
      <c r="J156" s="10">
        <f t="shared" si="8"/>
        <v>118</v>
      </c>
      <c r="K156" s="5">
        <f t="shared" si="10"/>
        <v>4.916666666666667</v>
      </c>
      <c r="L156" s="12">
        <f t="shared" si="11"/>
        <v>1071.6204940057364</v>
      </c>
      <c r="M156" s="12">
        <f>SUM($L$38:L156)</f>
        <v>137615.48918366706</v>
      </c>
    </row>
    <row r="157" spans="4:13" hidden="1" x14ac:dyDescent="0.25">
      <c r="D157" s="5">
        <v>119</v>
      </c>
      <c r="E157" s="12">
        <f t="shared" si="12"/>
        <v>25.303110051794235</v>
      </c>
      <c r="F157" s="6">
        <f t="shared" si="7"/>
        <v>1070.2553302342576</v>
      </c>
      <c r="G157" s="46">
        <f t="shared" si="13"/>
        <v>25.219918809646217</v>
      </c>
      <c r="I157" s="11">
        <f t="shared" si="9"/>
        <v>25.2</v>
      </c>
      <c r="J157" s="10">
        <f t="shared" si="8"/>
        <v>119</v>
      </c>
      <c r="K157" s="5">
        <f t="shared" si="10"/>
        <v>4.958333333333333</v>
      </c>
      <c r="L157" s="12">
        <f t="shared" si="11"/>
        <v>1070.2553302342576</v>
      </c>
      <c r="M157" s="12">
        <f>SUM($L$38:L157)</f>
        <v>138685.74451390133</v>
      </c>
    </row>
    <row r="158" spans="4:13" hidden="1" x14ac:dyDescent="0.25">
      <c r="D158" s="5">
        <v>120</v>
      </c>
      <c r="E158" s="12">
        <f t="shared" si="12"/>
        <v>25.219918809646217</v>
      </c>
      <c r="F158" s="6">
        <f t="shared" si="7"/>
        <v>1068.8919055785695</v>
      </c>
      <c r="G158" s="46">
        <f t="shared" si="13"/>
        <v>25.136833546872911</v>
      </c>
      <c r="I158" s="11">
        <f t="shared" si="9"/>
        <v>25.1</v>
      </c>
      <c r="J158" s="10">
        <f t="shared" si="8"/>
        <v>120</v>
      </c>
      <c r="K158" s="5">
        <f t="shared" si="10"/>
        <v>5</v>
      </c>
      <c r="L158" s="12">
        <f t="shared" si="11"/>
        <v>1068.8919055785695</v>
      </c>
      <c r="M158" s="12">
        <f>SUM($L$38:L158)</f>
        <v>139754.63641947991</v>
      </c>
    </row>
    <row r="159" spans="4:13" hidden="1" x14ac:dyDescent="0.25">
      <c r="D159" s="5">
        <v>121</v>
      </c>
      <c r="E159" s="12">
        <f t="shared" si="12"/>
        <v>25.136833546872911</v>
      </c>
      <c r="F159" s="6">
        <f t="shared" si="7"/>
        <v>1067.53021782317</v>
      </c>
      <c r="G159" s="46">
        <f t="shared" si="13"/>
        <v>25.053854128464579</v>
      </c>
      <c r="I159" s="11">
        <f t="shared" si="9"/>
        <v>25.1</v>
      </c>
      <c r="J159" s="10">
        <f t="shared" si="8"/>
        <v>121</v>
      </c>
      <c r="K159" s="5">
        <f t="shared" si="10"/>
        <v>5.041666666666667</v>
      </c>
      <c r="L159" s="12">
        <f t="shared" si="11"/>
        <v>1067.53021782317</v>
      </c>
      <c r="M159" s="12">
        <f>SUM($L$38:L159)</f>
        <v>140822.16663730307</v>
      </c>
    </row>
    <row r="160" spans="4:13" hidden="1" x14ac:dyDescent="0.25">
      <c r="D160" s="5">
        <v>122</v>
      </c>
      <c r="E160" s="12">
        <f t="shared" si="12"/>
        <v>25.053854128464579</v>
      </c>
      <c r="F160" s="6">
        <f t="shared" si="7"/>
        <v>1066.1702647553784</v>
      </c>
      <c r="G160" s="46">
        <f t="shared" si="13"/>
        <v>24.970980419583476</v>
      </c>
      <c r="I160" s="11">
        <f t="shared" si="9"/>
        <v>25</v>
      </c>
      <c r="J160" s="10">
        <f t="shared" si="8"/>
        <v>122</v>
      </c>
      <c r="K160" s="5">
        <f t="shared" si="10"/>
        <v>5.083333333333333</v>
      </c>
      <c r="L160" s="12">
        <f t="shared" si="11"/>
        <v>1066.1702647553784</v>
      </c>
      <c r="M160" s="12">
        <f>SUM($L$38:L160)</f>
        <v>141888.33690205845</v>
      </c>
    </row>
    <row r="161" spans="4:13" hidden="1" x14ac:dyDescent="0.25">
      <c r="D161" s="5">
        <v>123</v>
      </c>
      <c r="E161" s="12">
        <f t="shared" si="12"/>
        <v>24.970980419583476</v>
      </c>
      <c r="F161" s="6">
        <f t="shared" si="7"/>
        <v>1064.8120441653341</v>
      </c>
      <c r="G161" s="46">
        <f t="shared" si="13"/>
        <v>24.888212285563629</v>
      </c>
      <c r="I161" s="11">
        <f t="shared" si="9"/>
        <v>24.9</v>
      </c>
      <c r="J161" s="10">
        <f t="shared" si="8"/>
        <v>123</v>
      </c>
      <c r="K161" s="5">
        <f t="shared" si="10"/>
        <v>5.125</v>
      </c>
      <c r="L161" s="12">
        <f t="shared" si="11"/>
        <v>1064.8120441653341</v>
      </c>
      <c r="M161" s="12">
        <f>SUM($L$38:L161)</f>
        <v>142953.14894622378</v>
      </c>
    </row>
    <row r="162" spans="4:13" hidden="1" x14ac:dyDescent="0.25">
      <c r="D162" s="5">
        <v>124</v>
      </c>
      <c r="E162" s="12">
        <f t="shared" si="12"/>
        <v>24.888212285563629</v>
      </c>
      <c r="F162" s="6">
        <f t="shared" si="7"/>
        <v>1063.4555538459906</v>
      </c>
      <c r="G162" s="46">
        <f t="shared" si="13"/>
        <v>24.805549591910619</v>
      </c>
      <c r="I162" s="11">
        <f t="shared" si="9"/>
        <v>24.8</v>
      </c>
      <c r="J162" s="10">
        <f t="shared" si="8"/>
        <v>124</v>
      </c>
      <c r="K162" s="5">
        <f t="shared" si="10"/>
        <v>5.166666666666667</v>
      </c>
      <c r="L162" s="12">
        <f t="shared" si="11"/>
        <v>1063.4555538459906</v>
      </c>
      <c r="M162" s="12">
        <f>SUM($L$38:L162)</f>
        <v>144016.60450006978</v>
      </c>
    </row>
    <row r="163" spans="4:13" hidden="1" x14ac:dyDescent="0.25">
      <c r="D163" s="5">
        <v>125</v>
      </c>
      <c r="E163" s="12">
        <f t="shared" si="12"/>
        <v>24.805549591910619</v>
      </c>
      <c r="F163" s="6">
        <f t="shared" si="7"/>
        <v>1062.1007915931134</v>
      </c>
      <c r="G163" s="46">
        <f t="shared" si="13"/>
        <v>24.722992204301359</v>
      </c>
      <c r="I163" s="11">
        <f t="shared" si="9"/>
        <v>24.7</v>
      </c>
      <c r="J163" s="10">
        <f t="shared" si="8"/>
        <v>125</v>
      </c>
      <c r="K163" s="5">
        <f t="shared" si="10"/>
        <v>5.208333333333333</v>
      </c>
      <c r="L163" s="12">
        <f t="shared" si="11"/>
        <v>1062.1007915931134</v>
      </c>
      <c r="M163" s="12">
        <f>SUM($L$38:L163)</f>
        <v>145078.70529166289</v>
      </c>
    </row>
    <row r="164" spans="4:13" hidden="1" x14ac:dyDescent="0.25">
      <c r="D164" s="5">
        <v>126</v>
      </c>
      <c r="E164" s="12">
        <f t="shared" si="12"/>
        <v>24.722992204301359</v>
      </c>
      <c r="F164" s="6">
        <f t="shared" si="7"/>
        <v>1060.747755205276</v>
      </c>
      <c r="G164" s="46">
        <f t="shared" si="13"/>
        <v>24.640539988583889</v>
      </c>
      <c r="I164" s="11">
        <f t="shared" si="9"/>
        <v>24.6</v>
      </c>
      <c r="J164" s="10">
        <f t="shared" si="8"/>
        <v>126</v>
      </c>
      <c r="K164" s="5">
        <f t="shared" si="10"/>
        <v>5.25</v>
      </c>
      <c r="L164" s="12">
        <f t="shared" si="11"/>
        <v>1060.747755205276</v>
      </c>
      <c r="M164" s="12">
        <f>SUM($L$38:L164)</f>
        <v>146139.45304686818</v>
      </c>
    </row>
    <row r="165" spans="4:13" hidden="1" x14ac:dyDescent="0.25">
      <c r="D165" s="5">
        <v>127</v>
      </c>
      <c r="E165" s="12">
        <f t="shared" si="12"/>
        <v>24.640539988583889</v>
      </c>
      <c r="F165" s="6">
        <f t="shared" si="7"/>
        <v>1059.3964424838566</v>
      </c>
      <c r="G165" s="46">
        <f t="shared" si="13"/>
        <v>24.558192810777136</v>
      </c>
      <c r="I165" s="11">
        <f t="shared" si="9"/>
        <v>24.6</v>
      </c>
      <c r="J165" s="10">
        <f t="shared" si="8"/>
        <v>127</v>
      </c>
      <c r="K165" s="5">
        <f t="shared" si="10"/>
        <v>5.291666666666667</v>
      </c>
      <c r="L165" s="12">
        <f t="shared" si="11"/>
        <v>1059.3964424838566</v>
      </c>
      <c r="M165" s="12">
        <f>SUM($L$38:L165)</f>
        <v>147198.84948935203</v>
      </c>
    </row>
    <row r="166" spans="4:13" hidden="1" x14ac:dyDescent="0.25">
      <c r="D166" s="5">
        <v>128</v>
      </c>
      <c r="E166" s="12">
        <f t="shared" si="12"/>
        <v>24.558192810777136</v>
      </c>
      <c r="F166" s="6">
        <f t="shared" ref="F166:F229" si="14">2*PI()*$D$11*(E166-$D$10)/(($N$9/$N$10)+1/($N$12*$D$12/2))+2*PI()*($D$12/2)^2*$N$10/($D$14/12)*(E166-$D$10)</f>
        <v>1058.0468512330337</v>
      </c>
      <c r="G166" s="46">
        <f t="shared" si="13"/>
        <v>24.47595053707072</v>
      </c>
      <c r="I166" s="11">
        <f t="shared" si="9"/>
        <v>24.5</v>
      </c>
      <c r="J166" s="10">
        <f t="shared" ref="J166:J229" si="15">D166</f>
        <v>128</v>
      </c>
      <c r="K166" s="5">
        <f t="shared" si="10"/>
        <v>5.333333333333333</v>
      </c>
      <c r="L166" s="12">
        <f t="shared" si="11"/>
        <v>1058.0468512330337</v>
      </c>
      <c r="M166" s="12">
        <f>SUM($L$38:L166)</f>
        <v>148256.89634058505</v>
      </c>
    </row>
    <row r="167" spans="4:13" hidden="1" x14ac:dyDescent="0.25">
      <c r="D167" s="5">
        <v>129</v>
      </c>
      <c r="E167" s="12">
        <f t="shared" si="12"/>
        <v>24.47595053707072</v>
      </c>
      <c r="F167" s="6">
        <f t="shared" si="14"/>
        <v>1056.6989792597835</v>
      </c>
      <c r="G167" s="46">
        <f t="shared" si="13"/>
        <v>24.393813033824721</v>
      </c>
      <c r="I167" s="11">
        <f t="shared" ref="I167:I230" si="16">ROUND(G167,1)</f>
        <v>24.4</v>
      </c>
      <c r="J167" s="10">
        <f t="shared" si="15"/>
        <v>129</v>
      </c>
      <c r="K167" s="5">
        <f t="shared" ref="K167:K230" si="17">J167/24</f>
        <v>5.375</v>
      </c>
      <c r="L167" s="12">
        <f t="shared" ref="L167:L230" si="18">F167</f>
        <v>1056.6989792597835</v>
      </c>
      <c r="M167" s="12">
        <f>SUM($L$38:L167)</f>
        <v>149313.59531984484</v>
      </c>
    </row>
    <row r="168" spans="4:13" hidden="1" x14ac:dyDescent="0.25">
      <c r="D168" s="5">
        <v>130</v>
      </c>
      <c r="E168" s="12">
        <f t="shared" ref="E168:E231" si="19">G167</f>
        <v>24.393813033824721</v>
      </c>
      <c r="F168" s="6">
        <f t="shared" si="14"/>
        <v>1055.3528243738765</v>
      </c>
      <c r="G168" s="46">
        <f t="shared" ref="G168:G231" si="20">E168-F168/(8.3*$D$7)</f>
        <v>24.311780167569463</v>
      </c>
      <c r="I168" s="11">
        <f t="shared" si="16"/>
        <v>24.3</v>
      </c>
      <c r="J168" s="10">
        <f t="shared" si="15"/>
        <v>130</v>
      </c>
      <c r="K168" s="5">
        <f t="shared" si="17"/>
        <v>5.416666666666667</v>
      </c>
      <c r="L168" s="12">
        <f t="shared" si="18"/>
        <v>1055.3528243738765</v>
      </c>
      <c r="M168" s="12">
        <f>SUM($L$38:L168)</f>
        <v>150368.94814421871</v>
      </c>
    </row>
    <row r="169" spans="4:13" hidden="1" x14ac:dyDescent="0.25">
      <c r="D169" s="5">
        <v>131</v>
      </c>
      <c r="E169" s="12">
        <f t="shared" si="19"/>
        <v>24.311780167569463</v>
      </c>
      <c r="F169" s="6">
        <f t="shared" si="14"/>
        <v>1054.008384387872</v>
      </c>
      <c r="G169" s="46">
        <f t="shared" si="20"/>
        <v>24.229851805005307</v>
      </c>
      <c r="I169" s="11">
        <f t="shared" si="16"/>
        <v>24.2</v>
      </c>
      <c r="J169" s="10">
        <f t="shared" si="15"/>
        <v>131</v>
      </c>
      <c r="K169" s="5">
        <f t="shared" si="17"/>
        <v>5.458333333333333</v>
      </c>
      <c r="L169" s="12">
        <f t="shared" si="18"/>
        <v>1054.008384387872</v>
      </c>
      <c r="M169" s="12">
        <f>SUM($L$38:L169)</f>
        <v>151422.95652860659</v>
      </c>
    </row>
    <row r="170" spans="4:13" hidden="1" x14ac:dyDescent="0.25">
      <c r="D170" s="5">
        <v>132</v>
      </c>
      <c r="E170" s="12">
        <f t="shared" si="19"/>
        <v>24.229851805005307</v>
      </c>
      <c r="F170" s="6">
        <f t="shared" si="14"/>
        <v>1052.665657117117</v>
      </c>
      <c r="G170" s="46">
        <f t="shared" si="20"/>
        <v>24.148027813002422</v>
      </c>
      <c r="I170" s="11">
        <f t="shared" si="16"/>
        <v>24.1</v>
      </c>
      <c r="J170" s="10">
        <f t="shared" si="15"/>
        <v>132</v>
      </c>
      <c r="K170" s="5">
        <f t="shared" si="17"/>
        <v>5.5</v>
      </c>
      <c r="L170" s="12">
        <f t="shared" si="18"/>
        <v>1052.665657117117</v>
      </c>
      <c r="M170" s="12">
        <f>SUM($L$38:L170)</f>
        <v>152475.62218572371</v>
      </c>
    </row>
    <row r="171" spans="4:13" hidden="1" x14ac:dyDescent="0.25">
      <c r="D171" s="5">
        <v>133</v>
      </c>
      <c r="E171" s="12">
        <f t="shared" si="19"/>
        <v>24.148027813002422</v>
      </c>
      <c r="F171" s="6">
        <f t="shared" si="14"/>
        <v>1051.3246403797411</v>
      </c>
      <c r="G171" s="46">
        <f t="shared" si="20"/>
        <v>24.066308058600576</v>
      </c>
      <c r="I171" s="11">
        <f t="shared" si="16"/>
        <v>24.1</v>
      </c>
      <c r="J171" s="10">
        <f t="shared" si="15"/>
        <v>133</v>
      </c>
      <c r="K171" s="5">
        <f t="shared" si="17"/>
        <v>5.541666666666667</v>
      </c>
      <c r="L171" s="12">
        <f t="shared" si="18"/>
        <v>1051.3246403797411</v>
      </c>
      <c r="M171" s="12">
        <f>SUM($L$38:L171)</f>
        <v>153526.94682610346</v>
      </c>
    </row>
    <row r="172" spans="4:13" hidden="1" x14ac:dyDescent="0.25">
      <c r="D172" s="5">
        <v>134</v>
      </c>
      <c r="E172" s="12">
        <f t="shared" si="19"/>
        <v>24.066308058600576</v>
      </c>
      <c r="F172" s="6">
        <f t="shared" si="14"/>
        <v>1049.9853319966546</v>
      </c>
      <c r="G172" s="46">
        <f t="shared" si="20"/>
        <v>23.984692409008922</v>
      </c>
      <c r="I172" s="11">
        <f t="shared" si="16"/>
        <v>24</v>
      </c>
      <c r="J172" s="10">
        <f t="shared" si="15"/>
        <v>134</v>
      </c>
      <c r="K172" s="5">
        <f t="shared" si="17"/>
        <v>5.583333333333333</v>
      </c>
      <c r="L172" s="12">
        <f t="shared" si="18"/>
        <v>1049.9853319966546</v>
      </c>
      <c r="M172" s="12">
        <f>SUM($L$38:L172)</f>
        <v>154576.93215810013</v>
      </c>
    </row>
    <row r="173" spans="4:13" hidden="1" x14ac:dyDescent="0.25">
      <c r="D173" s="5">
        <v>135</v>
      </c>
      <c r="E173" s="12">
        <f t="shared" si="19"/>
        <v>23.984692409008922</v>
      </c>
      <c r="F173" s="6">
        <f t="shared" si="14"/>
        <v>1048.6477297915417</v>
      </c>
      <c r="G173" s="46">
        <f t="shared" si="20"/>
        <v>23.903180731605769</v>
      </c>
      <c r="I173" s="11">
        <f t="shared" si="16"/>
        <v>23.9</v>
      </c>
      <c r="J173" s="10">
        <f t="shared" si="15"/>
        <v>135</v>
      </c>
      <c r="K173" s="5">
        <f t="shared" si="17"/>
        <v>5.625</v>
      </c>
      <c r="L173" s="12">
        <f t="shared" si="18"/>
        <v>1048.6477297915417</v>
      </c>
      <c r="M173" s="12">
        <f>SUM($L$38:L173)</f>
        <v>155625.57988789168</v>
      </c>
    </row>
    <row r="174" spans="4:13" hidden="1" x14ac:dyDescent="0.25">
      <c r="D174" s="5">
        <v>136</v>
      </c>
      <c r="E174" s="12">
        <f t="shared" si="19"/>
        <v>23.903180731605769</v>
      </c>
      <c r="F174" s="6">
        <f t="shared" si="14"/>
        <v>1047.3118315908609</v>
      </c>
      <c r="G174" s="46">
        <f t="shared" si="20"/>
        <v>23.821772893938387</v>
      </c>
      <c r="I174" s="11">
        <f t="shared" si="16"/>
        <v>23.8</v>
      </c>
      <c r="J174" s="10">
        <f t="shared" si="15"/>
        <v>136</v>
      </c>
      <c r="K174" s="5">
        <f t="shared" si="17"/>
        <v>5.666666666666667</v>
      </c>
      <c r="L174" s="12">
        <f t="shared" si="18"/>
        <v>1047.3118315908609</v>
      </c>
      <c r="M174" s="12">
        <f>SUM($L$38:L174)</f>
        <v>156672.89171948255</v>
      </c>
    </row>
    <row r="175" spans="4:13" hidden="1" x14ac:dyDescent="0.25">
      <c r="D175" s="5">
        <v>137</v>
      </c>
      <c r="E175" s="12">
        <f t="shared" si="19"/>
        <v>23.821772893938387</v>
      </c>
      <c r="F175" s="6">
        <f t="shared" si="14"/>
        <v>1045.9776352238387</v>
      </c>
      <c r="G175" s="46">
        <f t="shared" si="20"/>
        <v>23.740468763722777</v>
      </c>
      <c r="I175" s="11">
        <f t="shared" si="16"/>
        <v>23.7</v>
      </c>
      <c r="J175" s="10">
        <f t="shared" si="15"/>
        <v>137</v>
      </c>
      <c r="K175" s="5">
        <f t="shared" si="17"/>
        <v>5.708333333333333</v>
      </c>
      <c r="L175" s="12">
        <f t="shared" si="18"/>
        <v>1045.9776352238387</v>
      </c>
      <c r="M175" s="12">
        <f>SUM($L$38:L175)</f>
        <v>157718.86935470637</v>
      </c>
    </row>
    <row r="176" spans="4:13" hidden="1" x14ac:dyDescent="0.25">
      <c r="D176" s="5">
        <v>138</v>
      </c>
      <c r="E176" s="12">
        <f t="shared" si="19"/>
        <v>23.740468763722777</v>
      </c>
      <c r="F176" s="6">
        <f t="shared" si="14"/>
        <v>1044.6451385224671</v>
      </c>
      <c r="G176" s="46">
        <f t="shared" si="20"/>
        <v>23.659268208843457</v>
      </c>
      <c r="I176" s="11">
        <f t="shared" si="16"/>
        <v>23.7</v>
      </c>
      <c r="J176" s="10">
        <f t="shared" si="15"/>
        <v>138</v>
      </c>
      <c r="K176" s="5">
        <f t="shared" si="17"/>
        <v>5.75</v>
      </c>
      <c r="L176" s="12">
        <f t="shared" si="18"/>
        <v>1044.6451385224671</v>
      </c>
      <c r="M176" s="12">
        <f>SUM($L$38:L176)</f>
        <v>158763.51449322884</v>
      </c>
    </row>
    <row r="177" spans="4:13" hidden="1" x14ac:dyDescent="0.25">
      <c r="D177" s="5">
        <v>139</v>
      </c>
      <c r="E177" s="12">
        <f t="shared" si="19"/>
        <v>23.659268208843457</v>
      </c>
      <c r="F177" s="6">
        <f t="shared" si="14"/>
        <v>1043.3143393215005</v>
      </c>
      <c r="G177" s="46">
        <f t="shared" si="20"/>
        <v>23.578171097353252</v>
      </c>
      <c r="I177" s="11">
        <f t="shared" si="16"/>
        <v>23.6</v>
      </c>
      <c r="J177" s="10">
        <f t="shared" si="15"/>
        <v>139</v>
      </c>
      <c r="K177" s="5">
        <f t="shared" si="17"/>
        <v>5.791666666666667</v>
      </c>
      <c r="L177" s="12">
        <f t="shared" si="18"/>
        <v>1043.3143393215005</v>
      </c>
      <c r="M177" s="12">
        <f>SUM($L$38:L177)</f>
        <v>159806.82883255035</v>
      </c>
    </row>
    <row r="178" spans="4:13" hidden="1" x14ac:dyDescent="0.25">
      <c r="D178" s="5">
        <v>140</v>
      </c>
      <c r="E178" s="12">
        <f t="shared" si="19"/>
        <v>23.578171097353252</v>
      </c>
      <c r="F178" s="6">
        <f t="shared" si="14"/>
        <v>1041.9852354584507</v>
      </c>
      <c r="G178" s="46">
        <f t="shared" si="20"/>
        <v>23.497177297473076</v>
      </c>
      <c r="I178" s="11">
        <f t="shared" si="16"/>
        <v>23.5</v>
      </c>
      <c r="J178" s="10">
        <f t="shared" si="15"/>
        <v>140</v>
      </c>
      <c r="K178" s="5">
        <f t="shared" si="17"/>
        <v>5.833333333333333</v>
      </c>
      <c r="L178" s="12">
        <f t="shared" si="18"/>
        <v>1041.9852354584507</v>
      </c>
      <c r="M178" s="12">
        <f>SUM($L$38:L178)</f>
        <v>160848.8140680088</v>
      </c>
    </row>
    <row r="179" spans="4:13" hidden="1" x14ac:dyDescent="0.25">
      <c r="D179" s="5">
        <v>141</v>
      </c>
      <c r="E179" s="12">
        <f t="shared" si="19"/>
        <v>23.497177297473076</v>
      </c>
      <c r="F179" s="6">
        <f t="shared" si="14"/>
        <v>1040.6578247735854</v>
      </c>
      <c r="G179" s="46">
        <f t="shared" si="20"/>
        <v>23.416286677591724</v>
      </c>
      <c r="I179" s="11">
        <f t="shared" si="16"/>
        <v>23.4</v>
      </c>
      <c r="J179" s="10">
        <f t="shared" si="15"/>
        <v>141</v>
      </c>
      <c r="K179" s="5">
        <f t="shared" si="17"/>
        <v>5.875</v>
      </c>
      <c r="L179" s="12">
        <f t="shared" si="18"/>
        <v>1040.6578247735854</v>
      </c>
      <c r="M179" s="12">
        <f>SUM($L$38:L179)</f>
        <v>161889.47189278237</v>
      </c>
    </row>
    <row r="180" spans="4:13" hidden="1" x14ac:dyDescent="0.25">
      <c r="D180" s="5">
        <v>142</v>
      </c>
      <c r="E180" s="12">
        <f t="shared" si="19"/>
        <v>23.416286677591724</v>
      </c>
      <c r="F180" s="6">
        <f t="shared" si="14"/>
        <v>1039.3321051099231</v>
      </c>
      <c r="G180" s="46">
        <f t="shared" si="20"/>
        <v>23.335499106265651</v>
      </c>
      <c r="I180" s="11">
        <f t="shared" si="16"/>
        <v>23.3</v>
      </c>
      <c r="J180" s="10">
        <f t="shared" si="15"/>
        <v>142</v>
      </c>
      <c r="K180" s="5">
        <f t="shared" si="17"/>
        <v>5.916666666666667</v>
      </c>
      <c r="L180" s="12">
        <f t="shared" si="18"/>
        <v>1039.3321051099231</v>
      </c>
      <c r="M180" s="12">
        <f>SUM($L$38:L180)</f>
        <v>162928.8039978923</v>
      </c>
    </row>
    <row r="181" spans="4:13" hidden="1" x14ac:dyDescent="0.25">
      <c r="D181" s="5">
        <v>143</v>
      </c>
      <c r="E181" s="12">
        <f t="shared" si="19"/>
        <v>23.335499106265651</v>
      </c>
      <c r="F181" s="6">
        <f t="shared" si="14"/>
        <v>1038.0080743132301</v>
      </c>
      <c r="G181" s="46">
        <f t="shared" si="20"/>
        <v>23.254814452218763</v>
      </c>
      <c r="I181" s="11">
        <f t="shared" si="16"/>
        <v>23.3</v>
      </c>
      <c r="J181" s="10">
        <f t="shared" si="15"/>
        <v>143</v>
      </c>
      <c r="K181" s="5">
        <f t="shared" si="17"/>
        <v>5.958333333333333</v>
      </c>
      <c r="L181" s="12">
        <f t="shared" si="18"/>
        <v>1038.0080743132301</v>
      </c>
      <c r="M181" s="12">
        <f>SUM($L$38:L181)</f>
        <v>163966.81207220553</v>
      </c>
    </row>
    <row r="182" spans="4:13" hidden="1" x14ac:dyDescent="0.25">
      <c r="D182" s="5">
        <v>144</v>
      </c>
      <c r="E182" s="12">
        <f t="shared" si="19"/>
        <v>23.254814452218763</v>
      </c>
      <c r="F182" s="6">
        <f t="shared" si="14"/>
        <v>1036.6857302320172</v>
      </c>
      <c r="G182" s="46">
        <f t="shared" si="20"/>
        <v>23.174232584342199</v>
      </c>
      <c r="I182" s="11">
        <f t="shared" si="16"/>
        <v>23.2</v>
      </c>
      <c r="J182" s="10">
        <f t="shared" si="15"/>
        <v>144</v>
      </c>
      <c r="K182" s="5">
        <f t="shared" si="17"/>
        <v>6</v>
      </c>
      <c r="L182" s="12">
        <f t="shared" si="18"/>
        <v>1036.6857302320172</v>
      </c>
      <c r="M182" s="12">
        <f>SUM($L$38:L182)</f>
        <v>165003.49780243755</v>
      </c>
    </row>
    <row r="183" spans="4:13" hidden="1" x14ac:dyDescent="0.25">
      <c r="D183" s="5">
        <v>145</v>
      </c>
      <c r="E183" s="12">
        <f t="shared" si="19"/>
        <v>23.174232584342199</v>
      </c>
      <c r="F183" s="6">
        <f t="shared" si="14"/>
        <v>1035.3650707175357</v>
      </c>
      <c r="G183" s="46">
        <f t="shared" si="20"/>
        <v>23.09375337169412</v>
      </c>
      <c r="I183" s="11">
        <f t="shared" si="16"/>
        <v>23.1</v>
      </c>
      <c r="J183" s="10">
        <f t="shared" si="15"/>
        <v>145</v>
      </c>
      <c r="K183" s="5">
        <f t="shared" si="17"/>
        <v>6.041666666666667</v>
      </c>
      <c r="L183" s="12">
        <f t="shared" si="18"/>
        <v>1035.3650707175357</v>
      </c>
      <c r="M183" s="12">
        <f>SUM($L$38:L183)</f>
        <v>166038.86287315507</v>
      </c>
    </row>
    <row r="184" spans="4:13" hidden="1" x14ac:dyDescent="0.25">
      <c r="D184" s="5">
        <v>146</v>
      </c>
      <c r="E184" s="12">
        <f t="shared" si="19"/>
        <v>23.09375337169412</v>
      </c>
      <c r="F184" s="6">
        <f t="shared" si="14"/>
        <v>1034.0460936237748</v>
      </c>
      <c r="G184" s="46">
        <f t="shared" si="20"/>
        <v>23.013376683499501</v>
      </c>
      <c r="I184" s="11">
        <f t="shared" si="16"/>
        <v>23</v>
      </c>
      <c r="J184" s="10">
        <f t="shared" si="15"/>
        <v>146</v>
      </c>
      <c r="K184" s="5">
        <f t="shared" si="17"/>
        <v>6.083333333333333</v>
      </c>
      <c r="L184" s="12">
        <f t="shared" si="18"/>
        <v>1034.0460936237748</v>
      </c>
      <c r="M184" s="12">
        <f>SUM($L$38:L184)</f>
        <v>167072.90896677884</v>
      </c>
    </row>
    <row r="185" spans="4:13" hidden="1" x14ac:dyDescent="0.25">
      <c r="D185" s="5">
        <v>147</v>
      </c>
      <c r="E185" s="12">
        <f t="shared" si="19"/>
        <v>23.013376683499501</v>
      </c>
      <c r="F185" s="6">
        <f t="shared" si="14"/>
        <v>1032.728796807457</v>
      </c>
      <c r="G185" s="46">
        <f t="shared" si="20"/>
        <v>22.933102389149912</v>
      </c>
      <c r="I185" s="11">
        <f t="shared" si="16"/>
        <v>22.9</v>
      </c>
      <c r="J185" s="10">
        <f t="shared" si="15"/>
        <v>147</v>
      </c>
      <c r="K185" s="5">
        <f t="shared" si="17"/>
        <v>6.125</v>
      </c>
      <c r="L185" s="12">
        <f t="shared" si="18"/>
        <v>1032.728796807457</v>
      </c>
      <c r="M185" s="12">
        <f>SUM($L$38:L185)</f>
        <v>168105.6377635863</v>
      </c>
    </row>
    <row r="186" spans="4:13" hidden="1" x14ac:dyDescent="0.25">
      <c r="D186" s="5">
        <v>148</v>
      </c>
      <c r="E186" s="12">
        <f t="shared" si="19"/>
        <v>22.933102389149912</v>
      </c>
      <c r="F186" s="6">
        <f t="shared" si="14"/>
        <v>1031.413178128036</v>
      </c>
      <c r="G186" s="46">
        <f t="shared" si="20"/>
        <v>22.852930358203309</v>
      </c>
      <c r="I186" s="11">
        <f t="shared" si="16"/>
        <v>22.9</v>
      </c>
      <c r="J186" s="10">
        <f t="shared" si="15"/>
        <v>148</v>
      </c>
      <c r="K186" s="5">
        <f t="shared" si="17"/>
        <v>6.166666666666667</v>
      </c>
      <c r="L186" s="12">
        <f t="shared" si="18"/>
        <v>1031.413178128036</v>
      </c>
      <c r="M186" s="12">
        <f>SUM($L$38:L186)</f>
        <v>169137.05094171435</v>
      </c>
    </row>
    <row r="187" spans="4:13" hidden="1" x14ac:dyDescent="0.25">
      <c r="D187" s="5">
        <v>149</v>
      </c>
      <c r="E187" s="12">
        <f t="shared" si="19"/>
        <v>22.852930358203309</v>
      </c>
      <c r="F187" s="6">
        <f t="shared" si="14"/>
        <v>1030.0992354476912</v>
      </c>
      <c r="G187" s="46">
        <f t="shared" si="20"/>
        <v>22.772860460383821</v>
      </c>
      <c r="I187" s="11">
        <f t="shared" si="16"/>
        <v>22.8</v>
      </c>
      <c r="J187" s="10">
        <f t="shared" si="15"/>
        <v>149</v>
      </c>
      <c r="K187" s="5">
        <f t="shared" si="17"/>
        <v>6.208333333333333</v>
      </c>
      <c r="L187" s="12">
        <f t="shared" si="18"/>
        <v>1030.0992354476912</v>
      </c>
      <c r="M187" s="12">
        <f>SUM($L$38:L187)</f>
        <v>170167.15017716202</v>
      </c>
    </row>
    <row r="188" spans="4:13" hidden="1" x14ac:dyDescent="0.25">
      <c r="D188" s="5">
        <v>150</v>
      </c>
      <c r="E188" s="12">
        <f t="shared" si="19"/>
        <v>22.772860460383821</v>
      </c>
      <c r="F188" s="6">
        <f t="shared" si="14"/>
        <v>1028.7869666313263</v>
      </c>
      <c r="G188" s="46">
        <f t="shared" si="20"/>
        <v>22.692892565581541</v>
      </c>
      <c r="I188" s="11">
        <f t="shared" si="16"/>
        <v>22.7</v>
      </c>
      <c r="J188" s="10">
        <f t="shared" si="15"/>
        <v>150</v>
      </c>
      <c r="K188" s="5">
        <f t="shared" si="17"/>
        <v>6.25</v>
      </c>
      <c r="L188" s="12">
        <f t="shared" si="18"/>
        <v>1028.7869666313263</v>
      </c>
      <c r="M188" s="12">
        <f>SUM($L$38:L188)</f>
        <v>171195.93714379336</v>
      </c>
    </row>
    <row r="189" spans="4:13" hidden="1" x14ac:dyDescent="0.25">
      <c r="D189" s="5">
        <v>151</v>
      </c>
      <c r="E189" s="12">
        <f t="shared" si="19"/>
        <v>22.692892565581541</v>
      </c>
      <c r="F189" s="6">
        <f t="shared" si="14"/>
        <v>1027.4763695465645</v>
      </c>
      <c r="G189" s="46">
        <f t="shared" si="20"/>
        <v>22.61302654385231</v>
      </c>
      <c r="I189" s="11">
        <f t="shared" si="16"/>
        <v>22.6</v>
      </c>
      <c r="J189" s="10">
        <f t="shared" si="15"/>
        <v>151</v>
      </c>
      <c r="K189" s="5">
        <f t="shared" si="17"/>
        <v>6.291666666666667</v>
      </c>
      <c r="L189" s="12">
        <f t="shared" si="18"/>
        <v>1027.4763695465645</v>
      </c>
      <c r="M189" s="12">
        <f>SUM($L$38:L189)</f>
        <v>172223.41351333991</v>
      </c>
    </row>
    <row r="190" spans="4:13" hidden="1" x14ac:dyDescent="0.25">
      <c r="D190" s="5">
        <v>152</v>
      </c>
      <c r="E190" s="12">
        <f t="shared" si="19"/>
        <v>22.61302654385231</v>
      </c>
      <c r="F190" s="6">
        <f t="shared" si="14"/>
        <v>1026.167442063746</v>
      </c>
      <c r="G190" s="46">
        <f t="shared" si="20"/>
        <v>22.533262265417505</v>
      </c>
      <c r="I190" s="11">
        <f t="shared" si="16"/>
        <v>22.5</v>
      </c>
      <c r="J190" s="10">
        <f t="shared" si="15"/>
        <v>152</v>
      </c>
      <c r="K190" s="5">
        <f t="shared" si="17"/>
        <v>6.333333333333333</v>
      </c>
      <c r="L190" s="12">
        <f t="shared" si="18"/>
        <v>1026.167442063746</v>
      </c>
      <c r="M190" s="12">
        <f>SUM($L$38:L190)</f>
        <v>173249.58095540365</v>
      </c>
    </row>
    <row r="191" spans="4:13" hidden="1" x14ac:dyDescent="0.25">
      <c r="D191" s="5">
        <v>153</v>
      </c>
      <c r="E191" s="12">
        <f t="shared" si="19"/>
        <v>22.533262265417505</v>
      </c>
      <c r="F191" s="6">
        <f t="shared" si="14"/>
        <v>1024.8601820559234</v>
      </c>
      <c r="G191" s="46">
        <f t="shared" si="20"/>
        <v>22.453599600663839</v>
      </c>
      <c r="I191" s="11">
        <f t="shared" si="16"/>
        <v>22.5</v>
      </c>
      <c r="J191" s="10">
        <f t="shared" si="15"/>
        <v>153</v>
      </c>
      <c r="K191" s="5">
        <f t="shared" si="17"/>
        <v>6.375</v>
      </c>
      <c r="L191" s="12">
        <f t="shared" si="18"/>
        <v>1024.8601820559234</v>
      </c>
      <c r="M191" s="12">
        <f>SUM($L$38:L191)</f>
        <v>174274.44113745957</v>
      </c>
    </row>
    <row r="192" spans="4:13" hidden="1" x14ac:dyDescent="0.25">
      <c r="D192" s="5">
        <v>154</v>
      </c>
      <c r="E192" s="12">
        <f t="shared" si="19"/>
        <v>22.453599600663839</v>
      </c>
      <c r="F192" s="6">
        <f t="shared" si="14"/>
        <v>1023.5545873988597</v>
      </c>
      <c r="G192" s="46">
        <f t="shared" si="20"/>
        <v>22.374038420143133</v>
      </c>
      <c r="I192" s="11">
        <f t="shared" si="16"/>
        <v>22.4</v>
      </c>
      <c r="J192" s="10">
        <f t="shared" si="15"/>
        <v>154</v>
      </c>
      <c r="K192" s="5">
        <f t="shared" si="17"/>
        <v>6.416666666666667</v>
      </c>
      <c r="L192" s="12">
        <f t="shared" si="18"/>
        <v>1023.5545873988597</v>
      </c>
      <c r="M192" s="12">
        <f>SUM($L$38:L192)</f>
        <v>175297.99572485843</v>
      </c>
    </row>
    <row r="193" spans="3:13" hidden="1" x14ac:dyDescent="0.25">
      <c r="D193" s="5">
        <v>155</v>
      </c>
      <c r="E193" s="12">
        <f t="shared" si="19"/>
        <v>22.374038420143133</v>
      </c>
      <c r="F193" s="6">
        <f t="shared" si="14"/>
        <v>1022.250655971023</v>
      </c>
      <c r="G193" s="46">
        <f t="shared" si="20"/>
        <v>22.294578594572126</v>
      </c>
      <c r="I193" s="11">
        <f t="shared" si="16"/>
        <v>22.3</v>
      </c>
      <c r="J193" s="10">
        <f t="shared" si="15"/>
        <v>155</v>
      </c>
      <c r="K193" s="5">
        <f t="shared" si="17"/>
        <v>6.458333333333333</v>
      </c>
      <c r="L193" s="12">
        <f t="shared" si="18"/>
        <v>1022.250655971023</v>
      </c>
      <c r="M193" s="12">
        <f>SUM($L$38:L193)</f>
        <v>176320.24638082946</v>
      </c>
    </row>
    <row r="194" spans="3:13" hidden="1" x14ac:dyDescent="0.25">
      <c r="D194" s="5">
        <v>156</v>
      </c>
      <c r="E194" s="12">
        <f t="shared" si="19"/>
        <v>22.294578594572126</v>
      </c>
      <c r="F194" s="6">
        <f t="shared" si="14"/>
        <v>1020.9483856535848</v>
      </c>
      <c r="G194" s="46">
        <f t="shared" si="20"/>
        <v>22.215219994832243</v>
      </c>
      <c r="I194" s="11">
        <f t="shared" si="16"/>
        <v>22.2</v>
      </c>
      <c r="J194" s="10">
        <f t="shared" si="15"/>
        <v>156</v>
      </c>
      <c r="K194" s="5">
        <f t="shared" si="17"/>
        <v>6.5</v>
      </c>
      <c r="L194" s="12">
        <f t="shared" si="18"/>
        <v>1020.9483856535848</v>
      </c>
      <c r="M194" s="12">
        <f>SUM($L$38:L194)</f>
        <v>177341.19476648304</v>
      </c>
    </row>
    <row r="195" spans="3:13" hidden="1" x14ac:dyDescent="0.25">
      <c r="D195" s="5">
        <v>157</v>
      </c>
      <c r="E195" s="12">
        <f t="shared" si="19"/>
        <v>22.215219994832243</v>
      </c>
      <c r="F195" s="6">
        <f t="shared" si="14"/>
        <v>1019.6477743304154</v>
      </c>
      <c r="G195" s="46">
        <f t="shared" si="20"/>
        <v>22.135962491969405</v>
      </c>
      <c r="I195" s="11">
        <f t="shared" si="16"/>
        <v>22.1</v>
      </c>
      <c r="J195" s="10">
        <f t="shared" si="15"/>
        <v>157</v>
      </c>
      <c r="K195" s="5">
        <f t="shared" si="17"/>
        <v>6.541666666666667</v>
      </c>
      <c r="L195" s="12">
        <f t="shared" si="18"/>
        <v>1019.6477743304154</v>
      </c>
      <c r="M195" s="12">
        <f>SUM($L$38:L195)</f>
        <v>178360.84254081346</v>
      </c>
    </row>
    <row r="196" spans="3:13" hidden="1" x14ac:dyDescent="0.25">
      <c r="D196" s="5">
        <v>158</v>
      </c>
      <c r="E196" s="12">
        <f t="shared" si="19"/>
        <v>22.135962491969405</v>
      </c>
      <c r="F196" s="6">
        <f t="shared" si="14"/>
        <v>1018.3488198880814</v>
      </c>
      <c r="G196" s="46">
        <f t="shared" si="20"/>
        <v>22.056805957193806</v>
      </c>
      <c r="I196" s="11">
        <f t="shared" si="16"/>
        <v>22.1</v>
      </c>
      <c r="J196" s="10">
        <f t="shared" si="15"/>
        <v>158</v>
      </c>
      <c r="K196" s="5">
        <f t="shared" si="17"/>
        <v>6.583333333333333</v>
      </c>
      <c r="L196" s="12">
        <f t="shared" si="18"/>
        <v>1018.3488198880814</v>
      </c>
      <c r="M196" s="12">
        <f>SUM($L$38:L196)</f>
        <v>179379.19136070154</v>
      </c>
    </row>
    <row r="197" spans="3:13" hidden="1" x14ac:dyDescent="0.25">
      <c r="D197" s="5">
        <v>159</v>
      </c>
      <c r="E197" s="12">
        <f t="shared" si="19"/>
        <v>22.056805957193806</v>
      </c>
      <c r="F197" s="6">
        <f t="shared" si="14"/>
        <v>1017.051520215841</v>
      </c>
      <c r="G197" s="46">
        <f t="shared" si="20"/>
        <v>21.977750261879709</v>
      </c>
      <c r="I197" s="11">
        <f t="shared" si="16"/>
        <v>22</v>
      </c>
      <c r="J197" s="10">
        <f t="shared" si="15"/>
        <v>159</v>
      </c>
      <c r="K197" s="5">
        <f t="shared" si="17"/>
        <v>6.625</v>
      </c>
      <c r="L197" s="12">
        <f t="shared" si="18"/>
        <v>1017.051520215841</v>
      </c>
      <c r="M197" s="12">
        <f>SUM($L$38:L197)</f>
        <v>180396.24288091739</v>
      </c>
    </row>
    <row r="198" spans="3:13" hidden="1" x14ac:dyDescent="0.25">
      <c r="D198" s="5">
        <v>160</v>
      </c>
      <c r="E198" s="12">
        <f t="shared" si="19"/>
        <v>21.977750261879709</v>
      </c>
      <c r="F198" s="6">
        <f t="shared" si="14"/>
        <v>1015.7558732056423</v>
      </c>
      <c r="G198" s="46">
        <f t="shared" si="20"/>
        <v>21.898795277565242</v>
      </c>
      <c r="I198" s="11">
        <f t="shared" si="16"/>
        <v>21.9</v>
      </c>
      <c r="J198" s="10">
        <f t="shared" si="15"/>
        <v>160</v>
      </c>
      <c r="K198" s="5">
        <f t="shared" si="17"/>
        <v>6.666666666666667</v>
      </c>
      <c r="L198" s="12">
        <f t="shared" si="18"/>
        <v>1015.7558732056423</v>
      </c>
      <c r="M198" s="12">
        <f>SUM($L$38:L198)</f>
        <v>181411.99875412302</v>
      </c>
    </row>
    <row r="199" spans="3:13" hidden="1" x14ac:dyDescent="0.25">
      <c r="D199" s="5">
        <v>161</v>
      </c>
      <c r="E199" s="12">
        <f t="shared" si="19"/>
        <v>21.898795277565242</v>
      </c>
      <c r="F199" s="6">
        <f t="shared" si="14"/>
        <v>1014.4618767521181</v>
      </c>
      <c r="G199" s="46">
        <f t="shared" si="20"/>
        <v>21.819940875952174</v>
      </c>
      <c r="I199" s="11">
        <f t="shared" si="16"/>
        <v>21.8</v>
      </c>
      <c r="J199" s="10">
        <f t="shared" si="15"/>
        <v>161</v>
      </c>
      <c r="K199" s="5">
        <f t="shared" si="17"/>
        <v>6.708333333333333</v>
      </c>
      <c r="L199" s="12">
        <f t="shared" si="18"/>
        <v>1014.4618767521181</v>
      </c>
      <c r="M199" s="12">
        <f>SUM($L$38:L199)</f>
        <v>182426.46063087514</v>
      </c>
    </row>
    <row r="200" spans="3:13" hidden="1" x14ac:dyDescent="0.25">
      <c r="D200" s="5">
        <v>162</v>
      </c>
      <c r="E200" s="12">
        <f t="shared" si="19"/>
        <v>21.819940875952174</v>
      </c>
      <c r="F200" s="6">
        <f t="shared" si="14"/>
        <v>1013.1695287525836</v>
      </c>
      <c r="G200" s="46">
        <f t="shared" si="20"/>
        <v>21.741186928905723</v>
      </c>
      <c r="I200" s="11">
        <f t="shared" si="16"/>
        <v>21.7</v>
      </c>
      <c r="J200" s="10">
        <f t="shared" si="15"/>
        <v>162</v>
      </c>
      <c r="K200" s="5">
        <f t="shared" si="17"/>
        <v>6.75</v>
      </c>
      <c r="L200" s="12">
        <f t="shared" si="18"/>
        <v>1013.1695287525836</v>
      </c>
      <c r="M200" s="12">
        <f>SUM($L$38:L200)</f>
        <v>183439.63015962773</v>
      </c>
    </row>
    <row r="201" spans="3:13" hidden="1" x14ac:dyDescent="0.25">
      <c r="D201" s="5">
        <v>163</v>
      </c>
      <c r="E201" s="12">
        <f t="shared" si="19"/>
        <v>21.741186928905723</v>
      </c>
      <c r="F201" s="6">
        <f t="shared" si="14"/>
        <v>1011.8788271070325</v>
      </c>
      <c r="G201" s="46">
        <f t="shared" si="20"/>
        <v>21.662533308454339</v>
      </c>
      <c r="I201" s="11">
        <f t="shared" si="16"/>
        <v>21.7</v>
      </c>
      <c r="J201" s="10">
        <f t="shared" si="15"/>
        <v>163</v>
      </c>
      <c r="K201" s="5">
        <f t="shared" si="17"/>
        <v>6.791666666666667</v>
      </c>
      <c r="L201" s="12">
        <f t="shared" si="18"/>
        <v>1011.8788271070325</v>
      </c>
      <c r="M201" s="12">
        <f>SUM($L$38:L201)</f>
        <v>184451.50898673476</v>
      </c>
    </row>
    <row r="202" spans="3:13" hidden="1" x14ac:dyDescent="0.25">
      <c r="D202" s="5">
        <v>164</v>
      </c>
      <c r="E202" s="12">
        <f t="shared" si="19"/>
        <v>21.662533308454339</v>
      </c>
      <c r="F202" s="6">
        <f t="shared" si="14"/>
        <v>1010.5897697181341</v>
      </c>
      <c r="G202" s="46">
        <f t="shared" si="20"/>
        <v>21.583979886789503</v>
      </c>
      <c r="I202" s="11">
        <f t="shared" si="16"/>
        <v>21.6</v>
      </c>
      <c r="J202" s="10">
        <f t="shared" si="15"/>
        <v>164</v>
      </c>
      <c r="K202" s="5">
        <f t="shared" si="17"/>
        <v>6.833333333333333</v>
      </c>
      <c r="L202" s="12">
        <f t="shared" si="18"/>
        <v>1010.5897697181341</v>
      </c>
      <c r="M202" s="12">
        <f>SUM($L$38:L202)</f>
        <v>185462.09875645288</v>
      </c>
    </row>
    <row r="203" spans="3:13" hidden="1" x14ac:dyDescent="0.25">
      <c r="D203" s="5">
        <v>165</v>
      </c>
      <c r="E203" s="12">
        <f t="shared" si="19"/>
        <v>21.583979886789503</v>
      </c>
      <c r="F203" s="6">
        <f t="shared" si="14"/>
        <v>1009.3023544912293</v>
      </c>
      <c r="G203" s="46">
        <f t="shared" si="20"/>
        <v>21.505526536265506</v>
      </c>
      <c r="I203" s="11">
        <f t="shared" si="16"/>
        <v>21.5</v>
      </c>
      <c r="J203" s="10">
        <f t="shared" si="15"/>
        <v>165</v>
      </c>
      <c r="K203" s="5">
        <f t="shared" si="17"/>
        <v>6.875</v>
      </c>
      <c r="L203" s="12">
        <f t="shared" si="18"/>
        <v>1009.3023544912293</v>
      </c>
      <c r="M203" s="12">
        <f>SUM($L$38:L203)</f>
        <v>186471.40111094411</v>
      </c>
    </row>
    <row r="204" spans="3:13" hidden="1" x14ac:dyDescent="0.25">
      <c r="C204" s="5">
        <f>VLOOKUP(D9+0.1,I38:J670,2,FALSE)</f>
        <v>40</v>
      </c>
      <c r="D204" s="5">
        <v>166</v>
      </c>
      <c r="E204" s="12">
        <f t="shared" si="19"/>
        <v>21.505526536265506</v>
      </c>
      <c r="F204" s="6">
        <f t="shared" si="14"/>
        <v>1008.0165793343272</v>
      </c>
      <c r="G204" s="46">
        <f t="shared" si="20"/>
        <v>21.427173129399254</v>
      </c>
      <c r="I204" s="11">
        <f t="shared" si="16"/>
        <v>21.4</v>
      </c>
      <c r="J204" s="10">
        <f t="shared" si="15"/>
        <v>166</v>
      </c>
      <c r="K204" s="5">
        <f t="shared" si="17"/>
        <v>6.916666666666667</v>
      </c>
      <c r="L204" s="12">
        <f t="shared" si="18"/>
        <v>1008.0165793343272</v>
      </c>
      <c r="M204" s="12">
        <f>SUM($L$38:L204)</f>
        <v>187479.41769027844</v>
      </c>
    </row>
    <row r="205" spans="3:13" hidden="1" x14ac:dyDescent="0.25">
      <c r="C205" s="5" t="e">
        <f>VLOOKUP((D9+0.11),I38:J670,2,FALSE)</f>
        <v>#N/A</v>
      </c>
      <c r="D205" s="5">
        <v>167</v>
      </c>
      <c r="E205" s="12">
        <f t="shared" si="19"/>
        <v>21.427173129399254</v>
      </c>
      <c r="F205" s="6">
        <f t="shared" si="14"/>
        <v>1006.732442158102</v>
      </c>
      <c r="G205" s="46">
        <f t="shared" si="20"/>
        <v>21.348919538870057</v>
      </c>
      <c r="I205" s="11">
        <f t="shared" si="16"/>
        <v>21.3</v>
      </c>
      <c r="J205" s="10">
        <f t="shared" si="15"/>
        <v>167</v>
      </c>
      <c r="K205" s="5">
        <f t="shared" si="17"/>
        <v>6.958333333333333</v>
      </c>
      <c r="L205" s="12">
        <f t="shared" si="18"/>
        <v>1006.732442158102</v>
      </c>
      <c r="M205" s="12">
        <f>SUM($L$38:L205)</f>
        <v>188486.15013243654</v>
      </c>
    </row>
    <row r="206" spans="3:13" hidden="1" x14ac:dyDescent="0.25">
      <c r="C206" s="5">
        <f>VLOOKUP(D9,I38:J670,2,FALSE)</f>
        <v>41</v>
      </c>
      <c r="D206" s="5">
        <v>168</v>
      </c>
      <c r="E206" s="12">
        <f t="shared" si="19"/>
        <v>21.348919538870057</v>
      </c>
      <c r="F206" s="6">
        <f t="shared" si="14"/>
        <v>1005.4499408758902</v>
      </c>
      <c r="G206" s="46">
        <f t="shared" si="20"/>
        <v>21.270765637519425</v>
      </c>
      <c r="I206" s="11">
        <f t="shared" si="16"/>
        <v>21.3</v>
      </c>
      <c r="J206" s="10">
        <f t="shared" si="15"/>
        <v>168</v>
      </c>
      <c r="K206" s="5">
        <f t="shared" si="17"/>
        <v>7</v>
      </c>
      <c r="L206" s="12">
        <f t="shared" si="18"/>
        <v>1005.4499408758902</v>
      </c>
      <c r="M206" s="12">
        <f>SUM($L$38:L206)</f>
        <v>189491.60007331244</v>
      </c>
    </row>
    <row r="207" spans="3:13" hidden="1" x14ac:dyDescent="0.25">
      <c r="D207" s="5">
        <v>169</v>
      </c>
      <c r="E207" s="12">
        <f t="shared" si="19"/>
        <v>21.270765637519425</v>
      </c>
      <c r="F207" s="6">
        <f t="shared" si="14"/>
        <v>1004.1690734036861</v>
      </c>
      <c r="G207" s="46">
        <f t="shared" si="20"/>
        <v>21.192711298350851</v>
      </c>
      <c r="I207" s="11">
        <f t="shared" si="16"/>
        <v>21.2</v>
      </c>
      <c r="J207" s="10">
        <f t="shared" si="15"/>
        <v>169</v>
      </c>
      <c r="K207" s="5">
        <f t="shared" si="17"/>
        <v>7.041666666666667</v>
      </c>
      <c r="L207" s="12">
        <f t="shared" si="18"/>
        <v>1004.1690734036861</v>
      </c>
      <c r="M207" s="12">
        <f>SUM($L$38:L207)</f>
        <v>190495.76914671613</v>
      </c>
    </row>
    <row r="208" spans="3:13" hidden="1" x14ac:dyDescent="0.25">
      <c r="D208" s="5">
        <v>170</v>
      </c>
      <c r="E208" s="12">
        <f t="shared" si="19"/>
        <v>21.192711298350851</v>
      </c>
      <c r="F208" s="6">
        <f t="shared" si="14"/>
        <v>1002.8898376601384</v>
      </c>
      <c r="G208" s="46">
        <f t="shared" si="20"/>
        <v>21.114756394529621</v>
      </c>
      <c r="I208" s="11">
        <f t="shared" si="16"/>
        <v>21.1</v>
      </c>
      <c r="J208" s="10">
        <f t="shared" si="15"/>
        <v>170</v>
      </c>
      <c r="K208" s="5">
        <f t="shared" si="17"/>
        <v>7.083333333333333</v>
      </c>
      <c r="L208" s="12">
        <f t="shared" si="18"/>
        <v>1002.8898376601384</v>
      </c>
      <c r="M208" s="12">
        <f>SUM($L$38:L208)</f>
        <v>191498.65898437626</v>
      </c>
    </row>
    <row r="209" spans="4:13" hidden="1" x14ac:dyDescent="0.25">
      <c r="D209" s="5">
        <v>171</v>
      </c>
      <c r="E209" s="12">
        <f t="shared" si="19"/>
        <v>21.114756394529621</v>
      </c>
      <c r="F209" s="6">
        <f t="shared" si="14"/>
        <v>1001.6122315665482</v>
      </c>
      <c r="G209" s="46">
        <f t="shared" si="20"/>
        <v>21.03690079938259</v>
      </c>
      <c r="I209" s="11">
        <f t="shared" si="16"/>
        <v>21</v>
      </c>
      <c r="J209" s="10">
        <f t="shared" si="15"/>
        <v>171</v>
      </c>
      <c r="K209" s="5">
        <f t="shared" si="17"/>
        <v>7.125</v>
      </c>
      <c r="L209" s="12">
        <f t="shared" si="18"/>
        <v>1001.6122315665482</v>
      </c>
      <c r="M209" s="12">
        <f>SUM($L$38:L209)</f>
        <v>192500.2712159428</v>
      </c>
    </row>
    <row r="210" spans="4:13" hidden="1" x14ac:dyDescent="0.25">
      <c r="D210" s="5">
        <v>172</v>
      </c>
      <c r="E210" s="12">
        <f t="shared" si="19"/>
        <v>21.03690079938259</v>
      </c>
      <c r="F210" s="6">
        <f t="shared" si="14"/>
        <v>1000.3362530468639</v>
      </c>
      <c r="G210" s="46">
        <f t="shared" si="20"/>
        <v>20.959144386397991</v>
      </c>
      <c r="I210" s="11">
        <f t="shared" si="16"/>
        <v>21</v>
      </c>
      <c r="J210" s="10">
        <f t="shared" si="15"/>
        <v>172</v>
      </c>
      <c r="K210" s="5">
        <f t="shared" si="17"/>
        <v>7.166666666666667</v>
      </c>
      <c r="L210" s="12">
        <f t="shared" si="18"/>
        <v>1000.3362530468639</v>
      </c>
      <c r="M210" s="12">
        <f>SUM($L$38:L210)</f>
        <v>193500.60746898968</v>
      </c>
    </row>
    <row r="211" spans="4:13" hidden="1" x14ac:dyDescent="0.25">
      <c r="D211" s="5">
        <v>173</v>
      </c>
      <c r="E211" s="12">
        <f t="shared" si="19"/>
        <v>20.959144386397991</v>
      </c>
      <c r="F211" s="6">
        <f t="shared" si="14"/>
        <v>999.06190002767903</v>
      </c>
      <c r="G211" s="46">
        <f t="shared" si="20"/>
        <v>20.881487029225223</v>
      </c>
      <c r="I211" s="11">
        <f t="shared" si="16"/>
        <v>20.9</v>
      </c>
      <c r="J211" s="10">
        <f t="shared" si="15"/>
        <v>173</v>
      </c>
      <c r="K211" s="5">
        <f t="shared" si="17"/>
        <v>7.208333333333333</v>
      </c>
      <c r="L211" s="12">
        <f t="shared" si="18"/>
        <v>999.06190002767903</v>
      </c>
      <c r="M211" s="12">
        <f>SUM($L$38:L211)</f>
        <v>194499.66936901736</v>
      </c>
    </row>
    <row r="212" spans="4:13" hidden="1" x14ac:dyDescent="0.25">
      <c r="D212" s="5">
        <v>174</v>
      </c>
      <c r="E212" s="12">
        <f t="shared" si="19"/>
        <v>20.881487029225223</v>
      </c>
      <c r="F212" s="6">
        <f t="shared" si="14"/>
        <v>997.78917043822855</v>
      </c>
      <c r="G212" s="46">
        <f t="shared" si="20"/>
        <v>20.803928601674642</v>
      </c>
      <c r="I212" s="11">
        <f t="shared" si="16"/>
        <v>20.8</v>
      </c>
      <c r="J212" s="10">
        <f t="shared" si="15"/>
        <v>174</v>
      </c>
      <c r="K212" s="5">
        <f t="shared" si="17"/>
        <v>7.25</v>
      </c>
      <c r="L212" s="12">
        <f t="shared" si="18"/>
        <v>997.78917043822855</v>
      </c>
      <c r="M212" s="12">
        <f>SUM($L$38:L212)</f>
        <v>195497.45853945558</v>
      </c>
    </row>
    <row r="213" spans="4:13" hidden="1" x14ac:dyDescent="0.25">
      <c r="D213" s="5">
        <v>175</v>
      </c>
      <c r="E213" s="12">
        <f t="shared" si="19"/>
        <v>20.803928601674642</v>
      </c>
      <c r="F213" s="6">
        <f t="shared" si="14"/>
        <v>996.5180622103851</v>
      </c>
      <c r="G213" s="46">
        <f t="shared" si="20"/>
        <v>20.726468977717364</v>
      </c>
      <c r="I213" s="11">
        <f t="shared" si="16"/>
        <v>20.7</v>
      </c>
      <c r="J213" s="10">
        <f t="shared" si="15"/>
        <v>175</v>
      </c>
      <c r="K213" s="5">
        <f t="shared" si="17"/>
        <v>7.291666666666667</v>
      </c>
      <c r="L213" s="12">
        <f t="shared" si="18"/>
        <v>996.5180622103851</v>
      </c>
      <c r="M213" s="12">
        <f>SUM($L$38:L213)</f>
        <v>196493.97660166596</v>
      </c>
    </row>
    <row r="214" spans="4:13" hidden="1" x14ac:dyDescent="0.25">
      <c r="D214" s="5">
        <v>176</v>
      </c>
      <c r="E214" s="12">
        <f t="shared" si="19"/>
        <v>20.726468977717364</v>
      </c>
      <c r="F214" s="6">
        <f t="shared" si="14"/>
        <v>995.24857327865629</v>
      </c>
      <c r="G214" s="46">
        <f t="shared" si="20"/>
        <v>20.649108031485053</v>
      </c>
      <c r="I214" s="11">
        <f t="shared" si="16"/>
        <v>20.6</v>
      </c>
      <c r="J214" s="10">
        <f t="shared" si="15"/>
        <v>176</v>
      </c>
      <c r="K214" s="5">
        <f t="shared" si="17"/>
        <v>7.333333333333333</v>
      </c>
      <c r="L214" s="12">
        <f t="shared" si="18"/>
        <v>995.24857327865629</v>
      </c>
      <c r="M214" s="12">
        <f>SUM($L$38:L214)</f>
        <v>197489.22517494461</v>
      </c>
    </row>
    <row r="215" spans="4:13" hidden="1" x14ac:dyDescent="0.25">
      <c r="D215" s="5">
        <v>177</v>
      </c>
      <c r="E215" s="12">
        <f t="shared" si="19"/>
        <v>20.649108031485053</v>
      </c>
      <c r="F215" s="6">
        <f t="shared" si="14"/>
        <v>993.98070158018095</v>
      </c>
      <c r="G215" s="46">
        <f t="shared" si="20"/>
        <v>20.571845637269725</v>
      </c>
      <c r="I215" s="11">
        <f t="shared" si="16"/>
        <v>20.6</v>
      </c>
      <c r="J215" s="10">
        <f t="shared" si="15"/>
        <v>177</v>
      </c>
      <c r="K215" s="5">
        <f t="shared" si="17"/>
        <v>7.375</v>
      </c>
      <c r="L215" s="12">
        <f t="shared" si="18"/>
        <v>993.98070158018095</v>
      </c>
      <c r="M215" s="12">
        <f>SUM($L$38:L215)</f>
        <v>198483.20587652479</v>
      </c>
    </row>
    <row r="216" spans="4:13" hidden="1" x14ac:dyDescent="0.25">
      <c r="D216" s="5">
        <v>178</v>
      </c>
      <c r="E216" s="12">
        <f t="shared" si="19"/>
        <v>20.571845637269725</v>
      </c>
      <c r="F216" s="6">
        <f t="shared" si="14"/>
        <v>992.71444505472562</v>
      </c>
      <c r="G216" s="46">
        <f t="shared" si="20"/>
        <v>20.494681669523537</v>
      </c>
      <c r="I216" s="11">
        <f t="shared" si="16"/>
        <v>20.5</v>
      </c>
      <c r="J216" s="10">
        <f t="shared" si="15"/>
        <v>178</v>
      </c>
      <c r="K216" s="5">
        <f t="shared" si="17"/>
        <v>7.416666666666667</v>
      </c>
      <c r="L216" s="12">
        <f t="shared" si="18"/>
        <v>992.71444505472562</v>
      </c>
      <c r="M216" s="12">
        <f>SUM($L$38:L216)</f>
        <v>199475.92032157953</v>
      </c>
    </row>
    <row r="217" spans="4:13" hidden="1" x14ac:dyDescent="0.25">
      <c r="D217" s="5">
        <v>179</v>
      </c>
      <c r="E217" s="12">
        <f t="shared" si="19"/>
        <v>20.494681669523537</v>
      </c>
      <c r="F217" s="6">
        <f t="shared" si="14"/>
        <v>991.44980164468143</v>
      </c>
      <c r="G217" s="46">
        <f t="shared" si="20"/>
        <v>20.41761600285858</v>
      </c>
      <c r="I217" s="11">
        <f t="shared" si="16"/>
        <v>20.399999999999999</v>
      </c>
      <c r="J217" s="10">
        <f t="shared" si="15"/>
        <v>179</v>
      </c>
      <c r="K217" s="5">
        <f t="shared" si="17"/>
        <v>7.458333333333333</v>
      </c>
      <c r="L217" s="12">
        <f t="shared" si="18"/>
        <v>991.44980164468143</v>
      </c>
      <c r="M217" s="12">
        <f>SUM($L$38:L217)</f>
        <v>200467.37012322422</v>
      </c>
    </row>
    <row r="218" spans="4:13" hidden="1" x14ac:dyDescent="0.25">
      <c r="D218" s="5">
        <v>180</v>
      </c>
      <c r="E218" s="12">
        <f t="shared" si="19"/>
        <v>20.41761600285858</v>
      </c>
      <c r="F218" s="6">
        <f t="shared" si="14"/>
        <v>990.18676929506114</v>
      </c>
      <c r="G218" s="46">
        <f t="shared" si="20"/>
        <v>20.340648512046684</v>
      </c>
      <c r="I218" s="11">
        <f t="shared" si="16"/>
        <v>20.3</v>
      </c>
      <c r="J218" s="10">
        <f t="shared" si="15"/>
        <v>180</v>
      </c>
      <c r="K218" s="5">
        <f t="shared" si="17"/>
        <v>7.5</v>
      </c>
      <c r="L218" s="12">
        <f t="shared" si="18"/>
        <v>990.18676929506114</v>
      </c>
      <c r="M218" s="12">
        <f>SUM($L$38:L218)</f>
        <v>201457.55689251926</v>
      </c>
    </row>
    <row r="219" spans="4:13" hidden="1" x14ac:dyDescent="0.25">
      <c r="D219" s="5">
        <v>181</v>
      </c>
      <c r="E219" s="12">
        <f t="shared" si="19"/>
        <v>20.340648512046684</v>
      </c>
      <c r="F219" s="6">
        <f t="shared" si="14"/>
        <v>988.92534595349525</v>
      </c>
      <c r="G219" s="46">
        <f t="shared" si="20"/>
        <v>20.263779072019208</v>
      </c>
      <c r="I219" s="11">
        <f t="shared" si="16"/>
        <v>20.3</v>
      </c>
      <c r="J219" s="10">
        <f t="shared" si="15"/>
        <v>181</v>
      </c>
      <c r="K219" s="5">
        <f t="shared" si="17"/>
        <v>7.541666666666667</v>
      </c>
      <c r="L219" s="12">
        <f t="shared" si="18"/>
        <v>988.92534595349525</v>
      </c>
      <c r="M219" s="12">
        <f>SUM($L$38:L219)</f>
        <v>202446.48223847276</v>
      </c>
    </row>
    <row r="220" spans="4:13" hidden="1" x14ac:dyDescent="0.25">
      <c r="D220" s="5">
        <v>182</v>
      </c>
      <c r="E220" s="12">
        <f t="shared" si="19"/>
        <v>20.263779072019208</v>
      </c>
      <c r="F220" s="6">
        <f t="shared" si="14"/>
        <v>987.66552957022827</v>
      </c>
      <c r="G220" s="46">
        <f t="shared" si="20"/>
        <v>20.187007557866838</v>
      </c>
      <c r="I220" s="11">
        <f t="shared" si="16"/>
        <v>20.2</v>
      </c>
      <c r="J220" s="10">
        <f t="shared" si="15"/>
        <v>182</v>
      </c>
      <c r="K220" s="5">
        <f t="shared" si="17"/>
        <v>7.583333333333333</v>
      </c>
      <c r="L220" s="12">
        <f t="shared" si="18"/>
        <v>987.66552957022827</v>
      </c>
      <c r="M220" s="12">
        <f>SUM($L$38:L220)</f>
        <v>203434.14776804298</v>
      </c>
    </row>
    <row r="221" spans="4:13" hidden="1" x14ac:dyDescent="0.25">
      <c r="D221" s="5">
        <v>183</v>
      </c>
      <c r="E221" s="12">
        <f t="shared" si="19"/>
        <v>20.187007557866838</v>
      </c>
      <c r="F221" s="6">
        <f t="shared" si="14"/>
        <v>986.40731809811678</v>
      </c>
      <c r="G221" s="46">
        <f t="shared" si="20"/>
        <v>20.110333844839392</v>
      </c>
      <c r="I221" s="11">
        <f t="shared" si="16"/>
        <v>20.100000000000001</v>
      </c>
      <c r="J221" s="10">
        <f t="shared" si="15"/>
        <v>183</v>
      </c>
      <c r="K221" s="5">
        <f t="shared" si="17"/>
        <v>7.625</v>
      </c>
      <c r="L221" s="12">
        <f t="shared" si="18"/>
        <v>986.40731809811678</v>
      </c>
      <c r="M221" s="12">
        <f>SUM($L$38:L221)</f>
        <v>204420.5550861411</v>
      </c>
    </row>
    <row r="222" spans="4:13" hidden="1" x14ac:dyDescent="0.25">
      <c r="D222" s="5">
        <v>184</v>
      </c>
      <c r="E222" s="12">
        <f t="shared" si="19"/>
        <v>20.110333844839392</v>
      </c>
      <c r="F222" s="6">
        <f t="shared" si="14"/>
        <v>985.15070949262486</v>
      </c>
      <c r="G222" s="46">
        <f t="shared" si="20"/>
        <v>20.033757808345602</v>
      </c>
      <c r="I222" s="11">
        <f t="shared" si="16"/>
        <v>20</v>
      </c>
      <c r="J222" s="10">
        <f t="shared" si="15"/>
        <v>184</v>
      </c>
      <c r="K222" s="5">
        <f t="shared" si="17"/>
        <v>7.666666666666667</v>
      </c>
      <c r="L222" s="12">
        <f t="shared" si="18"/>
        <v>985.15070949262486</v>
      </c>
      <c r="M222" s="12">
        <f>SUM($L$38:L222)</f>
        <v>205405.70579563372</v>
      </c>
    </row>
    <row r="223" spans="4:13" hidden="1" x14ac:dyDescent="0.25">
      <c r="D223" s="5">
        <v>185</v>
      </c>
      <c r="E223" s="12">
        <f t="shared" si="19"/>
        <v>20.033757808345602</v>
      </c>
      <c r="F223" s="6">
        <f t="shared" si="14"/>
        <v>983.89570171182095</v>
      </c>
      <c r="G223" s="46">
        <f t="shared" si="20"/>
        <v>19.957279323952921</v>
      </c>
      <c r="I223" s="11">
        <f t="shared" si="16"/>
        <v>20</v>
      </c>
      <c r="J223" s="10">
        <f t="shared" si="15"/>
        <v>185</v>
      </c>
      <c r="K223" s="5">
        <f t="shared" si="17"/>
        <v>7.708333333333333</v>
      </c>
      <c r="L223" s="12">
        <f t="shared" si="18"/>
        <v>983.89570171182095</v>
      </c>
      <c r="M223" s="12">
        <f>SUM($L$38:L223)</f>
        <v>206389.60149734555</v>
      </c>
    </row>
    <row r="224" spans="4:13" hidden="1" x14ac:dyDescent="0.25">
      <c r="D224" s="5">
        <v>186</v>
      </c>
      <c r="E224" s="12">
        <f t="shared" si="19"/>
        <v>19.957279323952921</v>
      </c>
      <c r="F224" s="6">
        <f t="shared" si="14"/>
        <v>982.64229271637532</v>
      </c>
      <c r="G224" s="46">
        <f t="shared" si="20"/>
        <v>19.880898267387327</v>
      </c>
      <c r="I224" s="11">
        <f t="shared" si="16"/>
        <v>19.899999999999999</v>
      </c>
      <c r="J224" s="10">
        <f t="shared" si="15"/>
        <v>186</v>
      </c>
      <c r="K224" s="5">
        <f t="shared" si="17"/>
        <v>7.75</v>
      </c>
      <c r="L224" s="12">
        <f t="shared" si="18"/>
        <v>982.64229271637532</v>
      </c>
      <c r="M224" s="12">
        <f>SUM($L$38:L224)</f>
        <v>207372.24379006191</v>
      </c>
    </row>
    <row r="225" spans="4:13" hidden="1" x14ac:dyDescent="0.25">
      <c r="D225" s="5">
        <v>187</v>
      </c>
      <c r="E225" s="12">
        <f t="shared" si="19"/>
        <v>19.880898267387327</v>
      </c>
      <c r="F225" s="6">
        <f t="shared" si="14"/>
        <v>981.39048046955554</v>
      </c>
      <c r="G225" s="46">
        <f t="shared" si="20"/>
        <v>19.804614514533107</v>
      </c>
      <c r="I225" s="11">
        <f t="shared" si="16"/>
        <v>19.8</v>
      </c>
      <c r="J225" s="10">
        <f t="shared" si="15"/>
        <v>187</v>
      </c>
      <c r="K225" s="5">
        <f t="shared" si="17"/>
        <v>7.791666666666667</v>
      </c>
      <c r="L225" s="12">
        <f t="shared" si="18"/>
        <v>981.39048046955554</v>
      </c>
      <c r="M225" s="12">
        <f>SUM($L$38:L225)</f>
        <v>208353.63427053147</v>
      </c>
    </row>
    <row r="226" spans="4:13" hidden="1" x14ac:dyDescent="0.25">
      <c r="D226" s="5">
        <v>188</v>
      </c>
      <c r="E226" s="12">
        <f t="shared" si="19"/>
        <v>19.804614514533107</v>
      </c>
      <c r="F226" s="6">
        <f t="shared" si="14"/>
        <v>980.14026293722441</v>
      </c>
      <c r="G226" s="46">
        <f t="shared" si="20"/>
        <v>19.728427941432663</v>
      </c>
      <c r="I226" s="11">
        <f t="shared" si="16"/>
        <v>19.7</v>
      </c>
      <c r="J226" s="10">
        <f t="shared" si="15"/>
        <v>188</v>
      </c>
      <c r="K226" s="5">
        <f t="shared" si="17"/>
        <v>7.833333333333333</v>
      </c>
      <c r="L226" s="12">
        <f t="shared" si="18"/>
        <v>980.14026293722441</v>
      </c>
      <c r="M226" s="12">
        <f>SUM($L$38:L226)</f>
        <v>209333.77453346871</v>
      </c>
    </row>
    <row r="227" spans="4:13" hidden="1" x14ac:dyDescent="0.25">
      <c r="D227" s="5">
        <v>189</v>
      </c>
      <c r="E227" s="12">
        <f t="shared" si="19"/>
        <v>19.728427941432663</v>
      </c>
      <c r="F227" s="6">
        <f t="shared" si="14"/>
        <v>978.89163808783587</v>
      </c>
      <c r="G227" s="46">
        <f t="shared" si="20"/>
        <v>19.65233842428631</v>
      </c>
      <c r="I227" s="11">
        <f t="shared" si="16"/>
        <v>19.7</v>
      </c>
      <c r="J227" s="10">
        <f t="shared" si="15"/>
        <v>189</v>
      </c>
      <c r="K227" s="5">
        <f t="shared" si="17"/>
        <v>7.875</v>
      </c>
      <c r="L227" s="12">
        <f t="shared" si="18"/>
        <v>978.89163808783587</v>
      </c>
      <c r="M227" s="12">
        <f>SUM($L$38:L227)</f>
        <v>210312.66617155654</v>
      </c>
    </row>
    <row r="228" spans="4:13" hidden="1" x14ac:dyDescent="0.25">
      <c r="D228" s="5">
        <v>190</v>
      </c>
      <c r="E228" s="12">
        <f t="shared" si="19"/>
        <v>19.65233842428631</v>
      </c>
      <c r="F228" s="6">
        <f t="shared" si="14"/>
        <v>977.64460389243152</v>
      </c>
      <c r="G228" s="46">
        <f t="shared" si="20"/>
        <v>19.576345839452074</v>
      </c>
      <c r="I228" s="11">
        <f t="shared" si="16"/>
        <v>19.600000000000001</v>
      </c>
      <c r="J228" s="10">
        <f t="shared" si="15"/>
        <v>190</v>
      </c>
      <c r="K228" s="5">
        <f t="shared" si="17"/>
        <v>7.916666666666667</v>
      </c>
      <c r="L228" s="12">
        <f t="shared" si="18"/>
        <v>977.64460389243152</v>
      </c>
      <c r="M228" s="12">
        <f>SUM($L$38:L228)</f>
        <v>211290.31077544898</v>
      </c>
    </row>
    <row r="229" spans="4:13" hidden="1" x14ac:dyDescent="0.25">
      <c r="D229" s="5">
        <v>191</v>
      </c>
      <c r="E229" s="12">
        <f t="shared" si="19"/>
        <v>19.576345839452074</v>
      </c>
      <c r="F229" s="6">
        <f t="shared" si="14"/>
        <v>976.39915832463817</v>
      </c>
      <c r="G229" s="46">
        <f t="shared" si="20"/>
        <v>19.500450063445495</v>
      </c>
      <c r="I229" s="11">
        <f t="shared" si="16"/>
        <v>19.5</v>
      </c>
      <c r="J229" s="10">
        <f t="shared" si="15"/>
        <v>191</v>
      </c>
      <c r="K229" s="5">
        <f t="shared" si="17"/>
        <v>7.958333333333333</v>
      </c>
      <c r="L229" s="12">
        <f t="shared" si="18"/>
        <v>976.39915832463817</v>
      </c>
      <c r="M229" s="12">
        <f>SUM($L$38:L229)</f>
        <v>212266.70993377361</v>
      </c>
    </row>
    <row r="230" spans="4:13" hidden="1" x14ac:dyDescent="0.25">
      <c r="D230" s="5">
        <v>192</v>
      </c>
      <c r="E230" s="12">
        <f t="shared" si="19"/>
        <v>19.500450063445495</v>
      </c>
      <c r="F230" s="6">
        <f t="shared" ref="F230:F293" si="21">2*PI()*$D$11*(E230-$D$10)/(($N$9/$N$10)+1/($N$12*$D$12/2))+2*PI()*($D$12/2)^2*$N$10/($D$14/12)*(E230-$D$10)</f>
        <v>975.15529936066434</v>
      </c>
      <c r="G230" s="46">
        <f t="shared" si="20"/>
        <v>19.424650972939418</v>
      </c>
      <c r="I230" s="11">
        <f t="shared" si="16"/>
        <v>19.399999999999999</v>
      </c>
      <c r="J230" s="10">
        <f t="shared" ref="J230:J293" si="22">D230</f>
        <v>192</v>
      </c>
      <c r="K230" s="5">
        <f t="shared" si="17"/>
        <v>8</v>
      </c>
      <c r="L230" s="12">
        <f t="shared" si="18"/>
        <v>975.15529936066434</v>
      </c>
      <c r="M230" s="12">
        <f>SUM($L$38:L230)</f>
        <v>213241.86523313427</v>
      </c>
    </row>
    <row r="231" spans="4:13" hidden="1" x14ac:dyDescent="0.25">
      <c r="D231" s="5">
        <v>193</v>
      </c>
      <c r="E231" s="12">
        <f t="shared" si="19"/>
        <v>19.424650972939418</v>
      </c>
      <c r="F231" s="6">
        <f t="shared" si="21"/>
        <v>973.91302497929564</v>
      </c>
      <c r="G231" s="46">
        <f t="shared" si="20"/>
        <v>19.348948444763803</v>
      </c>
      <c r="I231" s="11">
        <f t="shared" ref="I231:I294" si="23">ROUND(G231,1)</f>
        <v>19.3</v>
      </c>
      <c r="J231" s="10">
        <f t="shared" si="22"/>
        <v>193</v>
      </c>
      <c r="K231" s="5">
        <f t="shared" ref="K231:K294" si="24">J231/24</f>
        <v>8.0416666666666661</v>
      </c>
      <c r="L231" s="12">
        <f t="shared" ref="L231:L294" si="25">F231</f>
        <v>973.91302497929564</v>
      </c>
      <c r="M231" s="12">
        <f>SUM($L$38:L231)</f>
        <v>214215.77825811357</v>
      </c>
    </row>
    <row r="232" spans="4:13" hidden="1" x14ac:dyDescent="0.25">
      <c r="D232" s="5">
        <v>194</v>
      </c>
      <c r="E232" s="12">
        <f t="shared" ref="E232:E295" si="26">G231</f>
        <v>19.348948444763803</v>
      </c>
      <c r="F232" s="6">
        <f t="shared" si="21"/>
        <v>972.67233316189368</v>
      </c>
      <c r="G232" s="46">
        <f t="shared" ref="G232:G295" si="27">E232-F232/(8.3*$D$7)</f>
        <v>19.273342355905513</v>
      </c>
      <c r="I232" s="11">
        <f t="shared" si="23"/>
        <v>19.3</v>
      </c>
      <c r="J232" s="10">
        <f t="shared" si="22"/>
        <v>194</v>
      </c>
      <c r="K232" s="5">
        <f t="shared" si="24"/>
        <v>8.0833333333333339</v>
      </c>
      <c r="L232" s="12">
        <f t="shared" si="25"/>
        <v>972.67233316189368</v>
      </c>
      <c r="M232" s="12">
        <f>SUM($L$38:L232)</f>
        <v>215188.45059127547</v>
      </c>
    </row>
    <row r="233" spans="4:13" hidden="1" x14ac:dyDescent="0.25">
      <c r="D233" s="5">
        <v>195</v>
      </c>
      <c r="E233" s="12">
        <f t="shared" si="26"/>
        <v>19.273342355905513</v>
      </c>
      <c r="F233" s="6">
        <f t="shared" si="21"/>
        <v>971.43322189239097</v>
      </c>
      <c r="G233" s="46">
        <f t="shared" si="27"/>
        <v>19.197832583508124</v>
      </c>
      <c r="I233" s="11">
        <f t="shared" si="23"/>
        <v>19.2</v>
      </c>
      <c r="J233" s="10">
        <f t="shared" si="22"/>
        <v>195</v>
      </c>
      <c r="K233" s="5">
        <f t="shared" si="24"/>
        <v>8.125</v>
      </c>
      <c r="L233" s="12">
        <f t="shared" si="25"/>
        <v>971.43322189239097</v>
      </c>
      <c r="M233" s="12">
        <f>SUM($L$38:L233)</f>
        <v>216159.88381316786</v>
      </c>
    </row>
    <row r="234" spans="4:13" hidden="1" x14ac:dyDescent="0.25">
      <c r="D234" s="5">
        <v>196</v>
      </c>
      <c r="E234" s="12">
        <f t="shared" si="26"/>
        <v>19.197832583508124</v>
      </c>
      <c r="F234" s="6">
        <f t="shared" si="21"/>
        <v>970.19568915728883</v>
      </c>
      <c r="G234" s="46">
        <f t="shared" si="27"/>
        <v>19.122419004871723</v>
      </c>
      <c r="I234" s="11">
        <f t="shared" si="23"/>
        <v>19.100000000000001</v>
      </c>
      <c r="J234" s="10">
        <f t="shared" si="22"/>
        <v>196</v>
      </c>
      <c r="K234" s="5">
        <f t="shared" si="24"/>
        <v>8.1666666666666661</v>
      </c>
      <c r="L234" s="12">
        <f t="shared" si="25"/>
        <v>970.19568915728883</v>
      </c>
      <c r="M234" s="12">
        <f>SUM($L$38:L234)</f>
        <v>217130.07950232516</v>
      </c>
    </row>
    <row r="235" spans="4:13" hidden="1" x14ac:dyDescent="0.25">
      <c r="D235" s="5">
        <v>197</v>
      </c>
      <c r="E235" s="12">
        <f t="shared" si="26"/>
        <v>19.122419004871723</v>
      </c>
      <c r="F235" s="6">
        <f t="shared" si="21"/>
        <v>968.95973294565306</v>
      </c>
      <c r="G235" s="46">
        <f t="shared" si="27"/>
        <v>19.047101497452708</v>
      </c>
      <c r="I235" s="11">
        <f t="shared" si="23"/>
        <v>19</v>
      </c>
      <c r="J235" s="10">
        <f t="shared" si="22"/>
        <v>197</v>
      </c>
      <c r="K235" s="5">
        <f t="shared" si="24"/>
        <v>8.2083333333333339</v>
      </c>
      <c r="L235" s="12">
        <f t="shared" si="25"/>
        <v>968.95973294565306</v>
      </c>
      <c r="M235" s="12">
        <f>SUM($L$38:L235)</f>
        <v>218099.03923527081</v>
      </c>
    </row>
    <row r="236" spans="4:13" hidden="1" x14ac:dyDescent="0.25">
      <c r="D236" s="5">
        <v>198</v>
      </c>
      <c r="E236" s="12">
        <f t="shared" si="26"/>
        <v>19.047101497452708</v>
      </c>
      <c r="F236" s="6">
        <f t="shared" si="21"/>
        <v>967.72535124911178</v>
      </c>
      <c r="G236" s="46">
        <f t="shared" si="27"/>
        <v>18.97187993886358</v>
      </c>
      <c r="I236" s="11">
        <f t="shared" si="23"/>
        <v>19</v>
      </c>
      <c r="J236" s="10">
        <f t="shared" si="22"/>
        <v>198</v>
      </c>
      <c r="K236" s="5">
        <f t="shared" si="24"/>
        <v>8.25</v>
      </c>
      <c r="L236" s="12">
        <f t="shared" si="25"/>
        <v>967.72535124911178</v>
      </c>
      <c r="M236" s="12">
        <f>SUM($L$38:L236)</f>
        <v>219066.76458651992</v>
      </c>
    </row>
    <row r="237" spans="4:13" hidden="1" x14ac:dyDescent="0.25">
      <c r="D237" s="5">
        <v>199</v>
      </c>
      <c r="E237" s="12">
        <f t="shared" si="26"/>
        <v>18.97187993886358</v>
      </c>
      <c r="F237" s="6">
        <f t="shared" si="21"/>
        <v>966.49254206185105</v>
      </c>
      <c r="G237" s="46">
        <f t="shared" si="27"/>
        <v>18.896754206872764</v>
      </c>
      <c r="I237" s="11">
        <f t="shared" si="23"/>
        <v>18.899999999999999</v>
      </c>
      <c r="J237" s="10">
        <f t="shared" si="22"/>
        <v>199</v>
      </c>
      <c r="K237" s="5">
        <f t="shared" si="24"/>
        <v>8.2916666666666661</v>
      </c>
      <c r="L237" s="12">
        <f t="shared" si="25"/>
        <v>966.49254206185105</v>
      </c>
      <c r="M237" s="12">
        <f>SUM($L$38:L237)</f>
        <v>220033.25712858175</v>
      </c>
    </row>
    <row r="238" spans="4:13" hidden="1" x14ac:dyDescent="0.25">
      <c r="D238" s="5">
        <v>200</v>
      </c>
      <c r="E238" s="12">
        <f t="shared" si="26"/>
        <v>18.896754206872764</v>
      </c>
      <c r="F238" s="6">
        <f t="shared" si="21"/>
        <v>965.26130338061284</v>
      </c>
      <c r="G238" s="46">
        <f t="shared" si="27"/>
        <v>18.821724179404391</v>
      </c>
      <c r="I238" s="11">
        <f t="shared" si="23"/>
        <v>18.8</v>
      </c>
      <c r="J238" s="10">
        <f t="shared" si="22"/>
        <v>200</v>
      </c>
      <c r="K238" s="5">
        <f t="shared" si="24"/>
        <v>8.3333333333333339</v>
      </c>
      <c r="L238" s="12">
        <f t="shared" si="25"/>
        <v>965.26130338061284</v>
      </c>
      <c r="M238" s="12">
        <f>SUM($L$38:L238)</f>
        <v>220998.51843196238</v>
      </c>
    </row>
    <row r="239" spans="4:13" hidden="1" x14ac:dyDescent="0.25">
      <c r="D239" s="5">
        <v>201</v>
      </c>
      <c r="E239" s="12">
        <f t="shared" si="26"/>
        <v>18.821724179404391</v>
      </c>
      <c r="F239" s="6">
        <f t="shared" si="21"/>
        <v>964.03163320469093</v>
      </c>
      <c r="G239" s="46">
        <f t="shared" si="27"/>
        <v>18.746789734538112</v>
      </c>
      <c r="I239" s="11">
        <f t="shared" si="23"/>
        <v>18.7</v>
      </c>
      <c r="J239" s="10">
        <f t="shared" si="22"/>
        <v>201</v>
      </c>
      <c r="K239" s="5">
        <f t="shared" si="24"/>
        <v>8.375</v>
      </c>
      <c r="L239" s="12">
        <f t="shared" si="25"/>
        <v>964.03163320469093</v>
      </c>
      <c r="M239" s="12">
        <f>SUM($L$38:L239)</f>
        <v>221962.55006516707</v>
      </c>
    </row>
    <row r="240" spans="4:13" hidden="1" x14ac:dyDescent="0.25">
      <c r="D240" s="5">
        <v>202</v>
      </c>
      <c r="E240" s="12">
        <f t="shared" si="26"/>
        <v>18.746789734538112</v>
      </c>
      <c r="F240" s="6">
        <f t="shared" si="21"/>
        <v>962.80352953592728</v>
      </c>
      <c r="G240" s="46">
        <f t="shared" si="27"/>
        <v>18.671950750508891</v>
      </c>
      <c r="I240" s="11">
        <f t="shared" si="23"/>
        <v>18.7</v>
      </c>
      <c r="J240" s="10">
        <f t="shared" si="22"/>
        <v>202</v>
      </c>
      <c r="K240" s="5">
        <f t="shared" si="24"/>
        <v>8.4166666666666661</v>
      </c>
      <c r="L240" s="12">
        <f t="shared" si="25"/>
        <v>962.80352953592728</v>
      </c>
      <c r="M240" s="12">
        <f>SUM($L$38:L240)</f>
        <v>222925.35359470299</v>
      </c>
    </row>
    <row r="241" spans="4:13" hidden="1" x14ac:dyDescent="0.25">
      <c r="D241" s="5">
        <v>203</v>
      </c>
      <c r="E241" s="12">
        <f t="shared" si="26"/>
        <v>18.671950750508891</v>
      </c>
      <c r="F241" s="6">
        <f t="shared" si="21"/>
        <v>961.57699037870998</v>
      </c>
      <c r="G241" s="46">
        <f t="shared" si="27"/>
        <v>18.597207105706815</v>
      </c>
      <c r="I241" s="11">
        <f t="shared" si="23"/>
        <v>18.600000000000001</v>
      </c>
      <c r="J241" s="10">
        <f t="shared" si="22"/>
        <v>203</v>
      </c>
      <c r="K241" s="5">
        <f t="shared" si="24"/>
        <v>8.4583333333333339</v>
      </c>
      <c r="L241" s="12">
        <f t="shared" si="25"/>
        <v>961.57699037870998</v>
      </c>
      <c r="M241" s="12">
        <f>SUM($L$38:L241)</f>
        <v>223886.93058508169</v>
      </c>
    </row>
    <row r="242" spans="4:13" hidden="1" x14ac:dyDescent="0.25">
      <c r="D242" s="5">
        <v>204</v>
      </c>
      <c r="E242" s="12">
        <f t="shared" si="26"/>
        <v>18.597207105706815</v>
      </c>
      <c r="F242" s="6">
        <f t="shared" si="21"/>
        <v>960.35201373996938</v>
      </c>
      <c r="G242" s="46">
        <f t="shared" si="27"/>
        <v>18.522558678676891</v>
      </c>
      <c r="I242" s="11">
        <f t="shared" si="23"/>
        <v>18.5</v>
      </c>
      <c r="J242" s="10">
        <f t="shared" si="22"/>
        <v>204</v>
      </c>
      <c r="K242" s="5">
        <f t="shared" si="24"/>
        <v>8.5</v>
      </c>
      <c r="L242" s="12">
        <f t="shared" si="25"/>
        <v>960.35201373996938</v>
      </c>
      <c r="M242" s="12">
        <f>SUM($L$38:L242)</f>
        <v>224847.28259882165</v>
      </c>
    </row>
    <row r="243" spans="4:13" hidden="1" x14ac:dyDescent="0.25">
      <c r="D243" s="5">
        <v>205</v>
      </c>
      <c r="E243" s="12">
        <f t="shared" si="26"/>
        <v>18.522558678676891</v>
      </c>
      <c r="F243" s="6">
        <f t="shared" si="21"/>
        <v>959.12859762917446</v>
      </c>
      <c r="G243" s="46">
        <f t="shared" si="27"/>
        <v>18.448005348118851</v>
      </c>
      <c r="I243" s="11">
        <f t="shared" si="23"/>
        <v>18.399999999999999</v>
      </c>
      <c r="J243" s="10">
        <f t="shared" si="22"/>
        <v>205</v>
      </c>
      <c r="K243" s="5">
        <f t="shared" si="24"/>
        <v>8.5416666666666661</v>
      </c>
      <c r="L243" s="12">
        <f t="shared" si="25"/>
        <v>959.12859762917446</v>
      </c>
      <c r="M243" s="12">
        <f>SUM($L$38:L243)</f>
        <v>225806.41119645082</v>
      </c>
    </row>
    <row r="244" spans="4:13" hidden="1" x14ac:dyDescent="0.25">
      <c r="D244" s="5">
        <v>206</v>
      </c>
      <c r="E244" s="12">
        <f t="shared" si="26"/>
        <v>18.448005348118851</v>
      </c>
      <c r="F244" s="6">
        <f t="shared" si="21"/>
        <v>957.90674005833034</v>
      </c>
      <c r="G244" s="46">
        <f t="shared" si="27"/>
        <v>18.373546992886958</v>
      </c>
      <c r="I244" s="11">
        <f t="shared" si="23"/>
        <v>18.399999999999999</v>
      </c>
      <c r="J244" s="10">
        <f t="shared" si="22"/>
        <v>206</v>
      </c>
      <c r="K244" s="5">
        <f t="shared" si="24"/>
        <v>8.5833333333333339</v>
      </c>
      <c r="L244" s="12">
        <f t="shared" si="25"/>
        <v>957.90674005833034</v>
      </c>
      <c r="M244" s="12">
        <f>SUM($L$38:L244)</f>
        <v>226764.31793650915</v>
      </c>
    </row>
    <row r="245" spans="4:13" hidden="1" x14ac:dyDescent="0.25">
      <c r="D245" s="5">
        <v>207</v>
      </c>
      <c r="E245" s="12">
        <f t="shared" si="26"/>
        <v>18.373546992886958</v>
      </c>
      <c r="F245" s="6">
        <f t="shared" si="21"/>
        <v>956.68643904197438</v>
      </c>
      <c r="G245" s="46">
        <f t="shared" si="27"/>
        <v>18.299183491989798</v>
      </c>
      <c r="I245" s="11">
        <f t="shared" si="23"/>
        <v>18.3</v>
      </c>
      <c r="J245" s="10">
        <f t="shared" si="22"/>
        <v>207</v>
      </c>
      <c r="K245" s="5">
        <f t="shared" si="24"/>
        <v>8.625</v>
      </c>
      <c r="L245" s="12">
        <f t="shared" si="25"/>
        <v>956.68643904197438</v>
      </c>
      <c r="M245" s="12">
        <f>SUM($L$38:L245)</f>
        <v>227721.00437555113</v>
      </c>
    </row>
    <row r="246" spans="4:13" hidden="1" x14ac:dyDescent="0.25">
      <c r="D246" s="5">
        <v>208</v>
      </c>
      <c r="E246" s="12">
        <f t="shared" si="26"/>
        <v>18.299183491989798</v>
      </c>
      <c r="F246" s="6">
        <f t="shared" si="21"/>
        <v>955.46769259717337</v>
      </c>
      <c r="G246" s="46">
        <f t="shared" si="27"/>
        <v>18.224914724590096</v>
      </c>
      <c r="I246" s="11">
        <f t="shared" si="23"/>
        <v>18.2</v>
      </c>
      <c r="J246" s="10">
        <f t="shared" si="22"/>
        <v>208</v>
      </c>
      <c r="K246" s="5">
        <f t="shared" si="24"/>
        <v>8.6666666666666661</v>
      </c>
      <c r="L246" s="12">
        <f t="shared" si="25"/>
        <v>955.46769259717337</v>
      </c>
      <c r="M246" s="12">
        <f>SUM($L$38:L246)</f>
        <v>228676.47206814832</v>
      </c>
    </row>
    <row r="247" spans="4:13" hidden="1" x14ac:dyDescent="0.25">
      <c r="D247" s="5">
        <v>209</v>
      </c>
      <c r="E247" s="12">
        <f t="shared" si="26"/>
        <v>18.224914724590096</v>
      </c>
      <c r="F247" s="6">
        <f t="shared" si="21"/>
        <v>954.25049874352044</v>
      </c>
      <c r="G247" s="46">
        <f t="shared" si="27"/>
        <v>18.150740570004515</v>
      </c>
      <c r="I247" s="11">
        <f t="shared" si="23"/>
        <v>18.2</v>
      </c>
      <c r="J247" s="10">
        <f t="shared" si="22"/>
        <v>209</v>
      </c>
      <c r="K247" s="5">
        <f t="shared" si="24"/>
        <v>8.7083333333333339</v>
      </c>
      <c r="L247" s="12">
        <f t="shared" si="25"/>
        <v>954.25049874352044</v>
      </c>
      <c r="M247" s="12">
        <f>SUM($L$38:L247)</f>
        <v>229630.72256689184</v>
      </c>
    </row>
    <row r="248" spans="4:13" hidden="1" x14ac:dyDescent="0.25">
      <c r="D248" s="5">
        <v>210</v>
      </c>
      <c r="E248" s="12">
        <f t="shared" si="26"/>
        <v>18.150740570004515</v>
      </c>
      <c r="F248" s="6">
        <f t="shared" si="21"/>
        <v>953.03485550313155</v>
      </c>
      <c r="G248" s="46">
        <f t="shared" si="27"/>
        <v>18.076660907703456</v>
      </c>
      <c r="I248" s="11">
        <f t="shared" si="23"/>
        <v>18.100000000000001</v>
      </c>
      <c r="J248" s="10">
        <f t="shared" si="22"/>
        <v>210</v>
      </c>
      <c r="K248" s="5">
        <f t="shared" si="24"/>
        <v>8.75</v>
      </c>
      <c r="L248" s="12">
        <f t="shared" si="25"/>
        <v>953.03485550313155</v>
      </c>
      <c r="M248" s="12">
        <f>SUM($L$38:L248)</f>
        <v>230583.75742239496</v>
      </c>
    </row>
    <row r="249" spans="4:13" hidden="1" x14ac:dyDescent="0.25">
      <c r="D249" s="5">
        <v>211</v>
      </c>
      <c r="E249" s="12">
        <f t="shared" si="26"/>
        <v>18.076660907703456</v>
      </c>
      <c r="F249" s="6">
        <f t="shared" si="21"/>
        <v>951.8207609006422</v>
      </c>
      <c r="G249" s="46">
        <f t="shared" si="27"/>
        <v>18.002675617310867</v>
      </c>
      <c r="I249" s="11">
        <f t="shared" si="23"/>
        <v>18</v>
      </c>
      <c r="J249" s="10">
        <f t="shared" si="22"/>
        <v>211</v>
      </c>
      <c r="K249" s="5">
        <f t="shared" si="24"/>
        <v>8.7916666666666661</v>
      </c>
      <c r="L249" s="12">
        <f t="shared" si="25"/>
        <v>951.8207609006422</v>
      </c>
      <c r="M249" s="12">
        <f>SUM($L$38:L249)</f>
        <v>231535.57818329561</v>
      </c>
    </row>
    <row r="250" spans="4:13" hidden="1" x14ac:dyDescent="0.25">
      <c r="D250" s="5">
        <v>212</v>
      </c>
      <c r="E250" s="12">
        <f t="shared" si="26"/>
        <v>18.002675617310867</v>
      </c>
      <c r="F250" s="6">
        <f t="shared" si="21"/>
        <v>950.6082129632041</v>
      </c>
      <c r="G250" s="46">
        <f t="shared" si="27"/>
        <v>17.928784578604049</v>
      </c>
      <c r="I250" s="11">
        <f t="shared" si="23"/>
        <v>17.899999999999999</v>
      </c>
      <c r="J250" s="10">
        <f t="shared" si="22"/>
        <v>212</v>
      </c>
      <c r="K250" s="5">
        <f t="shared" si="24"/>
        <v>8.8333333333333339</v>
      </c>
      <c r="L250" s="12">
        <f t="shared" si="25"/>
        <v>950.6082129632041</v>
      </c>
      <c r="M250" s="12">
        <f>SUM($L$38:L250)</f>
        <v>232486.18639625882</v>
      </c>
    </row>
    <row r="251" spans="4:13" hidden="1" x14ac:dyDescent="0.25">
      <c r="D251" s="5">
        <v>213</v>
      </c>
      <c r="E251" s="12">
        <f t="shared" si="26"/>
        <v>17.928784578604049</v>
      </c>
      <c r="F251" s="6">
        <f t="shared" si="21"/>
        <v>949.39720972048258</v>
      </c>
      <c r="G251" s="46">
        <f t="shared" si="27"/>
        <v>17.854987671513456</v>
      </c>
      <c r="I251" s="11">
        <f t="shared" si="23"/>
        <v>17.899999999999999</v>
      </c>
      <c r="J251" s="10">
        <f t="shared" si="22"/>
        <v>213</v>
      </c>
      <c r="K251" s="5">
        <f t="shared" si="24"/>
        <v>8.875</v>
      </c>
      <c r="L251" s="12">
        <f t="shared" si="25"/>
        <v>949.39720972048258</v>
      </c>
      <c r="M251" s="12">
        <f>SUM($L$38:L251)</f>
        <v>233435.58360597931</v>
      </c>
    </row>
    <row r="252" spans="4:13" hidden="1" x14ac:dyDescent="0.25">
      <c r="D252" s="5">
        <v>214</v>
      </c>
      <c r="E252" s="12">
        <f t="shared" si="26"/>
        <v>17.854987671513456</v>
      </c>
      <c r="F252" s="6">
        <f t="shared" si="21"/>
        <v>948.18774920465307</v>
      </c>
      <c r="G252" s="46">
        <f t="shared" si="27"/>
        <v>17.781284776122501</v>
      </c>
      <c r="I252" s="11">
        <f t="shared" si="23"/>
        <v>17.8</v>
      </c>
      <c r="J252" s="10">
        <f t="shared" si="22"/>
        <v>214</v>
      </c>
      <c r="K252" s="5">
        <f t="shared" si="24"/>
        <v>8.9166666666666661</v>
      </c>
      <c r="L252" s="12">
        <f t="shared" si="25"/>
        <v>948.18774920465307</v>
      </c>
      <c r="M252" s="12">
        <f>SUM($L$38:L252)</f>
        <v>234383.77135518397</v>
      </c>
    </row>
    <row r="253" spans="4:13" hidden="1" x14ac:dyDescent="0.25">
      <c r="D253" s="5">
        <v>215</v>
      </c>
      <c r="E253" s="12">
        <f t="shared" si="26"/>
        <v>17.781284776122501</v>
      </c>
      <c r="F253" s="6">
        <f t="shared" si="21"/>
        <v>946.97982945039803</v>
      </c>
      <c r="G253" s="46">
        <f t="shared" si="27"/>
        <v>17.707675772667358</v>
      </c>
      <c r="I253" s="11">
        <f t="shared" si="23"/>
        <v>17.7</v>
      </c>
      <c r="J253" s="10">
        <f t="shared" si="22"/>
        <v>215</v>
      </c>
      <c r="K253" s="5">
        <f t="shared" si="24"/>
        <v>8.9583333333333339</v>
      </c>
      <c r="L253" s="12">
        <f t="shared" si="25"/>
        <v>946.97982945039803</v>
      </c>
      <c r="M253" s="12">
        <f>SUM($L$38:L253)</f>
        <v>235330.75118463437</v>
      </c>
    </row>
    <row r="254" spans="4:13" hidden="1" x14ac:dyDescent="0.25">
      <c r="D254" s="5">
        <v>216</v>
      </c>
      <c r="E254" s="12">
        <f t="shared" si="26"/>
        <v>17.707675772667358</v>
      </c>
      <c r="F254" s="6">
        <f t="shared" si="21"/>
        <v>945.7734484949026</v>
      </c>
      <c r="G254" s="46">
        <f t="shared" si="27"/>
        <v>17.634160541536779</v>
      </c>
      <c r="I254" s="11">
        <f t="shared" si="23"/>
        <v>17.600000000000001</v>
      </c>
      <c r="J254" s="10">
        <f t="shared" si="22"/>
        <v>216</v>
      </c>
      <c r="K254" s="5">
        <f t="shared" si="24"/>
        <v>9</v>
      </c>
      <c r="L254" s="12">
        <f t="shared" si="25"/>
        <v>945.7734484949026</v>
      </c>
      <c r="M254" s="12">
        <f>SUM($L$38:L254)</f>
        <v>236276.52463312927</v>
      </c>
    </row>
    <row r="255" spans="4:13" hidden="1" x14ac:dyDescent="0.25">
      <c r="D255" s="5">
        <v>217</v>
      </c>
      <c r="E255" s="12">
        <f t="shared" si="26"/>
        <v>17.634160541536779</v>
      </c>
      <c r="F255" s="6">
        <f t="shared" si="21"/>
        <v>944.5686043778536</v>
      </c>
      <c r="G255" s="46">
        <f t="shared" si="27"/>
        <v>17.560738963271888</v>
      </c>
      <c r="I255" s="11">
        <f t="shared" si="23"/>
        <v>17.600000000000001</v>
      </c>
      <c r="J255" s="10">
        <f t="shared" si="22"/>
        <v>217</v>
      </c>
      <c r="K255" s="5">
        <f t="shared" si="24"/>
        <v>9.0416666666666661</v>
      </c>
      <c r="L255" s="12">
        <f t="shared" si="25"/>
        <v>944.5686043778536</v>
      </c>
      <c r="M255" s="12">
        <f>SUM($L$38:L255)</f>
        <v>237221.09323750713</v>
      </c>
    </row>
    <row r="256" spans="4:13" hidden="1" x14ac:dyDescent="0.25">
      <c r="D256" s="5">
        <v>218</v>
      </c>
      <c r="E256" s="12">
        <f t="shared" si="26"/>
        <v>17.560738963271888</v>
      </c>
      <c r="F256" s="6">
        <f t="shared" si="21"/>
        <v>943.36529514143456</v>
      </c>
      <c r="G256" s="46">
        <f t="shared" si="27"/>
        <v>17.487410918565985</v>
      </c>
      <c r="I256" s="11">
        <f t="shared" si="23"/>
        <v>17.5</v>
      </c>
      <c r="J256" s="10">
        <f t="shared" si="22"/>
        <v>218</v>
      </c>
      <c r="K256" s="5">
        <f t="shared" si="24"/>
        <v>9.0833333333333339</v>
      </c>
      <c r="L256" s="12">
        <f t="shared" si="25"/>
        <v>943.36529514143456</v>
      </c>
      <c r="M256" s="12">
        <f>SUM($L$38:L256)</f>
        <v>238164.45853264857</v>
      </c>
    </row>
    <row r="257" spans="4:13" hidden="1" x14ac:dyDescent="0.25">
      <c r="D257" s="5">
        <v>219</v>
      </c>
      <c r="E257" s="12">
        <f t="shared" si="26"/>
        <v>17.487410918565985</v>
      </c>
      <c r="F257" s="6">
        <f t="shared" si="21"/>
        <v>942.16351883032314</v>
      </c>
      <c r="G257" s="46">
        <f t="shared" si="27"/>
        <v>17.414176288264365</v>
      </c>
      <c r="I257" s="11">
        <f t="shared" si="23"/>
        <v>17.399999999999999</v>
      </c>
      <c r="J257" s="10">
        <f t="shared" si="22"/>
        <v>219</v>
      </c>
      <c r="K257" s="5">
        <f t="shared" si="24"/>
        <v>9.125</v>
      </c>
      <c r="L257" s="12">
        <f t="shared" si="25"/>
        <v>942.16351883032314</v>
      </c>
      <c r="M257" s="12">
        <f>SUM($L$38:L257)</f>
        <v>239106.62205147889</v>
      </c>
    </row>
    <row r="258" spans="4:13" hidden="1" x14ac:dyDescent="0.25">
      <c r="D258" s="5">
        <v>220</v>
      </c>
      <c r="E258" s="12">
        <f t="shared" si="26"/>
        <v>17.414176288264365</v>
      </c>
      <c r="F258" s="6">
        <f t="shared" si="21"/>
        <v>940.96327349168803</v>
      </c>
      <c r="G258" s="46">
        <f t="shared" si="27"/>
        <v>17.341034953364115</v>
      </c>
      <c r="I258" s="11">
        <f t="shared" si="23"/>
        <v>17.3</v>
      </c>
      <c r="J258" s="10">
        <f t="shared" si="22"/>
        <v>220</v>
      </c>
      <c r="K258" s="5">
        <f t="shared" si="24"/>
        <v>9.1666666666666661</v>
      </c>
      <c r="L258" s="12">
        <f t="shared" si="25"/>
        <v>940.96327349168803</v>
      </c>
      <c r="M258" s="12">
        <f>SUM($L$38:L258)</f>
        <v>240047.58532497057</v>
      </c>
    </row>
    <row r="259" spans="4:13" hidden="1" x14ac:dyDescent="0.25">
      <c r="D259" s="5">
        <v>221</v>
      </c>
      <c r="E259" s="12">
        <f t="shared" si="26"/>
        <v>17.341034953364115</v>
      </c>
      <c r="F259" s="6">
        <f t="shared" si="21"/>
        <v>939.76455717518547</v>
      </c>
      <c r="G259" s="46">
        <f t="shared" si="27"/>
        <v>17.267986795013925</v>
      </c>
      <c r="I259" s="11">
        <f t="shared" si="23"/>
        <v>17.3</v>
      </c>
      <c r="J259" s="10">
        <f t="shared" si="22"/>
        <v>221</v>
      </c>
      <c r="K259" s="5">
        <f t="shared" si="24"/>
        <v>9.2083333333333339</v>
      </c>
      <c r="L259" s="12">
        <f t="shared" si="25"/>
        <v>939.76455717518547</v>
      </c>
      <c r="M259" s="12">
        <f>SUM($L$38:L259)</f>
        <v>240987.34988214576</v>
      </c>
    </row>
    <row r="260" spans="4:13" hidden="1" x14ac:dyDescent="0.25">
      <c r="D260" s="5">
        <v>222</v>
      </c>
      <c r="E260" s="12">
        <f t="shared" si="26"/>
        <v>17.267986795013925</v>
      </c>
      <c r="F260" s="6">
        <f t="shared" si="21"/>
        <v>938.56736793295681</v>
      </c>
      <c r="G260" s="46">
        <f t="shared" si="27"/>
        <v>17.19503169451389</v>
      </c>
      <c r="I260" s="11">
        <f t="shared" si="23"/>
        <v>17.2</v>
      </c>
      <c r="J260" s="10">
        <f t="shared" si="22"/>
        <v>222</v>
      </c>
      <c r="K260" s="5">
        <f t="shared" si="24"/>
        <v>9.25</v>
      </c>
      <c r="L260" s="12">
        <f t="shared" si="25"/>
        <v>938.56736793295681</v>
      </c>
      <c r="M260" s="12">
        <f>SUM($L$38:L260)</f>
        <v>241925.91725007872</v>
      </c>
    </row>
    <row r="261" spans="4:13" hidden="1" x14ac:dyDescent="0.25">
      <c r="D261" s="5">
        <v>223</v>
      </c>
      <c r="E261" s="12">
        <f t="shared" si="26"/>
        <v>17.19503169451389</v>
      </c>
      <c r="F261" s="6">
        <f t="shared" si="21"/>
        <v>937.37170381962414</v>
      </c>
      <c r="G261" s="46">
        <f t="shared" si="27"/>
        <v>17.122169533315319</v>
      </c>
      <c r="I261" s="11">
        <f t="shared" si="23"/>
        <v>17.100000000000001</v>
      </c>
      <c r="J261" s="10">
        <f t="shared" si="22"/>
        <v>223</v>
      </c>
      <c r="K261" s="5">
        <f t="shared" si="24"/>
        <v>9.2916666666666661</v>
      </c>
      <c r="L261" s="12">
        <f t="shared" si="25"/>
        <v>937.37170381962414</v>
      </c>
      <c r="M261" s="12">
        <f>SUM($L$38:L261)</f>
        <v>242863.28895389836</v>
      </c>
    </row>
    <row r="262" spans="4:13" hidden="1" x14ac:dyDescent="0.25">
      <c r="D262" s="5">
        <v>224</v>
      </c>
      <c r="E262" s="12">
        <f t="shared" si="26"/>
        <v>17.122169533315319</v>
      </c>
      <c r="F262" s="6">
        <f t="shared" si="21"/>
        <v>936.17756289228851</v>
      </c>
      <c r="G262" s="46">
        <f t="shared" si="27"/>
        <v>17.049400193020542</v>
      </c>
      <c r="I262" s="11">
        <f t="shared" si="23"/>
        <v>17</v>
      </c>
      <c r="J262" s="10">
        <f t="shared" si="22"/>
        <v>224</v>
      </c>
      <c r="K262" s="5">
        <f t="shared" si="24"/>
        <v>9.3333333333333339</v>
      </c>
      <c r="L262" s="12">
        <f t="shared" si="25"/>
        <v>936.17756289228851</v>
      </c>
      <c r="M262" s="12">
        <f>SUM($L$38:L262)</f>
        <v>243799.46651679065</v>
      </c>
    </row>
    <row r="263" spans="4:13" hidden="1" x14ac:dyDescent="0.25">
      <c r="D263" s="5">
        <v>225</v>
      </c>
      <c r="E263" s="12">
        <f t="shared" si="26"/>
        <v>17.049400193020542</v>
      </c>
      <c r="F263" s="6">
        <f t="shared" si="21"/>
        <v>934.98494321052533</v>
      </c>
      <c r="G263" s="46">
        <f t="shared" si="27"/>
        <v>16.976723555382723</v>
      </c>
      <c r="I263" s="11">
        <f t="shared" si="23"/>
        <v>17</v>
      </c>
      <c r="J263" s="10">
        <f t="shared" si="22"/>
        <v>225</v>
      </c>
      <c r="K263" s="5">
        <f t="shared" si="24"/>
        <v>9.375</v>
      </c>
      <c r="L263" s="12">
        <f t="shared" si="25"/>
        <v>934.98494321052533</v>
      </c>
      <c r="M263" s="12">
        <f>SUM($L$38:L263)</f>
        <v>244734.45146000118</v>
      </c>
    </row>
    <row r="264" spans="4:13" hidden="1" x14ac:dyDescent="0.25">
      <c r="D264" s="5">
        <v>226</v>
      </c>
      <c r="E264" s="12">
        <f t="shared" si="26"/>
        <v>16.976723555382723</v>
      </c>
      <c r="F264" s="6">
        <f t="shared" si="21"/>
        <v>933.79384283638251</v>
      </c>
      <c r="G264" s="46">
        <f t="shared" si="27"/>
        <v>16.904139502305661</v>
      </c>
      <c r="I264" s="11">
        <f t="shared" si="23"/>
        <v>16.899999999999999</v>
      </c>
      <c r="J264" s="10">
        <f t="shared" si="22"/>
        <v>226</v>
      </c>
      <c r="K264" s="5">
        <f t="shared" si="24"/>
        <v>9.4166666666666661</v>
      </c>
      <c r="L264" s="12">
        <f t="shared" si="25"/>
        <v>933.79384283638251</v>
      </c>
      <c r="M264" s="12">
        <f>SUM($L$38:L264)</f>
        <v>245668.24530283755</v>
      </c>
    </row>
    <row r="265" spans="4:13" hidden="1" x14ac:dyDescent="0.25">
      <c r="D265" s="5">
        <v>227</v>
      </c>
      <c r="E265" s="12">
        <f t="shared" si="26"/>
        <v>16.904139502305661</v>
      </c>
      <c r="F265" s="6">
        <f t="shared" si="21"/>
        <v>932.60425983437665</v>
      </c>
      <c r="G265" s="46">
        <f t="shared" si="27"/>
        <v>16.831647915843604</v>
      </c>
      <c r="I265" s="11">
        <f t="shared" si="23"/>
        <v>16.8</v>
      </c>
      <c r="J265" s="10">
        <f t="shared" si="22"/>
        <v>227</v>
      </c>
      <c r="K265" s="5">
        <f t="shared" si="24"/>
        <v>9.4583333333333339</v>
      </c>
      <c r="L265" s="12">
        <f t="shared" si="25"/>
        <v>932.60425983437665</v>
      </c>
      <c r="M265" s="12">
        <f>SUM($L$38:L265)</f>
        <v>246600.84956267191</v>
      </c>
    </row>
    <row r="266" spans="4:13" hidden="1" x14ac:dyDescent="0.25">
      <c r="D266" s="5">
        <v>228</v>
      </c>
      <c r="E266" s="12">
        <f t="shared" si="26"/>
        <v>16.831647915843604</v>
      </c>
      <c r="F266" s="6">
        <f t="shared" si="21"/>
        <v>931.41619227148999</v>
      </c>
      <c r="G266" s="46">
        <f t="shared" si="27"/>
        <v>16.759248678201047</v>
      </c>
      <c r="I266" s="11">
        <f t="shared" si="23"/>
        <v>16.8</v>
      </c>
      <c r="J266" s="10">
        <f t="shared" si="22"/>
        <v>228</v>
      </c>
      <c r="K266" s="5">
        <f t="shared" si="24"/>
        <v>9.5</v>
      </c>
      <c r="L266" s="12">
        <f t="shared" si="25"/>
        <v>931.41619227148999</v>
      </c>
      <c r="M266" s="12">
        <f>SUM($L$38:L266)</f>
        <v>247532.26575494339</v>
      </c>
    </row>
    <row r="267" spans="4:13" hidden="1" x14ac:dyDescent="0.25">
      <c r="D267" s="5">
        <v>229</v>
      </c>
      <c r="E267" s="12">
        <f t="shared" si="26"/>
        <v>16.759248678201047</v>
      </c>
      <c r="F267" s="6">
        <f t="shared" si="21"/>
        <v>930.22963821716735</v>
      </c>
      <c r="G267" s="46">
        <f t="shared" si="27"/>
        <v>16.686941671732555</v>
      </c>
      <c r="I267" s="11">
        <f t="shared" si="23"/>
        <v>16.7</v>
      </c>
      <c r="J267" s="10">
        <f t="shared" si="22"/>
        <v>229</v>
      </c>
      <c r="K267" s="5">
        <f t="shared" si="24"/>
        <v>9.5416666666666661</v>
      </c>
      <c r="L267" s="12">
        <f t="shared" si="25"/>
        <v>930.22963821716735</v>
      </c>
      <c r="M267" s="12">
        <f>SUM($L$38:L267)</f>
        <v>248462.49539316056</v>
      </c>
    </row>
    <row r="268" spans="4:13" hidden="1" x14ac:dyDescent="0.25">
      <c r="D268" s="5">
        <v>230</v>
      </c>
      <c r="E268" s="12">
        <f t="shared" si="26"/>
        <v>16.686941671732555</v>
      </c>
      <c r="F268" s="6">
        <f t="shared" si="21"/>
        <v>929.04459574331258</v>
      </c>
      <c r="G268" s="46">
        <f t="shared" si="27"/>
        <v>16.614726778942558</v>
      </c>
      <c r="I268" s="11">
        <f t="shared" si="23"/>
        <v>16.600000000000001</v>
      </c>
      <c r="J268" s="10">
        <f t="shared" si="22"/>
        <v>230</v>
      </c>
      <c r="K268" s="5">
        <f t="shared" si="24"/>
        <v>9.5833333333333339</v>
      </c>
      <c r="L268" s="12">
        <f t="shared" si="25"/>
        <v>929.04459574331258</v>
      </c>
      <c r="M268" s="12">
        <f>SUM($L$38:L268)</f>
        <v>249391.53998890388</v>
      </c>
    </row>
    <row r="269" spans="4:13" hidden="1" x14ac:dyDescent="0.25">
      <c r="D269" s="5">
        <v>231</v>
      </c>
      <c r="E269" s="12">
        <f t="shared" si="26"/>
        <v>16.614726778942558</v>
      </c>
      <c r="F269" s="6">
        <f t="shared" si="21"/>
        <v>927.8610629242861</v>
      </c>
      <c r="G269" s="46">
        <f t="shared" si="27"/>
        <v>16.542603882485171</v>
      </c>
      <c r="I269" s="11">
        <f t="shared" si="23"/>
        <v>16.5</v>
      </c>
      <c r="J269" s="10">
        <f t="shared" si="22"/>
        <v>231</v>
      </c>
      <c r="K269" s="5">
        <f t="shared" si="24"/>
        <v>9.625</v>
      </c>
      <c r="L269" s="12">
        <f t="shared" si="25"/>
        <v>927.8610629242861</v>
      </c>
      <c r="M269" s="12">
        <f>SUM($L$38:L269)</f>
        <v>250319.40105182817</v>
      </c>
    </row>
    <row r="270" spans="4:13" hidden="1" x14ac:dyDescent="0.25">
      <c r="D270" s="5">
        <v>232</v>
      </c>
      <c r="E270" s="12">
        <f t="shared" si="26"/>
        <v>16.542603882485171</v>
      </c>
      <c r="F270" s="6">
        <f t="shared" si="21"/>
        <v>926.67903783690156</v>
      </c>
      <c r="G270" s="46">
        <f t="shared" si="27"/>
        <v>16.470572865163998</v>
      </c>
      <c r="I270" s="11">
        <f t="shared" si="23"/>
        <v>16.5</v>
      </c>
      <c r="J270" s="10">
        <f t="shared" si="22"/>
        <v>232</v>
      </c>
      <c r="K270" s="5">
        <f t="shared" si="24"/>
        <v>9.6666666666666661</v>
      </c>
      <c r="L270" s="12">
        <f t="shared" si="25"/>
        <v>926.67903783690156</v>
      </c>
      <c r="M270" s="12">
        <f>SUM($L$38:L270)</f>
        <v>251246.08008966508</v>
      </c>
    </row>
    <row r="271" spans="4:13" hidden="1" x14ac:dyDescent="0.25">
      <c r="D271" s="5">
        <v>233</v>
      </c>
      <c r="E271" s="12">
        <f t="shared" si="26"/>
        <v>16.470572865163998</v>
      </c>
      <c r="F271" s="6">
        <f t="shared" si="21"/>
        <v>925.49851856042255</v>
      </c>
      <c r="G271" s="46">
        <f t="shared" si="27"/>
        <v>16.398633609931942</v>
      </c>
      <c r="I271" s="11">
        <f t="shared" si="23"/>
        <v>16.399999999999999</v>
      </c>
      <c r="J271" s="10">
        <f t="shared" si="22"/>
        <v>233</v>
      </c>
      <c r="K271" s="5">
        <f t="shared" si="24"/>
        <v>9.7083333333333339</v>
      </c>
      <c r="L271" s="12">
        <f t="shared" si="25"/>
        <v>925.49851856042255</v>
      </c>
      <c r="M271" s="12">
        <f>SUM($L$38:L271)</f>
        <v>252171.57860822551</v>
      </c>
    </row>
    <row r="272" spans="4:13" hidden="1" x14ac:dyDescent="0.25">
      <c r="D272" s="5">
        <v>234</v>
      </c>
      <c r="E272" s="12">
        <f t="shared" si="26"/>
        <v>16.398633609931942</v>
      </c>
      <c r="F272" s="6">
        <f t="shared" si="21"/>
        <v>924.31950317655912</v>
      </c>
      <c r="G272" s="46">
        <f t="shared" si="27"/>
        <v>16.326785999891012</v>
      </c>
      <c r="I272" s="11">
        <f t="shared" si="23"/>
        <v>16.3</v>
      </c>
      <c r="J272" s="10">
        <f t="shared" si="22"/>
        <v>234</v>
      </c>
      <c r="K272" s="5">
        <f t="shared" si="24"/>
        <v>9.75</v>
      </c>
      <c r="L272" s="12">
        <f t="shared" si="25"/>
        <v>924.31950317655912</v>
      </c>
      <c r="M272" s="12">
        <f>SUM($L$38:L272)</f>
        <v>253095.89811140206</v>
      </c>
    </row>
    <row r="273" spans="4:13" hidden="1" x14ac:dyDescent="0.25">
      <c r="D273" s="5">
        <v>235</v>
      </c>
      <c r="E273" s="12">
        <f t="shared" si="26"/>
        <v>16.326785999891012</v>
      </c>
      <c r="F273" s="6">
        <f t="shared" si="21"/>
        <v>923.14198976946557</v>
      </c>
      <c r="G273" s="46">
        <f t="shared" si="27"/>
        <v>16.255029918292141</v>
      </c>
      <c r="I273" s="11">
        <f t="shared" si="23"/>
        <v>16.3</v>
      </c>
      <c r="J273" s="10">
        <f t="shared" si="22"/>
        <v>235</v>
      </c>
      <c r="K273" s="5">
        <f t="shared" si="24"/>
        <v>9.7916666666666661</v>
      </c>
      <c r="L273" s="12">
        <f t="shared" si="25"/>
        <v>923.14198976946557</v>
      </c>
      <c r="M273" s="12">
        <f>SUM($L$38:L273)</f>
        <v>254019.04010117153</v>
      </c>
    </row>
    <row r="274" spans="4:13" hidden="1" x14ac:dyDescent="0.25">
      <c r="D274" s="5">
        <v>236</v>
      </c>
      <c r="E274" s="12">
        <f t="shared" si="26"/>
        <v>16.255029918292141</v>
      </c>
      <c r="F274" s="6">
        <f t="shared" si="21"/>
        <v>921.96597642573636</v>
      </c>
      <c r="G274" s="46">
        <f t="shared" si="27"/>
        <v>16.18336524853499</v>
      </c>
      <c r="I274" s="11">
        <f t="shared" si="23"/>
        <v>16.2</v>
      </c>
      <c r="J274" s="10">
        <f t="shared" si="22"/>
        <v>236</v>
      </c>
      <c r="K274" s="5">
        <f t="shared" si="24"/>
        <v>9.8333333333333339</v>
      </c>
      <c r="L274" s="12">
        <f t="shared" si="25"/>
        <v>921.96597642573636</v>
      </c>
      <c r="M274" s="12">
        <f>SUM($L$38:L274)</f>
        <v>254941.00607759727</v>
      </c>
    </row>
    <row r="275" spans="4:13" hidden="1" x14ac:dyDescent="0.25">
      <c r="D275" s="5">
        <v>237</v>
      </c>
      <c r="E275" s="12">
        <f t="shared" si="26"/>
        <v>16.18336524853499</v>
      </c>
      <c r="F275" s="6">
        <f t="shared" si="21"/>
        <v>920.79146123440432</v>
      </c>
      <c r="G275" s="46">
        <f t="shared" si="27"/>
        <v>16.111791874167761</v>
      </c>
      <c r="I275" s="11">
        <f t="shared" si="23"/>
        <v>16.100000000000001</v>
      </c>
      <c r="J275" s="10">
        <f t="shared" si="22"/>
        <v>237</v>
      </c>
      <c r="K275" s="5">
        <f t="shared" si="24"/>
        <v>9.875</v>
      </c>
      <c r="L275" s="12">
        <f t="shared" si="25"/>
        <v>920.79146123440432</v>
      </c>
      <c r="M275" s="12">
        <f>SUM($L$38:L275)</f>
        <v>255861.79753883168</v>
      </c>
    </row>
    <row r="276" spans="4:13" hidden="1" x14ac:dyDescent="0.25">
      <c r="D276" s="5">
        <v>238</v>
      </c>
      <c r="E276" s="12">
        <f t="shared" si="26"/>
        <v>16.111791874167761</v>
      </c>
      <c r="F276" s="6">
        <f t="shared" si="21"/>
        <v>919.61844228693576</v>
      </c>
      <c r="G276" s="46">
        <f t="shared" si="27"/>
        <v>16.040309678887002</v>
      </c>
      <c r="I276" s="11">
        <f t="shared" si="23"/>
        <v>16</v>
      </c>
      <c r="J276" s="10">
        <f t="shared" si="22"/>
        <v>238</v>
      </c>
      <c r="K276" s="5">
        <f t="shared" si="24"/>
        <v>9.9166666666666661</v>
      </c>
      <c r="L276" s="12">
        <f t="shared" si="25"/>
        <v>919.61844228693576</v>
      </c>
      <c r="M276" s="12">
        <f>SUM($L$38:L276)</f>
        <v>256781.41598111863</v>
      </c>
    </row>
    <row r="277" spans="4:13" hidden="1" x14ac:dyDescent="0.25">
      <c r="D277" s="5">
        <v>239</v>
      </c>
      <c r="E277" s="12">
        <f t="shared" si="26"/>
        <v>16.040309678887002</v>
      </c>
      <c r="F277" s="6">
        <f t="shared" si="21"/>
        <v>918.44691767722861</v>
      </c>
      <c r="G277" s="46">
        <f t="shared" si="27"/>
        <v>15.968918546537431</v>
      </c>
      <c r="I277" s="11">
        <f t="shared" si="23"/>
        <v>16</v>
      </c>
      <c r="J277" s="10">
        <f t="shared" si="22"/>
        <v>239</v>
      </c>
      <c r="K277" s="5">
        <f t="shared" si="24"/>
        <v>9.9583333333333339</v>
      </c>
      <c r="L277" s="12">
        <f t="shared" si="25"/>
        <v>918.44691767722861</v>
      </c>
      <c r="M277" s="12">
        <f>SUM($L$38:L277)</f>
        <v>257699.86289879587</v>
      </c>
    </row>
    <row r="278" spans="4:13" hidden="1" x14ac:dyDescent="0.25">
      <c r="D278" s="5">
        <v>240</v>
      </c>
      <c r="E278" s="12">
        <f t="shared" si="26"/>
        <v>15.968918546537431</v>
      </c>
      <c r="F278" s="6">
        <f t="shared" si="21"/>
        <v>917.27688550160974</v>
      </c>
      <c r="G278" s="46">
        <f t="shared" si="27"/>
        <v>15.897618361111732</v>
      </c>
      <c r="I278" s="11">
        <f t="shared" si="23"/>
        <v>15.9</v>
      </c>
      <c r="J278" s="10">
        <f t="shared" si="22"/>
        <v>240</v>
      </c>
      <c r="K278" s="5">
        <f t="shared" si="24"/>
        <v>10</v>
      </c>
      <c r="L278" s="12">
        <f t="shared" si="25"/>
        <v>917.27688550160974</v>
      </c>
      <c r="M278" s="12">
        <f>SUM($L$38:L278)</f>
        <v>258617.13978429747</v>
      </c>
    </row>
    <row r="279" spans="4:13" hidden="1" x14ac:dyDescent="0.25">
      <c r="D279" s="5">
        <v>241</v>
      </c>
      <c r="E279" s="12">
        <f t="shared" si="26"/>
        <v>15.897618361111732</v>
      </c>
      <c r="F279" s="6">
        <f t="shared" si="21"/>
        <v>916.10834385883015</v>
      </c>
      <c r="G279" s="46">
        <f t="shared" si="27"/>
        <v>15.826409006750378</v>
      </c>
      <c r="I279" s="11">
        <f t="shared" si="23"/>
        <v>15.8</v>
      </c>
      <c r="J279" s="10">
        <f t="shared" si="22"/>
        <v>241</v>
      </c>
      <c r="K279" s="5">
        <f t="shared" si="24"/>
        <v>10.041666666666666</v>
      </c>
      <c r="L279" s="12">
        <f t="shared" si="25"/>
        <v>916.10834385883015</v>
      </c>
      <c r="M279" s="12">
        <f>SUM($L$38:L279)</f>
        <v>259533.24812815629</v>
      </c>
    </row>
    <row r="280" spans="4:13" hidden="1" x14ac:dyDescent="0.25">
      <c r="D280" s="5">
        <v>242</v>
      </c>
      <c r="E280" s="12">
        <f t="shared" si="26"/>
        <v>15.826409006750378</v>
      </c>
      <c r="F280" s="6">
        <f t="shared" si="21"/>
        <v>914.9412908500633</v>
      </c>
      <c r="G280" s="46">
        <f t="shared" si="27"/>
        <v>15.755290367741434</v>
      </c>
      <c r="I280" s="11">
        <f t="shared" si="23"/>
        <v>15.8</v>
      </c>
      <c r="J280" s="10">
        <f t="shared" si="22"/>
        <v>242</v>
      </c>
      <c r="K280" s="5">
        <f t="shared" si="24"/>
        <v>10.083333333333334</v>
      </c>
      <c r="L280" s="12">
        <f t="shared" si="25"/>
        <v>914.9412908500633</v>
      </c>
      <c r="M280" s="12">
        <f>SUM($L$38:L280)</f>
        <v>260448.18941900635</v>
      </c>
    </row>
    <row r="281" spans="4:13" hidden="1" x14ac:dyDescent="0.25">
      <c r="D281" s="5">
        <v>243</v>
      </c>
      <c r="E281" s="12">
        <f t="shared" si="26"/>
        <v>15.755290367741434</v>
      </c>
      <c r="F281" s="6">
        <f t="shared" si="21"/>
        <v>913.77572457890165</v>
      </c>
      <c r="G281" s="46">
        <f t="shared" si="27"/>
        <v>15.684262328520377</v>
      </c>
      <c r="I281" s="11">
        <f t="shared" si="23"/>
        <v>15.7</v>
      </c>
      <c r="J281" s="10">
        <f t="shared" si="22"/>
        <v>243</v>
      </c>
      <c r="K281" s="5">
        <f t="shared" si="24"/>
        <v>10.125</v>
      </c>
      <c r="L281" s="12">
        <f t="shared" si="25"/>
        <v>913.77572457890165</v>
      </c>
      <c r="M281" s="12">
        <f>SUM($L$38:L281)</f>
        <v>261361.96514358526</v>
      </c>
    </row>
    <row r="282" spans="4:13" hidden="1" x14ac:dyDescent="0.25">
      <c r="D282" s="5">
        <v>244</v>
      </c>
      <c r="E282" s="12">
        <f t="shared" si="26"/>
        <v>15.684262328520377</v>
      </c>
      <c r="F282" s="6">
        <f t="shared" si="21"/>
        <v>912.61164315135352</v>
      </c>
      <c r="G282" s="46">
        <f t="shared" si="27"/>
        <v>15.613324773669904</v>
      </c>
      <c r="I282" s="11">
        <f t="shared" si="23"/>
        <v>15.6</v>
      </c>
      <c r="J282" s="10">
        <f t="shared" si="22"/>
        <v>244</v>
      </c>
      <c r="K282" s="5">
        <f t="shared" si="24"/>
        <v>10.166666666666666</v>
      </c>
      <c r="L282" s="12">
        <f t="shared" si="25"/>
        <v>912.61164315135352</v>
      </c>
      <c r="M282" s="12">
        <f>SUM($L$38:L282)</f>
        <v>262274.57678673661</v>
      </c>
    </row>
    <row r="283" spans="4:13" hidden="1" x14ac:dyDescent="0.25">
      <c r="D283" s="5">
        <v>245</v>
      </c>
      <c r="E283" s="12">
        <f t="shared" si="26"/>
        <v>15.613324773669904</v>
      </c>
      <c r="F283" s="6">
        <f t="shared" si="21"/>
        <v>911.44904467584001</v>
      </c>
      <c r="G283" s="46">
        <f t="shared" si="27"/>
        <v>15.542477587919741</v>
      </c>
      <c r="I283" s="11">
        <f t="shared" si="23"/>
        <v>15.5</v>
      </c>
      <c r="J283" s="10">
        <f t="shared" si="22"/>
        <v>245</v>
      </c>
      <c r="K283" s="5">
        <f t="shared" si="24"/>
        <v>10.208333333333334</v>
      </c>
      <c r="L283" s="12">
        <f t="shared" si="25"/>
        <v>911.44904467584001</v>
      </c>
      <c r="M283" s="12">
        <f>SUM($L$38:L283)</f>
        <v>263186.02583141247</v>
      </c>
    </row>
    <row r="284" spans="4:13" hidden="1" x14ac:dyDescent="0.25">
      <c r="D284" s="5">
        <v>246</v>
      </c>
      <c r="E284" s="12">
        <f t="shared" si="26"/>
        <v>15.542477587919741</v>
      </c>
      <c r="F284" s="6">
        <f t="shared" si="21"/>
        <v>910.28792726319193</v>
      </c>
      <c r="G284" s="46">
        <f t="shared" si="27"/>
        <v>15.471720656146466</v>
      </c>
      <c r="I284" s="11">
        <f t="shared" si="23"/>
        <v>15.5</v>
      </c>
      <c r="J284" s="10">
        <f t="shared" si="22"/>
        <v>246</v>
      </c>
      <c r="K284" s="5">
        <f t="shared" si="24"/>
        <v>10.25</v>
      </c>
      <c r="L284" s="12">
        <f t="shared" si="25"/>
        <v>910.28792726319193</v>
      </c>
      <c r="M284" s="12">
        <f>SUM($L$38:L284)</f>
        <v>264096.31375867565</v>
      </c>
    </row>
    <row r="285" spans="4:13" hidden="1" x14ac:dyDescent="0.25">
      <c r="D285" s="5">
        <v>247</v>
      </c>
      <c r="E285" s="12">
        <f t="shared" si="26"/>
        <v>15.471720656146466</v>
      </c>
      <c r="F285" s="6">
        <f t="shared" si="21"/>
        <v>909.12828902664694</v>
      </c>
      <c r="G285" s="46">
        <f t="shared" si="27"/>
        <v>15.401053863373312</v>
      </c>
      <c r="I285" s="11">
        <f t="shared" si="23"/>
        <v>15.4</v>
      </c>
      <c r="J285" s="10">
        <f t="shared" si="22"/>
        <v>247</v>
      </c>
      <c r="K285" s="5">
        <f t="shared" si="24"/>
        <v>10.291666666666666</v>
      </c>
      <c r="L285" s="12">
        <f t="shared" si="25"/>
        <v>909.12828902664694</v>
      </c>
      <c r="M285" s="12">
        <f>SUM($L$38:L285)</f>
        <v>265005.44204770232</v>
      </c>
    </row>
    <row r="286" spans="4:13" hidden="1" x14ac:dyDescent="0.25">
      <c r="D286" s="5">
        <v>248</v>
      </c>
      <c r="E286" s="12">
        <f t="shared" si="26"/>
        <v>15.401053863373312</v>
      </c>
      <c r="F286" s="6">
        <f t="shared" si="21"/>
        <v>907.97012808184604</v>
      </c>
      <c r="G286" s="46">
        <f t="shared" si="27"/>
        <v>15.33047709476998</v>
      </c>
      <c r="I286" s="11">
        <f t="shared" si="23"/>
        <v>15.3</v>
      </c>
      <c r="J286" s="10">
        <f t="shared" si="22"/>
        <v>248</v>
      </c>
      <c r="K286" s="5">
        <f t="shared" si="24"/>
        <v>10.333333333333334</v>
      </c>
      <c r="L286" s="12">
        <f t="shared" si="25"/>
        <v>907.97012808184604</v>
      </c>
      <c r="M286" s="12">
        <f>SUM($L$38:L286)</f>
        <v>265913.41217578418</v>
      </c>
    </row>
    <row r="287" spans="4:13" hidden="1" x14ac:dyDescent="0.25">
      <c r="D287" s="5">
        <v>249</v>
      </c>
      <c r="E287" s="12">
        <f t="shared" si="26"/>
        <v>15.33047709476998</v>
      </c>
      <c r="F287" s="6">
        <f t="shared" si="21"/>
        <v>906.81344254683063</v>
      </c>
      <c r="G287" s="46">
        <f t="shared" si="27"/>
        <v>15.259990235652465</v>
      </c>
      <c r="I287" s="11">
        <f t="shared" si="23"/>
        <v>15.3</v>
      </c>
      <c r="J287" s="10">
        <f t="shared" si="22"/>
        <v>249</v>
      </c>
      <c r="K287" s="5">
        <f t="shared" si="24"/>
        <v>10.375</v>
      </c>
      <c r="L287" s="12">
        <f t="shared" si="25"/>
        <v>906.81344254683063</v>
      </c>
      <c r="M287" s="12">
        <f>SUM($L$38:L287)</f>
        <v>266820.22561833099</v>
      </c>
    </row>
    <row r="288" spans="4:13" hidden="1" x14ac:dyDescent="0.25">
      <c r="D288" s="5">
        <v>250</v>
      </c>
      <c r="E288" s="12">
        <f t="shared" si="26"/>
        <v>15.259990235652465</v>
      </c>
      <c r="F288" s="6">
        <f t="shared" si="21"/>
        <v>905.65823054203997</v>
      </c>
      <c r="G288" s="46">
        <f t="shared" si="27"/>
        <v>15.189593171482855</v>
      </c>
      <c r="I288" s="11">
        <f t="shared" si="23"/>
        <v>15.2</v>
      </c>
      <c r="J288" s="10">
        <f t="shared" si="22"/>
        <v>250</v>
      </c>
      <c r="K288" s="5">
        <f t="shared" si="24"/>
        <v>10.416666666666666</v>
      </c>
      <c r="L288" s="12">
        <f t="shared" si="25"/>
        <v>905.65823054203997</v>
      </c>
      <c r="M288" s="12">
        <f>SUM($L$38:L288)</f>
        <v>267725.88384887303</v>
      </c>
    </row>
    <row r="289" spans="4:13" hidden="1" x14ac:dyDescent="0.25">
      <c r="D289" s="5">
        <v>251</v>
      </c>
      <c r="E289" s="12">
        <f t="shared" si="26"/>
        <v>15.189593171482855</v>
      </c>
      <c r="F289" s="6">
        <f t="shared" si="21"/>
        <v>904.50449019030782</v>
      </c>
      <c r="G289" s="46">
        <f t="shared" si="27"/>
        <v>15.119285787869151</v>
      </c>
      <c r="I289" s="11">
        <f t="shared" si="23"/>
        <v>15.1</v>
      </c>
      <c r="J289" s="10">
        <f t="shared" si="22"/>
        <v>251</v>
      </c>
      <c r="K289" s="5">
        <f t="shared" si="24"/>
        <v>10.458333333333334</v>
      </c>
      <c r="L289" s="12">
        <f t="shared" si="25"/>
        <v>904.50449019030782</v>
      </c>
      <c r="M289" s="12">
        <f>SUM($L$38:L289)</f>
        <v>268630.38833906333</v>
      </c>
    </row>
    <row r="290" spans="4:13" hidden="1" x14ac:dyDescent="0.25">
      <c r="D290" s="5">
        <v>252</v>
      </c>
      <c r="E290" s="12">
        <f t="shared" si="26"/>
        <v>15.119285787869151</v>
      </c>
      <c r="F290" s="6">
        <f t="shared" si="21"/>
        <v>903.35221961685875</v>
      </c>
      <c r="G290" s="46">
        <f t="shared" si="27"/>
        <v>15.049067970565082</v>
      </c>
      <c r="I290" s="11">
        <f t="shared" si="23"/>
        <v>15</v>
      </c>
      <c r="J290" s="10">
        <f t="shared" si="22"/>
        <v>252</v>
      </c>
      <c r="K290" s="5">
        <f t="shared" si="24"/>
        <v>10.5</v>
      </c>
      <c r="L290" s="12">
        <f t="shared" si="25"/>
        <v>903.35221961685875</v>
      </c>
      <c r="M290" s="12">
        <f>SUM($L$38:L290)</f>
        <v>269533.74055868021</v>
      </c>
    </row>
    <row r="291" spans="4:13" hidden="1" x14ac:dyDescent="0.25">
      <c r="D291" s="5">
        <v>253</v>
      </c>
      <c r="E291" s="12">
        <f t="shared" si="26"/>
        <v>15.049067970565082</v>
      </c>
      <c r="F291" s="6">
        <f t="shared" si="21"/>
        <v>902.20141694930589</v>
      </c>
      <c r="G291" s="46">
        <f t="shared" si="27"/>
        <v>14.978939605469916</v>
      </c>
      <c r="I291" s="11">
        <f t="shared" si="23"/>
        <v>15</v>
      </c>
      <c r="J291" s="10">
        <f t="shared" si="22"/>
        <v>253</v>
      </c>
      <c r="K291" s="5">
        <f t="shared" si="24"/>
        <v>10.541666666666666</v>
      </c>
      <c r="L291" s="12">
        <f t="shared" si="25"/>
        <v>902.20141694930589</v>
      </c>
      <c r="M291" s="12">
        <f>SUM($L$38:L291)</f>
        <v>270435.94197562954</v>
      </c>
    </row>
    <row r="292" spans="4:13" hidden="1" x14ac:dyDescent="0.25">
      <c r="D292" s="5">
        <v>254</v>
      </c>
      <c r="E292" s="12">
        <f t="shared" si="26"/>
        <v>14.978939605469916</v>
      </c>
      <c r="F292" s="6">
        <f t="shared" si="21"/>
        <v>901.05208031764801</v>
      </c>
      <c r="G292" s="46">
        <f t="shared" si="27"/>
        <v>14.90890057862828</v>
      </c>
      <c r="I292" s="11">
        <f t="shared" si="23"/>
        <v>14.9</v>
      </c>
      <c r="J292" s="10">
        <f t="shared" si="22"/>
        <v>254</v>
      </c>
      <c r="K292" s="5">
        <f t="shared" si="24"/>
        <v>10.583333333333334</v>
      </c>
      <c r="L292" s="12">
        <f t="shared" si="25"/>
        <v>901.05208031764801</v>
      </c>
      <c r="M292" s="12">
        <f>SUM($L$38:L292)</f>
        <v>271336.99405594717</v>
      </c>
    </row>
    <row r="293" spans="4:13" hidden="1" x14ac:dyDescent="0.25">
      <c r="D293" s="5">
        <v>255</v>
      </c>
      <c r="E293" s="12">
        <f t="shared" si="26"/>
        <v>14.90890057862828</v>
      </c>
      <c r="F293" s="6">
        <f t="shared" si="21"/>
        <v>899.90420785426556</v>
      </c>
      <c r="G293" s="46">
        <f t="shared" si="27"/>
        <v>14.83895077622997</v>
      </c>
      <c r="I293" s="11">
        <f t="shared" si="23"/>
        <v>14.8</v>
      </c>
      <c r="J293" s="10">
        <f t="shared" si="22"/>
        <v>255</v>
      </c>
      <c r="K293" s="5">
        <f t="shared" si="24"/>
        <v>10.625</v>
      </c>
      <c r="L293" s="12">
        <f t="shared" si="25"/>
        <v>899.90420785426556</v>
      </c>
      <c r="M293" s="12">
        <f>SUM($L$38:L293)</f>
        <v>272236.89826380141</v>
      </c>
    </row>
    <row r="294" spans="4:13" hidden="1" x14ac:dyDescent="0.25">
      <c r="D294" s="5">
        <v>256</v>
      </c>
      <c r="E294" s="12">
        <f t="shared" si="26"/>
        <v>14.83895077622997</v>
      </c>
      <c r="F294" s="6">
        <f t="shared" ref="F294:F357" si="28">2*PI()*$D$11*(E294-$D$10)/(($N$9/$N$10)+1/($N$12*$D$12/2))+2*PI()*($D$12/2)^2*$N$10/($D$14/12)*(E294-$D$10)</f>
        <v>898.75779769391897</v>
      </c>
      <c r="G294" s="46">
        <f t="shared" si="27"/>
        <v>14.769090084609767</v>
      </c>
      <c r="I294" s="11">
        <f t="shared" si="23"/>
        <v>14.8</v>
      </c>
      <c r="J294" s="10">
        <f t="shared" ref="J294:J357" si="29">D294</f>
        <v>256</v>
      </c>
      <c r="K294" s="5">
        <f t="shared" si="24"/>
        <v>10.666666666666666</v>
      </c>
      <c r="L294" s="12">
        <f t="shared" si="25"/>
        <v>898.75779769391897</v>
      </c>
      <c r="M294" s="12">
        <f>SUM($L$38:L294)</f>
        <v>273135.65606149531</v>
      </c>
    </row>
    <row r="295" spans="4:13" hidden="1" x14ac:dyDescent="0.25">
      <c r="D295" s="5">
        <v>257</v>
      </c>
      <c r="E295" s="12">
        <f t="shared" si="26"/>
        <v>14.769090084609767</v>
      </c>
      <c r="F295" s="6">
        <f t="shared" si="28"/>
        <v>897.61284797374356</v>
      </c>
      <c r="G295" s="46">
        <f t="shared" si="27"/>
        <v>14.699318390247253</v>
      </c>
      <c r="I295" s="11">
        <f t="shared" ref="I295:I358" si="30">ROUND(G295,1)</f>
        <v>14.7</v>
      </c>
      <c r="J295" s="10">
        <f t="shared" si="29"/>
        <v>257</v>
      </c>
      <c r="K295" s="5">
        <f t="shared" ref="K295:K358" si="31">J295/24</f>
        <v>10.708333333333334</v>
      </c>
      <c r="L295" s="12">
        <f t="shared" ref="L295:L358" si="32">F295</f>
        <v>897.61284797374356</v>
      </c>
      <c r="M295" s="12">
        <f>SUM($L$38:L295)</f>
        <v>274033.26890946907</v>
      </c>
    </row>
    <row r="296" spans="4:13" hidden="1" x14ac:dyDescent="0.25">
      <c r="D296" s="5">
        <v>258</v>
      </c>
      <c r="E296" s="12">
        <f t="shared" ref="E296:E359" si="33">G295</f>
        <v>14.699318390247253</v>
      </c>
      <c r="F296" s="6">
        <f t="shared" si="28"/>
        <v>896.46935683324932</v>
      </c>
      <c r="G296" s="46">
        <f t="shared" ref="G296:G359" si="34">E296-F296/(8.3*$D$7)</f>
        <v>14.629635579766628</v>
      </c>
      <c r="I296" s="11">
        <f t="shared" si="30"/>
        <v>14.6</v>
      </c>
      <c r="J296" s="10">
        <f t="shared" si="29"/>
        <v>258</v>
      </c>
      <c r="K296" s="5">
        <f t="shared" si="31"/>
        <v>10.75</v>
      </c>
      <c r="L296" s="12">
        <f t="shared" si="32"/>
        <v>896.46935683324932</v>
      </c>
      <c r="M296" s="12">
        <f>SUM($L$38:L296)</f>
        <v>274929.73826630233</v>
      </c>
    </row>
    <row r="297" spans="4:13" hidden="1" x14ac:dyDescent="0.25">
      <c r="D297" s="5">
        <v>259</v>
      </c>
      <c r="E297" s="12">
        <f t="shared" si="33"/>
        <v>14.629635579766628</v>
      </c>
      <c r="F297" s="6">
        <f t="shared" si="28"/>
        <v>895.32732241431518</v>
      </c>
      <c r="G297" s="46">
        <f t="shared" si="34"/>
        <v>14.560041539936522</v>
      </c>
      <c r="I297" s="11">
        <f t="shared" si="30"/>
        <v>14.6</v>
      </c>
      <c r="J297" s="10">
        <f t="shared" si="29"/>
        <v>259</v>
      </c>
      <c r="K297" s="5">
        <f t="shared" si="31"/>
        <v>10.791666666666666</v>
      </c>
      <c r="L297" s="12">
        <f t="shared" si="32"/>
        <v>895.32732241431518</v>
      </c>
      <c r="M297" s="12">
        <f>SUM($L$38:L297)</f>
        <v>275825.06558871665</v>
      </c>
    </row>
    <row r="298" spans="4:13" hidden="1" x14ac:dyDescent="0.25">
      <c r="D298" s="5">
        <v>260</v>
      </c>
      <c r="E298" s="12">
        <f t="shared" si="33"/>
        <v>14.560041539936522</v>
      </c>
      <c r="F298" s="6">
        <f t="shared" si="28"/>
        <v>894.18674286118767</v>
      </c>
      <c r="G298" s="46">
        <f t="shared" si="34"/>
        <v>14.490536157669816</v>
      </c>
      <c r="I298" s="11">
        <f t="shared" si="30"/>
        <v>14.5</v>
      </c>
      <c r="J298" s="10">
        <f t="shared" si="29"/>
        <v>260</v>
      </c>
      <c r="K298" s="5">
        <f t="shared" si="31"/>
        <v>10.833333333333334</v>
      </c>
      <c r="L298" s="12">
        <f t="shared" si="32"/>
        <v>894.18674286118767</v>
      </c>
      <c r="M298" s="12">
        <f>SUM($L$38:L298)</f>
        <v>276719.25233157782</v>
      </c>
    </row>
    <row r="299" spans="4:13" hidden="1" x14ac:dyDescent="0.25">
      <c r="D299" s="5">
        <v>261</v>
      </c>
      <c r="E299" s="12">
        <f t="shared" si="33"/>
        <v>14.490536157669816</v>
      </c>
      <c r="F299" s="6">
        <f t="shared" si="28"/>
        <v>893.04761632047757</v>
      </c>
      <c r="G299" s="46">
        <f t="shared" si="34"/>
        <v>14.42111932002345</v>
      </c>
      <c r="I299" s="11">
        <f t="shared" si="30"/>
        <v>14.4</v>
      </c>
      <c r="J299" s="10">
        <f t="shared" si="29"/>
        <v>261</v>
      </c>
      <c r="K299" s="5">
        <f t="shared" si="31"/>
        <v>10.875</v>
      </c>
      <c r="L299" s="12">
        <f t="shared" si="32"/>
        <v>893.04761632047757</v>
      </c>
      <c r="M299" s="12">
        <f>SUM($L$38:L299)</f>
        <v>277612.29994789831</v>
      </c>
    </row>
    <row r="300" spans="4:13" hidden="1" x14ac:dyDescent="0.25">
      <c r="D300" s="5">
        <v>262</v>
      </c>
      <c r="E300" s="12">
        <f t="shared" si="33"/>
        <v>14.42111932002345</v>
      </c>
      <c r="F300" s="6">
        <f t="shared" si="28"/>
        <v>891.90994094115649</v>
      </c>
      <c r="G300" s="46">
        <f t="shared" si="34"/>
        <v>14.351790914198254</v>
      </c>
      <c r="I300" s="11">
        <f t="shared" si="30"/>
        <v>14.4</v>
      </c>
      <c r="J300" s="10">
        <f t="shared" si="29"/>
        <v>262</v>
      </c>
      <c r="K300" s="5">
        <f t="shared" si="31"/>
        <v>10.916666666666666</v>
      </c>
      <c r="L300" s="12">
        <f t="shared" si="32"/>
        <v>891.90994094115649</v>
      </c>
      <c r="M300" s="12">
        <f>SUM($L$38:L300)</f>
        <v>278504.20988883945</v>
      </c>
    </row>
    <row r="301" spans="4:13" hidden="1" x14ac:dyDescent="0.25">
      <c r="D301" s="5">
        <v>263</v>
      </c>
      <c r="E301" s="12">
        <f t="shared" si="33"/>
        <v>14.351790914198254</v>
      </c>
      <c r="F301" s="6">
        <f t="shared" si="28"/>
        <v>890.77371487455389</v>
      </c>
      <c r="G301" s="46">
        <f t="shared" si="34"/>
        <v>14.282550827538747</v>
      </c>
      <c r="I301" s="11">
        <f t="shared" si="30"/>
        <v>14.3</v>
      </c>
      <c r="J301" s="10">
        <f t="shared" si="29"/>
        <v>263</v>
      </c>
      <c r="K301" s="5">
        <f t="shared" si="31"/>
        <v>10.958333333333334</v>
      </c>
      <c r="L301" s="12">
        <f t="shared" si="32"/>
        <v>890.77371487455389</v>
      </c>
      <c r="M301" s="12">
        <f>SUM($L$38:L301)</f>
        <v>279394.98360371403</v>
      </c>
    </row>
    <row r="302" spans="4:13" hidden="1" x14ac:dyDescent="0.25">
      <c r="D302" s="5">
        <v>264</v>
      </c>
      <c r="E302" s="12">
        <f t="shared" si="33"/>
        <v>14.282550827538747</v>
      </c>
      <c r="F302" s="6">
        <f t="shared" si="28"/>
        <v>889.63893627435482</v>
      </c>
      <c r="G302" s="46">
        <f t="shared" si="34"/>
        <v>14.213398947532967</v>
      </c>
      <c r="I302" s="11">
        <f t="shared" si="30"/>
        <v>14.2</v>
      </c>
      <c r="J302" s="10">
        <f t="shared" si="29"/>
        <v>264</v>
      </c>
      <c r="K302" s="5">
        <f t="shared" si="31"/>
        <v>11</v>
      </c>
      <c r="L302" s="12">
        <f t="shared" si="32"/>
        <v>889.63893627435482</v>
      </c>
      <c r="M302" s="12">
        <f>SUM($L$38:L302)</f>
        <v>280284.62253998837</v>
      </c>
    </row>
    <row r="303" spans="4:13" hidden="1" x14ac:dyDescent="0.25">
      <c r="D303" s="5">
        <v>265</v>
      </c>
      <c r="E303" s="12">
        <f t="shared" si="33"/>
        <v>14.213398947532967</v>
      </c>
      <c r="F303" s="6">
        <f t="shared" si="28"/>
        <v>888.50560329659618</v>
      </c>
      <c r="G303" s="46">
        <f t="shared" si="34"/>
        <v>14.144335161812284</v>
      </c>
      <c r="I303" s="11">
        <f t="shared" si="30"/>
        <v>14.1</v>
      </c>
      <c r="J303" s="10">
        <f t="shared" si="29"/>
        <v>265</v>
      </c>
      <c r="K303" s="5">
        <f t="shared" si="31"/>
        <v>11.041666666666666</v>
      </c>
      <c r="L303" s="12">
        <f t="shared" si="32"/>
        <v>888.50560329659618</v>
      </c>
      <c r="M303" s="12">
        <f>SUM($L$38:L303)</f>
        <v>281173.12814328499</v>
      </c>
    </row>
    <row r="304" spans="4:13" hidden="1" x14ac:dyDescent="0.25">
      <c r="D304" s="5">
        <v>266</v>
      </c>
      <c r="E304" s="12">
        <f t="shared" si="33"/>
        <v>14.144335161812284</v>
      </c>
      <c r="F304" s="6">
        <f t="shared" si="28"/>
        <v>887.37371409966363</v>
      </c>
      <c r="G304" s="46">
        <f t="shared" si="34"/>
        <v>14.075359358151214</v>
      </c>
      <c r="I304" s="11">
        <f t="shared" si="30"/>
        <v>14.1</v>
      </c>
      <c r="J304" s="10">
        <f t="shared" si="29"/>
        <v>266</v>
      </c>
      <c r="K304" s="5">
        <f t="shared" si="31"/>
        <v>11.083333333333334</v>
      </c>
      <c r="L304" s="12">
        <f t="shared" si="32"/>
        <v>887.37371409966363</v>
      </c>
      <c r="M304" s="12">
        <f>SUM($L$38:L304)</f>
        <v>282060.50185738463</v>
      </c>
    </row>
    <row r="305" spans="4:13" hidden="1" x14ac:dyDescent="0.25">
      <c r="D305" s="5">
        <v>267</v>
      </c>
      <c r="E305" s="12">
        <f t="shared" si="33"/>
        <v>14.075359358151214</v>
      </c>
      <c r="F305" s="6">
        <f t="shared" si="28"/>
        <v>886.24326684428956</v>
      </c>
      <c r="G305" s="46">
        <f t="shared" si="34"/>
        <v>14.006471424467243</v>
      </c>
      <c r="I305" s="11">
        <f t="shared" si="30"/>
        <v>14</v>
      </c>
      <c r="J305" s="10">
        <f t="shared" si="29"/>
        <v>267</v>
      </c>
      <c r="K305" s="5">
        <f t="shared" si="31"/>
        <v>11.125</v>
      </c>
      <c r="L305" s="12">
        <f t="shared" si="32"/>
        <v>886.24326684428956</v>
      </c>
      <c r="M305" s="12">
        <f>SUM($L$38:L305)</f>
        <v>282946.74512422894</v>
      </c>
    </row>
    <row r="306" spans="4:13" hidden="1" x14ac:dyDescent="0.25">
      <c r="D306" s="5">
        <v>268</v>
      </c>
      <c r="E306" s="12">
        <f t="shared" si="33"/>
        <v>14.006471424467243</v>
      </c>
      <c r="F306" s="6">
        <f t="shared" si="28"/>
        <v>885.11425969354855</v>
      </c>
      <c r="G306" s="46">
        <f t="shared" si="34"/>
        <v>13.93767124882064</v>
      </c>
      <c r="I306" s="11">
        <f t="shared" si="30"/>
        <v>13.9</v>
      </c>
      <c r="J306" s="10">
        <f t="shared" si="29"/>
        <v>268</v>
      </c>
      <c r="K306" s="5">
        <f t="shared" si="31"/>
        <v>11.166666666666666</v>
      </c>
      <c r="L306" s="12">
        <f t="shared" si="32"/>
        <v>885.11425969354855</v>
      </c>
      <c r="M306" s="12">
        <f>SUM($L$38:L306)</f>
        <v>283831.85938392248</v>
      </c>
    </row>
    <row r="307" spans="4:13" hidden="1" x14ac:dyDescent="0.25">
      <c r="D307" s="5">
        <v>269</v>
      </c>
      <c r="E307" s="12">
        <f t="shared" si="33"/>
        <v>13.93767124882064</v>
      </c>
      <c r="F307" s="6">
        <f t="shared" si="28"/>
        <v>883.9866908128563</v>
      </c>
      <c r="G307" s="46">
        <f t="shared" si="34"/>
        <v>13.868958719414278</v>
      </c>
      <c r="I307" s="11">
        <f t="shared" si="30"/>
        <v>13.9</v>
      </c>
      <c r="J307" s="10">
        <f t="shared" si="29"/>
        <v>269</v>
      </c>
      <c r="K307" s="5">
        <f t="shared" si="31"/>
        <v>11.208333333333334</v>
      </c>
      <c r="L307" s="12">
        <f t="shared" si="32"/>
        <v>883.9866908128563</v>
      </c>
      <c r="M307" s="12">
        <f>SUM($L$38:L307)</f>
        <v>284715.84607473534</v>
      </c>
    </row>
    <row r="308" spans="4:13" hidden="1" x14ac:dyDescent="0.25">
      <c r="D308" s="5">
        <v>270</v>
      </c>
      <c r="E308" s="12">
        <f t="shared" si="33"/>
        <v>13.868958719414278</v>
      </c>
      <c r="F308" s="6">
        <f t="shared" si="28"/>
        <v>882.86055836996479</v>
      </c>
      <c r="G308" s="46">
        <f t="shared" si="34"/>
        <v>13.80033372459345</v>
      </c>
      <c r="I308" s="11">
        <f t="shared" si="30"/>
        <v>13.8</v>
      </c>
      <c r="J308" s="10">
        <f t="shared" si="29"/>
        <v>270</v>
      </c>
      <c r="K308" s="5">
        <f t="shared" si="31"/>
        <v>11.25</v>
      </c>
      <c r="L308" s="12">
        <f t="shared" si="32"/>
        <v>882.86055836996479</v>
      </c>
      <c r="M308" s="12">
        <f>SUM($L$38:L308)</f>
        <v>285598.70663310529</v>
      </c>
    </row>
    <row r="309" spans="4:13" hidden="1" x14ac:dyDescent="0.25">
      <c r="D309" s="5">
        <v>271</v>
      </c>
      <c r="E309" s="12">
        <f t="shared" si="33"/>
        <v>13.80033372459345</v>
      </c>
      <c r="F309" s="6">
        <f t="shared" si="28"/>
        <v>881.73586053496069</v>
      </c>
      <c r="G309" s="46">
        <f t="shared" si="34"/>
        <v>13.731796152845687</v>
      </c>
      <c r="I309" s="11">
        <f t="shared" si="30"/>
        <v>13.7</v>
      </c>
      <c r="J309" s="10">
        <f t="shared" si="29"/>
        <v>271</v>
      </c>
      <c r="K309" s="5">
        <f t="shared" si="31"/>
        <v>11.291666666666666</v>
      </c>
      <c r="L309" s="12">
        <f t="shared" si="32"/>
        <v>881.73586053496069</v>
      </c>
      <c r="M309" s="12">
        <f>SUM($L$38:L309)</f>
        <v>286480.44249364024</v>
      </c>
    </row>
    <row r="310" spans="4:13" hidden="1" x14ac:dyDescent="0.25">
      <c r="D310" s="5">
        <v>272</v>
      </c>
      <c r="E310" s="12">
        <f t="shared" si="33"/>
        <v>13.731796152845687</v>
      </c>
      <c r="F310" s="6">
        <f t="shared" si="28"/>
        <v>880.61259548026146</v>
      </c>
      <c r="G310" s="46">
        <f t="shared" si="34"/>
        <v>13.663345892800583</v>
      </c>
      <c r="I310" s="11">
        <f t="shared" si="30"/>
        <v>13.7</v>
      </c>
      <c r="J310" s="10">
        <f t="shared" si="29"/>
        <v>272</v>
      </c>
      <c r="K310" s="5">
        <f t="shared" si="31"/>
        <v>11.333333333333334</v>
      </c>
      <c r="L310" s="12">
        <f t="shared" si="32"/>
        <v>880.61259548026146</v>
      </c>
      <c r="M310" s="12">
        <f>SUM($L$38:L310)</f>
        <v>287361.05508912052</v>
      </c>
    </row>
    <row r="311" spans="4:13" hidden="1" x14ac:dyDescent="0.25">
      <c r="D311" s="5">
        <v>273</v>
      </c>
      <c r="E311" s="12">
        <f t="shared" si="33"/>
        <v>13.663345892800583</v>
      </c>
      <c r="F311" s="6">
        <f t="shared" si="28"/>
        <v>879.49076138061309</v>
      </c>
      <c r="G311" s="46">
        <f t="shared" si="34"/>
        <v>13.594982833229606</v>
      </c>
      <c r="I311" s="11">
        <f t="shared" si="30"/>
        <v>13.6</v>
      </c>
      <c r="J311" s="10">
        <f t="shared" si="29"/>
        <v>273</v>
      </c>
      <c r="K311" s="5">
        <f t="shared" si="31"/>
        <v>11.375</v>
      </c>
      <c r="L311" s="12">
        <f t="shared" si="32"/>
        <v>879.49076138061309</v>
      </c>
      <c r="M311" s="12">
        <f>SUM($L$38:L311)</f>
        <v>288240.5458505011</v>
      </c>
    </row>
    <row r="312" spans="4:13" hidden="1" x14ac:dyDescent="0.25">
      <c r="D312" s="5">
        <v>274</v>
      </c>
      <c r="E312" s="12">
        <f t="shared" si="33"/>
        <v>13.594982833229606</v>
      </c>
      <c r="F312" s="6">
        <f t="shared" si="28"/>
        <v>878.3703564130866</v>
      </c>
      <c r="G312" s="46">
        <f t="shared" si="34"/>
        <v>13.526706863045924</v>
      </c>
      <c r="I312" s="11">
        <f t="shared" si="30"/>
        <v>13.5</v>
      </c>
      <c r="J312" s="10">
        <f t="shared" si="29"/>
        <v>274</v>
      </c>
      <c r="K312" s="5">
        <f t="shared" si="31"/>
        <v>11.416666666666666</v>
      </c>
      <c r="L312" s="12">
        <f t="shared" si="32"/>
        <v>878.3703564130866</v>
      </c>
      <c r="M312" s="12">
        <f>SUM($L$38:L312)</f>
        <v>289118.91620691417</v>
      </c>
    </row>
    <row r="313" spans="4:13" hidden="1" x14ac:dyDescent="0.25">
      <c r="D313" s="5">
        <v>275</v>
      </c>
      <c r="E313" s="12">
        <f t="shared" si="33"/>
        <v>13.526706863045924</v>
      </c>
      <c r="F313" s="6">
        <f t="shared" si="28"/>
        <v>877.25137875707537</v>
      </c>
      <c r="G313" s="46">
        <f t="shared" si="34"/>
        <v>13.458517871304215</v>
      </c>
      <c r="I313" s="11">
        <f t="shared" si="30"/>
        <v>13.5</v>
      </c>
      <c r="J313" s="10">
        <f t="shared" si="29"/>
        <v>275</v>
      </c>
      <c r="K313" s="5">
        <f t="shared" si="31"/>
        <v>11.458333333333334</v>
      </c>
      <c r="L313" s="12">
        <f t="shared" si="32"/>
        <v>877.25137875707537</v>
      </c>
      <c r="M313" s="12">
        <f>SUM($L$38:L313)</f>
        <v>289996.16758567124</v>
      </c>
    </row>
    <row r="314" spans="4:13" hidden="1" x14ac:dyDescent="0.25">
      <c r="D314" s="5">
        <v>276</v>
      </c>
      <c r="E314" s="12">
        <f t="shared" si="33"/>
        <v>13.458517871304215</v>
      </c>
      <c r="F314" s="6">
        <f t="shared" si="28"/>
        <v>876.13382659429203</v>
      </c>
      <c r="G314" s="46">
        <f t="shared" si="34"/>
        <v>13.3904157472005</v>
      </c>
      <c r="I314" s="11">
        <f t="shared" si="30"/>
        <v>13.4</v>
      </c>
      <c r="J314" s="10">
        <f t="shared" si="29"/>
        <v>276</v>
      </c>
      <c r="K314" s="5">
        <f t="shared" si="31"/>
        <v>11.5</v>
      </c>
      <c r="L314" s="12">
        <f t="shared" si="32"/>
        <v>876.13382659429203</v>
      </c>
      <c r="M314" s="12">
        <f>SUM($L$38:L314)</f>
        <v>290872.30141226551</v>
      </c>
    </row>
    <row r="315" spans="4:13" hidden="1" x14ac:dyDescent="0.25">
      <c r="D315" s="5">
        <v>277</v>
      </c>
      <c r="E315" s="12">
        <f t="shared" si="33"/>
        <v>13.3904157472005</v>
      </c>
      <c r="F315" s="6">
        <f t="shared" si="28"/>
        <v>875.01769810876544</v>
      </c>
      <c r="G315" s="46">
        <f t="shared" si="34"/>
        <v>13.322400380071953</v>
      </c>
      <c r="I315" s="11">
        <f t="shared" si="30"/>
        <v>13.3</v>
      </c>
      <c r="J315" s="10">
        <f t="shared" si="29"/>
        <v>277</v>
      </c>
      <c r="K315" s="5">
        <f t="shared" si="31"/>
        <v>11.541666666666666</v>
      </c>
      <c r="L315" s="12">
        <f t="shared" si="32"/>
        <v>875.01769810876544</v>
      </c>
      <c r="M315" s="12">
        <f>SUM($L$38:L315)</f>
        <v>291747.31911037426</v>
      </c>
    </row>
    <row r="316" spans="4:13" hidden="1" x14ac:dyDescent="0.25">
      <c r="D316" s="5">
        <v>278</v>
      </c>
      <c r="E316" s="12">
        <f t="shared" si="33"/>
        <v>13.322400380071953</v>
      </c>
      <c r="F316" s="6">
        <f t="shared" si="28"/>
        <v>873.90299148683846</v>
      </c>
      <c r="G316" s="46">
        <f t="shared" si="34"/>
        <v>13.254471659396723</v>
      </c>
      <c r="I316" s="11">
        <f t="shared" si="30"/>
        <v>13.3</v>
      </c>
      <c r="J316" s="10">
        <f t="shared" si="29"/>
        <v>278</v>
      </c>
      <c r="K316" s="5">
        <f t="shared" si="31"/>
        <v>11.583333333333334</v>
      </c>
      <c r="L316" s="12">
        <f t="shared" si="32"/>
        <v>873.90299148683846</v>
      </c>
      <c r="M316" s="12">
        <f>SUM($L$38:L316)</f>
        <v>292621.22210186109</v>
      </c>
    </row>
    <row r="317" spans="4:13" hidden="1" x14ac:dyDescent="0.25">
      <c r="D317" s="5">
        <v>279</v>
      </c>
      <c r="E317" s="12">
        <f t="shared" si="33"/>
        <v>13.254471659396723</v>
      </c>
      <c r="F317" s="6">
        <f t="shared" si="28"/>
        <v>872.78970491716359</v>
      </c>
      <c r="G317" s="46">
        <f t="shared" si="34"/>
        <v>13.186629474793756</v>
      </c>
      <c r="I317" s="11">
        <f t="shared" si="30"/>
        <v>13.2</v>
      </c>
      <c r="J317" s="10">
        <f t="shared" si="29"/>
        <v>279</v>
      </c>
      <c r="K317" s="5">
        <f t="shared" si="31"/>
        <v>11.625</v>
      </c>
      <c r="L317" s="12">
        <f t="shared" si="32"/>
        <v>872.78970491716359</v>
      </c>
      <c r="M317" s="12">
        <f>SUM($L$38:L317)</f>
        <v>293494.01180677826</v>
      </c>
    </row>
    <row r="318" spans="4:13" hidden="1" x14ac:dyDescent="0.25">
      <c r="D318" s="5">
        <v>280</v>
      </c>
      <c r="E318" s="12">
        <f t="shared" si="33"/>
        <v>13.186629474793756</v>
      </c>
      <c r="F318" s="6">
        <f t="shared" si="28"/>
        <v>871.67783659070142</v>
      </c>
      <c r="G318" s="46">
        <f t="shared" si="34"/>
        <v>13.118873716022618</v>
      </c>
      <c r="I318" s="11">
        <f t="shared" si="30"/>
        <v>13.1</v>
      </c>
      <c r="J318" s="10">
        <f t="shared" si="29"/>
        <v>280</v>
      </c>
      <c r="K318" s="5">
        <f t="shared" si="31"/>
        <v>11.666666666666666</v>
      </c>
      <c r="L318" s="12">
        <f t="shared" si="32"/>
        <v>871.67783659070142</v>
      </c>
      <c r="M318" s="12">
        <f>SUM($L$38:L318)</f>
        <v>294365.68964336894</v>
      </c>
    </row>
    <row r="319" spans="4:13" hidden="1" x14ac:dyDescent="0.25">
      <c r="D319" s="5">
        <v>281</v>
      </c>
      <c r="E319" s="12">
        <f t="shared" si="33"/>
        <v>13.118873716022618</v>
      </c>
      <c r="F319" s="6">
        <f t="shared" si="28"/>
        <v>870.56738470071696</v>
      </c>
      <c r="G319" s="46">
        <f t="shared" si="34"/>
        <v>13.051204272983309</v>
      </c>
      <c r="I319" s="11">
        <f t="shared" si="30"/>
        <v>13.1</v>
      </c>
      <c r="J319" s="10">
        <f t="shared" si="29"/>
        <v>281</v>
      </c>
      <c r="K319" s="5">
        <f t="shared" si="31"/>
        <v>11.708333333333334</v>
      </c>
      <c r="L319" s="12">
        <f t="shared" si="32"/>
        <v>870.56738470071696</v>
      </c>
      <c r="M319" s="12">
        <f>SUM($L$38:L319)</f>
        <v>295236.25702806964</v>
      </c>
    </row>
    <row r="320" spans="4:13" hidden="1" x14ac:dyDescent="0.25">
      <c r="D320" s="5">
        <v>282</v>
      </c>
      <c r="E320" s="12">
        <f t="shared" si="33"/>
        <v>13.051204272983309</v>
      </c>
      <c r="F320" s="6">
        <f t="shared" si="28"/>
        <v>869.45834744277704</v>
      </c>
      <c r="G320" s="46">
        <f t="shared" si="34"/>
        <v>12.983621035716089</v>
      </c>
      <c r="I320" s="11">
        <f t="shared" si="30"/>
        <v>13</v>
      </c>
      <c r="J320" s="10">
        <f t="shared" si="29"/>
        <v>282</v>
      </c>
      <c r="K320" s="5">
        <f t="shared" si="31"/>
        <v>11.75</v>
      </c>
      <c r="L320" s="12">
        <f t="shared" si="32"/>
        <v>869.45834744277704</v>
      </c>
      <c r="M320" s="12">
        <f>SUM($L$38:L320)</f>
        <v>296105.71537551243</v>
      </c>
    </row>
    <row r="321" spans="4:13" hidden="1" x14ac:dyDescent="0.25">
      <c r="D321" s="5">
        <v>283</v>
      </c>
      <c r="E321" s="12">
        <f t="shared" si="33"/>
        <v>12.983621035716089</v>
      </c>
      <c r="F321" s="6">
        <f t="shared" si="28"/>
        <v>868.35072301474645</v>
      </c>
      <c r="G321" s="46">
        <f t="shared" si="34"/>
        <v>12.9161238944013</v>
      </c>
      <c r="I321" s="11">
        <f t="shared" si="30"/>
        <v>12.9</v>
      </c>
      <c r="J321" s="10">
        <f t="shared" si="29"/>
        <v>283</v>
      </c>
      <c r="K321" s="5">
        <f t="shared" si="31"/>
        <v>11.791666666666666</v>
      </c>
      <c r="L321" s="12">
        <f t="shared" si="32"/>
        <v>868.35072301474645</v>
      </c>
      <c r="M321" s="12">
        <f>SUM($L$38:L321)</f>
        <v>296974.06609852717</v>
      </c>
    </row>
    <row r="322" spans="4:13" hidden="1" x14ac:dyDescent="0.25">
      <c r="D322" s="5">
        <v>284</v>
      </c>
      <c r="E322" s="12">
        <f t="shared" si="33"/>
        <v>12.9161238944013</v>
      </c>
      <c r="F322" s="6">
        <f t="shared" si="28"/>
        <v>867.2445096167869</v>
      </c>
      <c r="G322" s="46">
        <f t="shared" si="34"/>
        <v>12.848712739359188</v>
      </c>
      <c r="I322" s="11">
        <f t="shared" si="30"/>
        <v>12.8</v>
      </c>
      <c r="J322" s="10">
        <f t="shared" si="29"/>
        <v>284</v>
      </c>
      <c r="K322" s="5">
        <f t="shared" si="31"/>
        <v>11.833333333333334</v>
      </c>
      <c r="L322" s="12">
        <f t="shared" si="32"/>
        <v>867.2445096167869</v>
      </c>
      <c r="M322" s="12">
        <f>SUM($L$38:L322)</f>
        <v>297841.31060814398</v>
      </c>
    </row>
    <row r="323" spans="4:13" hidden="1" x14ac:dyDescent="0.25">
      <c r="D323" s="5">
        <v>285</v>
      </c>
      <c r="E323" s="12">
        <f t="shared" si="33"/>
        <v>12.848712739359188</v>
      </c>
      <c r="F323" s="6">
        <f t="shared" si="28"/>
        <v>866.13970545135203</v>
      </c>
      <c r="G323" s="46">
        <f t="shared" si="34"/>
        <v>12.781387461049716</v>
      </c>
      <c r="I323" s="11">
        <f t="shared" si="30"/>
        <v>12.8</v>
      </c>
      <c r="J323" s="10">
        <f t="shared" si="29"/>
        <v>285</v>
      </c>
      <c r="K323" s="5">
        <f t="shared" si="31"/>
        <v>11.875</v>
      </c>
      <c r="L323" s="12">
        <f t="shared" si="32"/>
        <v>866.13970545135203</v>
      </c>
      <c r="M323" s="12">
        <f>SUM($L$38:L323)</f>
        <v>298707.45031359536</v>
      </c>
    </row>
    <row r="324" spans="4:13" hidden="1" x14ac:dyDescent="0.25">
      <c r="D324" s="5">
        <v>286</v>
      </c>
      <c r="E324" s="12">
        <f t="shared" si="33"/>
        <v>12.781387461049716</v>
      </c>
      <c r="F324" s="6">
        <f t="shared" si="28"/>
        <v>865.03630872318604</v>
      </c>
      <c r="G324" s="46">
        <f t="shared" si="34"/>
        <v>12.714147950072398</v>
      </c>
      <c r="I324" s="11">
        <f t="shared" si="30"/>
        <v>12.7</v>
      </c>
      <c r="J324" s="10">
        <f t="shared" si="29"/>
        <v>286</v>
      </c>
      <c r="K324" s="5">
        <f t="shared" si="31"/>
        <v>11.916666666666666</v>
      </c>
      <c r="L324" s="12">
        <f t="shared" si="32"/>
        <v>865.03630872318604</v>
      </c>
      <c r="M324" s="12">
        <f>SUM($L$38:L324)</f>
        <v>299572.48662231857</v>
      </c>
    </row>
    <row r="325" spans="4:13" hidden="1" x14ac:dyDescent="0.25">
      <c r="D325" s="5">
        <v>287</v>
      </c>
      <c r="E325" s="12">
        <f t="shared" si="33"/>
        <v>12.714147950072398</v>
      </c>
      <c r="F325" s="6">
        <f t="shared" si="28"/>
        <v>863.93431763931972</v>
      </c>
      <c r="G325" s="46">
        <f t="shared" si="34"/>
        <v>12.646994097166116</v>
      </c>
      <c r="I325" s="11">
        <f t="shared" si="30"/>
        <v>12.6</v>
      </c>
      <c r="J325" s="10">
        <f t="shared" si="29"/>
        <v>287</v>
      </c>
      <c r="K325" s="5">
        <f t="shared" si="31"/>
        <v>11.958333333333334</v>
      </c>
      <c r="L325" s="12">
        <f t="shared" si="32"/>
        <v>863.93431763931972</v>
      </c>
      <c r="M325" s="12">
        <f>SUM($L$38:L325)</f>
        <v>300436.4209399579</v>
      </c>
    </row>
    <row r="326" spans="4:13" hidden="1" x14ac:dyDescent="0.25">
      <c r="D326" s="5">
        <v>288</v>
      </c>
      <c r="E326" s="12">
        <f t="shared" si="33"/>
        <v>12.646994097166116</v>
      </c>
      <c r="F326" s="6">
        <f t="shared" si="28"/>
        <v>862.83373040906804</v>
      </c>
      <c r="G326" s="46">
        <f t="shared" si="34"/>
        <v>12.57992579320894</v>
      </c>
      <c r="I326" s="11">
        <f t="shared" si="30"/>
        <v>12.6</v>
      </c>
      <c r="J326" s="10">
        <f t="shared" si="29"/>
        <v>288</v>
      </c>
      <c r="K326" s="5">
        <f t="shared" si="31"/>
        <v>12</v>
      </c>
      <c r="L326" s="12">
        <f t="shared" si="32"/>
        <v>862.83373040906804</v>
      </c>
      <c r="M326" s="12">
        <f>SUM($L$38:L326)</f>
        <v>301299.25467036699</v>
      </c>
    </row>
    <row r="327" spans="4:13" hidden="1" x14ac:dyDescent="0.25">
      <c r="D327" s="5">
        <v>289</v>
      </c>
      <c r="E327" s="12">
        <f t="shared" si="33"/>
        <v>12.57992579320894</v>
      </c>
      <c r="F327" s="6">
        <f t="shared" si="28"/>
        <v>861.73454524402769</v>
      </c>
      <c r="G327" s="46">
        <f t="shared" si="34"/>
        <v>12.512942929217955</v>
      </c>
      <c r="I327" s="11">
        <f t="shared" si="30"/>
        <v>12.5</v>
      </c>
      <c r="J327" s="10">
        <f t="shared" si="29"/>
        <v>289</v>
      </c>
      <c r="K327" s="5">
        <f t="shared" si="31"/>
        <v>12.041666666666666</v>
      </c>
      <c r="L327" s="12">
        <f t="shared" si="32"/>
        <v>861.73454524402769</v>
      </c>
      <c r="M327" s="12">
        <f>SUM($L$38:L327)</f>
        <v>302160.98921561101</v>
      </c>
    </row>
    <row r="328" spans="4:13" hidden="1" x14ac:dyDescent="0.25">
      <c r="D328" s="5">
        <v>290</v>
      </c>
      <c r="E328" s="12">
        <f t="shared" si="33"/>
        <v>12.512942929217955</v>
      </c>
      <c r="F328" s="6">
        <f t="shared" si="28"/>
        <v>860.63676035807271</v>
      </c>
      <c r="G328" s="46">
        <f t="shared" si="34"/>
        <v>12.44604539634908</v>
      </c>
      <c r="I328" s="11">
        <f t="shared" si="30"/>
        <v>12.4</v>
      </c>
      <c r="J328" s="10">
        <f t="shared" si="29"/>
        <v>290</v>
      </c>
      <c r="K328" s="5">
        <f t="shared" si="31"/>
        <v>12.083333333333334</v>
      </c>
      <c r="L328" s="12">
        <f t="shared" si="32"/>
        <v>860.63676035807271</v>
      </c>
      <c r="M328" s="12">
        <f>SUM($L$38:L328)</f>
        <v>303021.62597596907</v>
      </c>
    </row>
    <row r="329" spans="4:13" hidden="1" x14ac:dyDescent="0.25">
      <c r="D329" s="5">
        <v>291</v>
      </c>
      <c r="E329" s="12">
        <f t="shared" si="33"/>
        <v>12.44604539634908</v>
      </c>
      <c r="F329" s="6">
        <f t="shared" si="28"/>
        <v>859.54037396735339</v>
      </c>
      <c r="G329" s="46">
        <f t="shared" si="34"/>
        <v>12.379233085896896</v>
      </c>
      <c r="I329" s="11">
        <f t="shared" si="30"/>
        <v>12.4</v>
      </c>
      <c r="J329" s="10">
        <f t="shared" si="29"/>
        <v>291</v>
      </c>
      <c r="K329" s="5">
        <f t="shared" si="31"/>
        <v>12.125</v>
      </c>
      <c r="L329" s="12">
        <f t="shared" si="32"/>
        <v>859.54037396735339</v>
      </c>
      <c r="M329" s="12">
        <f>SUM($L$38:L329)</f>
        <v>303881.16634993645</v>
      </c>
    </row>
    <row r="330" spans="4:13" hidden="1" x14ac:dyDescent="0.25">
      <c r="D330" s="5">
        <v>292</v>
      </c>
      <c r="E330" s="12">
        <f t="shared" si="33"/>
        <v>12.379233085896896</v>
      </c>
      <c r="F330" s="6">
        <f t="shared" si="28"/>
        <v>858.44538429029217</v>
      </c>
      <c r="G330" s="46">
        <f t="shared" si="34"/>
        <v>12.312505889294464</v>
      </c>
      <c r="I330" s="11">
        <f t="shared" si="30"/>
        <v>12.3</v>
      </c>
      <c r="J330" s="10">
        <f t="shared" si="29"/>
        <v>292</v>
      </c>
      <c r="K330" s="5">
        <f t="shared" si="31"/>
        <v>12.166666666666666</v>
      </c>
      <c r="L330" s="12">
        <f t="shared" si="32"/>
        <v>858.44538429029217</v>
      </c>
      <c r="M330" s="12">
        <f>SUM($L$38:L330)</f>
        <v>304739.61173422675</v>
      </c>
    </row>
    <row r="331" spans="4:13" hidden="1" x14ac:dyDescent="0.25">
      <c r="D331" s="5">
        <v>293</v>
      </c>
      <c r="E331" s="12">
        <f t="shared" si="33"/>
        <v>12.312505889294464</v>
      </c>
      <c r="F331" s="6">
        <f t="shared" si="28"/>
        <v>857.35178954758067</v>
      </c>
      <c r="G331" s="46">
        <f t="shared" si="34"/>
        <v>12.245863698113151</v>
      </c>
      <c r="I331" s="11">
        <f t="shared" si="30"/>
        <v>12.2</v>
      </c>
      <c r="J331" s="10">
        <f t="shared" si="29"/>
        <v>293</v>
      </c>
      <c r="K331" s="5">
        <f t="shared" si="31"/>
        <v>12.208333333333334</v>
      </c>
      <c r="L331" s="12">
        <f t="shared" si="32"/>
        <v>857.35178954758067</v>
      </c>
      <c r="M331" s="12">
        <f>SUM($L$38:L331)</f>
        <v>305596.96352377435</v>
      </c>
    </row>
    <row r="332" spans="4:13" hidden="1" x14ac:dyDescent="0.25">
      <c r="D332" s="5">
        <v>294</v>
      </c>
      <c r="E332" s="12">
        <f t="shared" si="33"/>
        <v>12.245863698113151</v>
      </c>
      <c r="F332" s="6">
        <f t="shared" si="28"/>
        <v>856.2595879621781</v>
      </c>
      <c r="G332" s="46">
        <f t="shared" si="34"/>
        <v>12.179306404062457</v>
      </c>
      <c r="I332" s="11">
        <f t="shared" si="30"/>
        <v>12.2</v>
      </c>
      <c r="J332" s="10">
        <f t="shared" si="29"/>
        <v>294</v>
      </c>
      <c r="K332" s="5">
        <f t="shared" si="31"/>
        <v>12.25</v>
      </c>
      <c r="L332" s="12">
        <f t="shared" si="32"/>
        <v>856.2595879621781</v>
      </c>
      <c r="M332" s="12">
        <f>SUM($L$38:L332)</f>
        <v>306453.22311173653</v>
      </c>
    </row>
    <row r="333" spans="4:13" hidden="1" x14ac:dyDescent="0.25">
      <c r="D333" s="5">
        <v>295</v>
      </c>
      <c r="E333" s="12">
        <f t="shared" si="33"/>
        <v>12.179306404062457</v>
      </c>
      <c r="F333" s="6">
        <f t="shared" si="28"/>
        <v>855.16877775930675</v>
      </c>
      <c r="G333" s="46">
        <f t="shared" si="34"/>
        <v>12.112833898989832</v>
      </c>
      <c r="I333" s="11">
        <f t="shared" si="30"/>
        <v>12.1</v>
      </c>
      <c r="J333" s="10">
        <f t="shared" si="29"/>
        <v>295</v>
      </c>
      <c r="K333" s="5">
        <f t="shared" si="31"/>
        <v>12.291666666666666</v>
      </c>
      <c r="L333" s="12">
        <f t="shared" si="32"/>
        <v>855.16877775930675</v>
      </c>
      <c r="M333" s="12">
        <f>SUM($L$38:L333)</f>
        <v>307308.39188949583</v>
      </c>
    </row>
    <row r="334" spans="4:13" hidden="1" x14ac:dyDescent="0.25">
      <c r="D334" s="5">
        <v>296</v>
      </c>
      <c r="E334" s="12">
        <f t="shared" si="33"/>
        <v>12.112833898989832</v>
      </c>
      <c r="F334" s="6">
        <f t="shared" si="28"/>
        <v>854.07935716645034</v>
      </c>
      <c r="G334" s="46">
        <f t="shared" si="34"/>
        <v>12.046446074880508</v>
      </c>
      <c r="I334" s="11">
        <f t="shared" si="30"/>
        <v>12</v>
      </c>
      <c r="J334" s="10">
        <f t="shared" si="29"/>
        <v>296</v>
      </c>
      <c r="K334" s="5">
        <f t="shared" si="31"/>
        <v>12.333333333333334</v>
      </c>
      <c r="L334" s="12">
        <f t="shared" si="32"/>
        <v>854.07935716645034</v>
      </c>
      <c r="M334" s="12">
        <f>SUM($L$38:L334)</f>
        <v>308162.47124666226</v>
      </c>
    </row>
    <row r="335" spans="4:13" hidden="1" x14ac:dyDescent="0.25">
      <c r="D335" s="5">
        <v>297</v>
      </c>
      <c r="E335" s="12">
        <f t="shared" si="33"/>
        <v>12.046446074880508</v>
      </c>
      <c r="F335" s="6">
        <f t="shared" si="28"/>
        <v>852.99132441334996</v>
      </c>
      <c r="G335" s="46">
        <f t="shared" si="34"/>
        <v>11.980142823857317</v>
      </c>
      <c r="I335" s="11">
        <f t="shared" si="30"/>
        <v>12</v>
      </c>
      <c r="J335" s="10">
        <f t="shared" si="29"/>
        <v>297</v>
      </c>
      <c r="K335" s="5">
        <f t="shared" si="31"/>
        <v>12.375</v>
      </c>
      <c r="L335" s="12">
        <f t="shared" si="32"/>
        <v>852.99132441334996</v>
      </c>
      <c r="M335" s="12">
        <f>SUM($L$38:L335)</f>
        <v>309015.46257107559</v>
      </c>
    </row>
    <row r="336" spans="4:13" hidden="1" x14ac:dyDescent="0.25">
      <c r="D336" s="5">
        <v>298</v>
      </c>
      <c r="E336" s="12">
        <f t="shared" si="33"/>
        <v>11.980142823857317</v>
      </c>
      <c r="F336" s="6">
        <f t="shared" si="28"/>
        <v>851.90467773200294</v>
      </c>
      <c r="G336" s="46">
        <f t="shared" si="34"/>
        <v>11.91392403818052</v>
      </c>
      <c r="I336" s="11">
        <f t="shared" si="30"/>
        <v>11.9</v>
      </c>
      <c r="J336" s="10">
        <f t="shared" si="29"/>
        <v>298</v>
      </c>
      <c r="K336" s="5">
        <f t="shared" si="31"/>
        <v>12.416666666666666</v>
      </c>
      <c r="L336" s="12">
        <f t="shared" si="32"/>
        <v>851.90467773200294</v>
      </c>
      <c r="M336" s="12">
        <f>SUM($L$38:L336)</f>
        <v>309867.36724880757</v>
      </c>
    </row>
    <row r="337" spans="4:13" hidden="1" x14ac:dyDescent="0.25">
      <c r="D337" s="5">
        <v>299</v>
      </c>
      <c r="E337" s="12">
        <f t="shared" si="33"/>
        <v>11.91392403818052</v>
      </c>
      <c r="F337" s="6">
        <f t="shared" si="28"/>
        <v>850.81941535665783</v>
      </c>
      <c r="G337" s="46">
        <f t="shared" si="34"/>
        <v>11.847789610247627</v>
      </c>
      <c r="I337" s="11">
        <f t="shared" si="30"/>
        <v>11.8</v>
      </c>
      <c r="J337" s="10">
        <f t="shared" si="29"/>
        <v>299</v>
      </c>
      <c r="K337" s="5">
        <f t="shared" si="31"/>
        <v>12.458333333333334</v>
      </c>
      <c r="L337" s="12">
        <f t="shared" si="32"/>
        <v>850.81941535665783</v>
      </c>
      <c r="M337" s="12">
        <f>SUM($L$38:L337)</f>
        <v>310718.18666416424</v>
      </c>
    </row>
    <row r="338" spans="4:13" hidden="1" x14ac:dyDescent="0.25">
      <c r="D338" s="5">
        <v>300</v>
      </c>
      <c r="E338" s="12">
        <f t="shared" si="33"/>
        <v>11.847789610247627</v>
      </c>
      <c r="F338" s="6">
        <f t="shared" si="28"/>
        <v>849.73553552381327</v>
      </c>
      <c r="G338" s="46">
        <f t="shared" si="34"/>
        <v>11.781739432593231</v>
      </c>
      <c r="I338" s="11">
        <f t="shared" si="30"/>
        <v>11.8</v>
      </c>
      <c r="J338" s="10">
        <f t="shared" si="29"/>
        <v>300</v>
      </c>
      <c r="K338" s="5">
        <f t="shared" si="31"/>
        <v>12.5</v>
      </c>
      <c r="L338" s="12">
        <f t="shared" si="32"/>
        <v>849.73553552381327</v>
      </c>
      <c r="M338" s="12">
        <f>SUM($L$38:L338)</f>
        <v>311567.92219968804</v>
      </c>
    </row>
    <row r="339" spans="4:13" hidden="1" x14ac:dyDescent="0.25">
      <c r="D339" s="5">
        <v>301</v>
      </c>
      <c r="E339" s="12">
        <f t="shared" si="33"/>
        <v>11.781739432593231</v>
      </c>
      <c r="F339" s="6">
        <f t="shared" si="28"/>
        <v>848.65303647221413</v>
      </c>
      <c r="G339" s="46">
        <f t="shared" si="34"/>
        <v>11.715773397888823</v>
      </c>
      <c r="I339" s="11">
        <f t="shared" si="30"/>
        <v>11.7</v>
      </c>
      <c r="J339" s="10">
        <f t="shared" si="29"/>
        <v>301</v>
      </c>
      <c r="K339" s="5">
        <f t="shared" si="31"/>
        <v>12.541666666666666</v>
      </c>
      <c r="L339" s="12">
        <f t="shared" si="32"/>
        <v>848.65303647221413</v>
      </c>
      <c r="M339" s="12">
        <f>SUM($L$38:L339)</f>
        <v>312416.57523616025</v>
      </c>
    </row>
    <row r="340" spans="4:13" hidden="1" x14ac:dyDescent="0.25">
      <c r="D340" s="5">
        <v>302</v>
      </c>
      <c r="E340" s="12">
        <f t="shared" si="33"/>
        <v>11.715773397888823</v>
      </c>
      <c r="F340" s="6">
        <f t="shared" si="28"/>
        <v>847.57191644284933</v>
      </c>
      <c r="G340" s="46">
        <f t="shared" si="34"/>
        <v>11.649891398942623</v>
      </c>
      <c r="I340" s="11">
        <f t="shared" si="30"/>
        <v>11.6</v>
      </c>
      <c r="J340" s="10">
        <f t="shared" si="29"/>
        <v>302</v>
      </c>
      <c r="K340" s="5">
        <f t="shared" si="31"/>
        <v>12.583333333333334</v>
      </c>
      <c r="L340" s="12">
        <f t="shared" si="32"/>
        <v>847.57191644284933</v>
      </c>
      <c r="M340" s="12">
        <f>SUM($L$38:L340)</f>
        <v>313264.14715260308</v>
      </c>
    </row>
    <row r="341" spans="4:13" hidden="1" x14ac:dyDescent="0.25">
      <c r="D341" s="5">
        <v>303</v>
      </c>
      <c r="E341" s="12">
        <f t="shared" si="33"/>
        <v>11.649891398942623</v>
      </c>
      <c r="F341" s="6">
        <f t="shared" si="28"/>
        <v>846.49217367894812</v>
      </c>
      <c r="G341" s="46">
        <f t="shared" si="34"/>
        <v>11.584093328699408</v>
      </c>
      <c r="I341" s="11">
        <f t="shared" si="30"/>
        <v>11.6</v>
      </c>
      <c r="J341" s="10">
        <f t="shared" si="29"/>
        <v>303</v>
      </c>
      <c r="K341" s="5">
        <f t="shared" si="31"/>
        <v>12.625</v>
      </c>
      <c r="L341" s="12">
        <f t="shared" si="32"/>
        <v>846.49217367894812</v>
      </c>
      <c r="M341" s="12">
        <f>SUM($L$38:L341)</f>
        <v>314110.63932628202</v>
      </c>
    </row>
    <row r="342" spans="4:13" hidden="1" x14ac:dyDescent="0.25">
      <c r="D342" s="5">
        <v>304</v>
      </c>
      <c r="E342" s="12">
        <f t="shared" si="33"/>
        <v>11.584093328699408</v>
      </c>
      <c r="F342" s="6">
        <f t="shared" si="28"/>
        <v>845.41380642597858</v>
      </c>
      <c r="G342" s="46">
        <f t="shared" si="34"/>
        <v>11.518379080240335</v>
      </c>
      <c r="I342" s="11">
        <f t="shared" si="30"/>
        <v>11.5</v>
      </c>
      <c r="J342" s="10">
        <f t="shared" si="29"/>
        <v>304</v>
      </c>
      <c r="K342" s="5">
        <f t="shared" si="31"/>
        <v>12.666666666666666</v>
      </c>
      <c r="L342" s="12">
        <f t="shared" si="32"/>
        <v>845.41380642597858</v>
      </c>
      <c r="M342" s="12">
        <f>SUM($L$38:L342)</f>
        <v>314956.05313270801</v>
      </c>
    </row>
    <row r="343" spans="4:13" hidden="1" x14ac:dyDescent="0.25">
      <c r="D343" s="5">
        <v>305</v>
      </c>
      <c r="E343" s="12">
        <f t="shared" si="33"/>
        <v>11.518379080240335</v>
      </c>
      <c r="F343" s="6">
        <f t="shared" si="28"/>
        <v>844.33681293164307</v>
      </c>
      <c r="G343" s="46">
        <f t="shared" si="34"/>
        <v>11.452748546782765</v>
      </c>
      <c r="I343" s="11">
        <f t="shared" si="30"/>
        <v>11.5</v>
      </c>
      <c r="J343" s="10">
        <f t="shared" si="29"/>
        <v>305</v>
      </c>
      <c r="K343" s="5">
        <f t="shared" si="31"/>
        <v>12.708333333333334</v>
      </c>
      <c r="L343" s="12">
        <f t="shared" si="32"/>
        <v>844.33681293164307</v>
      </c>
      <c r="M343" s="12">
        <f>SUM($L$38:L343)</f>
        <v>315800.38994563965</v>
      </c>
    </row>
    <row r="344" spans="4:13" hidden="1" x14ac:dyDescent="0.25">
      <c r="D344" s="5">
        <v>306</v>
      </c>
      <c r="E344" s="12">
        <f t="shared" si="33"/>
        <v>11.452748546782765</v>
      </c>
      <c r="F344" s="6">
        <f t="shared" si="28"/>
        <v>843.26119144587665</v>
      </c>
      <c r="G344" s="46">
        <f t="shared" si="34"/>
        <v>11.387201621680093</v>
      </c>
      <c r="I344" s="11">
        <f t="shared" si="30"/>
        <v>11.4</v>
      </c>
      <c r="J344" s="10">
        <f t="shared" si="29"/>
        <v>306</v>
      </c>
      <c r="K344" s="5">
        <f t="shared" si="31"/>
        <v>12.75</v>
      </c>
      <c r="L344" s="12">
        <f t="shared" si="32"/>
        <v>843.26119144587665</v>
      </c>
      <c r="M344" s="12">
        <f>SUM($L$38:L344)</f>
        <v>316643.65113708552</v>
      </c>
    </row>
    <row r="345" spans="4:13" hidden="1" x14ac:dyDescent="0.25">
      <c r="D345" s="5">
        <v>307</v>
      </c>
      <c r="E345" s="12">
        <f t="shared" si="33"/>
        <v>11.387201621680093</v>
      </c>
      <c r="F345" s="6">
        <f t="shared" si="28"/>
        <v>842.18694022084355</v>
      </c>
      <c r="G345" s="46">
        <f t="shared" si="34"/>
        <v>11.321738198421574</v>
      </c>
      <c r="I345" s="11">
        <f t="shared" si="30"/>
        <v>11.3</v>
      </c>
      <c r="J345" s="10">
        <f t="shared" si="29"/>
        <v>307</v>
      </c>
      <c r="K345" s="5">
        <f t="shared" si="31"/>
        <v>12.791666666666666</v>
      </c>
      <c r="L345" s="12">
        <f t="shared" si="32"/>
        <v>842.18694022084355</v>
      </c>
      <c r="M345" s="12">
        <f>SUM($L$38:L345)</f>
        <v>317485.83807730634</v>
      </c>
    </row>
    <row r="346" spans="4:13" hidden="1" x14ac:dyDescent="0.25">
      <c r="D346" s="5">
        <v>308</v>
      </c>
      <c r="E346" s="12">
        <f t="shared" si="33"/>
        <v>11.321738198421574</v>
      </c>
      <c r="F346" s="6">
        <f t="shared" si="28"/>
        <v>841.11405751093525</v>
      </c>
      <c r="G346" s="46">
        <f t="shared" si="34"/>
        <v>11.256358170632151</v>
      </c>
      <c r="I346" s="11">
        <f t="shared" si="30"/>
        <v>11.3</v>
      </c>
      <c r="J346" s="10">
        <f t="shared" si="29"/>
        <v>308</v>
      </c>
      <c r="K346" s="5">
        <f t="shared" si="31"/>
        <v>12.833333333333334</v>
      </c>
      <c r="L346" s="12">
        <f t="shared" si="32"/>
        <v>841.11405751093525</v>
      </c>
      <c r="M346" s="12">
        <f>SUM($L$38:L346)</f>
        <v>318326.95213481726</v>
      </c>
    </row>
    <row r="347" spans="4:13" hidden="1" x14ac:dyDescent="0.25">
      <c r="D347" s="5">
        <v>309</v>
      </c>
      <c r="E347" s="12">
        <f t="shared" si="33"/>
        <v>11.256358170632151</v>
      </c>
      <c r="F347" s="6">
        <f t="shared" si="28"/>
        <v>840.04254157276637</v>
      </c>
      <c r="G347" s="46">
        <f t="shared" si="34"/>
        <v>11.191061432072278</v>
      </c>
      <c r="I347" s="11">
        <f t="shared" si="30"/>
        <v>11.2</v>
      </c>
      <c r="J347" s="10">
        <f t="shared" si="29"/>
        <v>309</v>
      </c>
      <c r="K347" s="5">
        <f t="shared" si="31"/>
        <v>12.875</v>
      </c>
      <c r="L347" s="12">
        <f t="shared" si="32"/>
        <v>840.04254157276637</v>
      </c>
      <c r="M347" s="12">
        <f>SUM($L$38:L347)</f>
        <v>319166.99467639002</v>
      </c>
    </row>
    <row r="348" spans="4:13" hidden="1" x14ac:dyDescent="0.25">
      <c r="D348" s="5">
        <v>310</v>
      </c>
      <c r="E348" s="12">
        <f t="shared" si="33"/>
        <v>11.191061432072278</v>
      </c>
      <c r="F348" s="6">
        <f t="shared" si="28"/>
        <v>838.97239066517272</v>
      </c>
      <c r="G348" s="46">
        <f t="shared" si="34"/>
        <v>11.125847876637753</v>
      </c>
      <c r="I348" s="11">
        <f t="shared" si="30"/>
        <v>11.1</v>
      </c>
      <c r="J348" s="10">
        <f t="shared" si="29"/>
        <v>310</v>
      </c>
      <c r="K348" s="5">
        <f t="shared" si="31"/>
        <v>12.916666666666666</v>
      </c>
      <c r="L348" s="12">
        <f t="shared" si="32"/>
        <v>838.97239066517272</v>
      </c>
      <c r="M348" s="12">
        <f>SUM($L$38:L348)</f>
        <v>320005.96706705517</v>
      </c>
    </row>
    <row r="349" spans="4:13" hidden="1" x14ac:dyDescent="0.25">
      <c r="D349" s="5">
        <v>311</v>
      </c>
      <c r="E349" s="12">
        <f t="shared" si="33"/>
        <v>11.125847876637753</v>
      </c>
      <c r="F349" s="6">
        <f t="shared" si="28"/>
        <v>837.90360304920819</v>
      </c>
      <c r="G349" s="46">
        <f t="shared" si="34"/>
        <v>11.060717398359539</v>
      </c>
      <c r="I349" s="11">
        <f t="shared" si="30"/>
        <v>11.1</v>
      </c>
      <c r="J349" s="10">
        <f t="shared" si="29"/>
        <v>311</v>
      </c>
      <c r="K349" s="5">
        <f t="shared" si="31"/>
        <v>12.958333333333334</v>
      </c>
      <c r="L349" s="12">
        <f t="shared" si="32"/>
        <v>837.90360304920819</v>
      </c>
      <c r="M349" s="12">
        <f>SUM($L$38:L349)</f>
        <v>320843.8706701044</v>
      </c>
    </row>
    <row r="350" spans="4:13" hidden="1" x14ac:dyDescent="0.25">
      <c r="D350" s="5">
        <v>312</v>
      </c>
      <c r="E350" s="12">
        <f t="shared" si="33"/>
        <v>11.060717398359539</v>
      </c>
      <c r="F350" s="6">
        <f t="shared" si="28"/>
        <v>836.83617698814203</v>
      </c>
      <c r="G350" s="46">
        <f t="shared" si="34"/>
        <v>10.995669891403601</v>
      </c>
      <c r="I350" s="11">
        <f t="shared" si="30"/>
        <v>11</v>
      </c>
      <c r="J350" s="10">
        <f t="shared" si="29"/>
        <v>312</v>
      </c>
      <c r="K350" s="5">
        <f t="shared" si="31"/>
        <v>13</v>
      </c>
      <c r="L350" s="12">
        <f t="shared" si="32"/>
        <v>836.83617698814203</v>
      </c>
      <c r="M350" s="12">
        <f>SUM($L$38:L350)</f>
        <v>321680.70684709254</v>
      </c>
    </row>
    <row r="351" spans="4:13" hidden="1" x14ac:dyDescent="0.25">
      <c r="D351" s="5">
        <v>313</v>
      </c>
      <c r="E351" s="12">
        <f t="shared" si="33"/>
        <v>10.995669891403601</v>
      </c>
      <c r="F351" s="6">
        <f t="shared" si="28"/>
        <v>835.77011074745553</v>
      </c>
      <c r="G351" s="46">
        <f t="shared" si="34"/>
        <v>10.930705250070725</v>
      </c>
      <c r="I351" s="11">
        <f t="shared" si="30"/>
        <v>10.9</v>
      </c>
      <c r="J351" s="10">
        <f t="shared" si="29"/>
        <v>313</v>
      </c>
      <c r="K351" s="5">
        <f t="shared" si="31"/>
        <v>13.041666666666666</v>
      </c>
      <c r="L351" s="12">
        <f t="shared" si="32"/>
        <v>835.77011074745553</v>
      </c>
      <c r="M351" s="12">
        <f>SUM($L$38:L351)</f>
        <v>322516.47695783997</v>
      </c>
    </row>
    <row r="352" spans="4:13" hidden="1" x14ac:dyDescent="0.25">
      <c r="D352" s="5">
        <v>314</v>
      </c>
      <c r="E352" s="12">
        <f t="shared" si="33"/>
        <v>10.930705250070725</v>
      </c>
      <c r="F352" s="6">
        <f t="shared" si="28"/>
        <v>834.70540259484039</v>
      </c>
      <c r="G352" s="46">
        <f t="shared" si="34"/>
        <v>10.865823368796349</v>
      </c>
      <c r="I352" s="11">
        <f t="shared" si="30"/>
        <v>10.9</v>
      </c>
      <c r="J352" s="10">
        <f t="shared" si="29"/>
        <v>314</v>
      </c>
      <c r="K352" s="5">
        <f t="shared" si="31"/>
        <v>13.083333333333334</v>
      </c>
      <c r="L352" s="12">
        <f t="shared" si="32"/>
        <v>834.70540259484039</v>
      </c>
      <c r="M352" s="12">
        <f>SUM($L$38:L352)</f>
        <v>323351.18236043479</v>
      </c>
    </row>
    <row r="353" spans="4:13" hidden="1" x14ac:dyDescent="0.25">
      <c r="D353" s="5">
        <v>315</v>
      </c>
      <c r="E353" s="12">
        <f t="shared" si="33"/>
        <v>10.865823368796349</v>
      </c>
      <c r="F353" s="6">
        <f t="shared" si="28"/>
        <v>833.64205080019462</v>
      </c>
      <c r="G353" s="46">
        <f t="shared" si="34"/>
        <v>10.801024142150395</v>
      </c>
      <c r="I353" s="11">
        <f t="shared" si="30"/>
        <v>10.8</v>
      </c>
      <c r="J353" s="10">
        <f t="shared" si="29"/>
        <v>315</v>
      </c>
      <c r="K353" s="5">
        <f t="shared" si="31"/>
        <v>13.125</v>
      </c>
      <c r="L353" s="12">
        <f t="shared" si="32"/>
        <v>833.64205080019462</v>
      </c>
      <c r="M353" s="12">
        <f>SUM($L$38:L353)</f>
        <v>324184.82441123499</v>
      </c>
    </row>
    <row r="354" spans="4:13" hidden="1" x14ac:dyDescent="0.25">
      <c r="D354" s="5">
        <v>316</v>
      </c>
      <c r="E354" s="12">
        <f t="shared" si="33"/>
        <v>10.801024142150395</v>
      </c>
      <c r="F354" s="6">
        <f t="shared" si="28"/>
        <v>832.58005363562029</v>
      </c>
      <c r="G354" s="46">
        <f t="shared" si="34"/>
        <v>10.736307464837093</v>
      </c>
      <c r="I354" s="11">
        <f t="shared" si="30"/>
        <v>10.7</v>
      </c>
      <c r="J354" s="10">
        <f t="shared" si="29"/>
        <v>316</v>
      </c>
      <c r="K354" s="5">
        <f t="shared" si="31"/>
        <v>13.166666666666666</v>
      </c>
      <c r="L354" s="12">
        <f t="shared" si="32"/>
        <v>832.58005363562029</v>
      </c>
      <c r="M354" s="12">
        <f>SUM($L$38:L354)</f>
        <v>325017.40446487063</v>
      </c>
    </row>
    <row r="355" spans="4:13" hidden="1" x14ac:dyDescent="0.25">
      <c r="D355" s="5">
        <v>317</v>
      </c>
      <c r="E355" s="12">
        <f t="shared" si="33"/>
        <v>10.736307464837093</v>
      </c>
      <c r="F355" s="6">
        <f t="shared" si="28"/>
        <v>831.51940937542088</v>
      </c>
      <c r="G355" s="46">
        <f t="shared" si="34"/>
        <v>10.671673231694815</v>
      </c>
      <c r="I355" s="11">
        <f t="shared" si="30"/>
        <v>10.7</v>
      </c>
      <c r="J355" s="10">
        <f t="shared" si="29"/>
        <v>317</v>
      </c>
      <c r="K355" s="5">
        <f t="shared" si="31"/>
        <v>13.208333333333334</v>
      </c>
      <c r="L355" s="12">
        <f t="shared" si="32"/>
        <v>831.51940937542088</v>
      </c>
      <c r="M355" s="12">
        <f>SUM($L$38:L355)</f>
        <v>325848.92387424607</v>
      </c>
    </row>
    <row r="356" spans="4:13" hidden="1" x14ac:dyDescent="0.25">
      <c r="D356" s="5">
        <v>318</v>
      </c>
      <c r="E356" s="12">
        <f t="shared" si="33"/>
        <v>10.671673231694815</v>
      </c>
      <c r="F356" s="6">
        <f t="shared" si="28"/>
        <v>830.46011629609791</v>
      </c>
      <c r="G356" s="46">
        <f t="shared" si="34"/>
        <v>10.607121337695895</v>
      </c>
      <c r="I356" s="11">
        <f t="shared" si="30"/>
        <v>10.6</v>
      </c>
      <c r="J356" s="10">
        <f t="shared" si="29"/>
        <v>318</v>
      </c>
      <c r="K356" s="5">
        <f t="shared" si="31"/>
        <v>13.25</v>
      </c>
      <c r="L356" s="12">
        <f t="shared" si="32"/>
        <v>830.46011629609791</v>
      </c>
      <c r="M356" s="12">
        <f>SUM($L$38:L356)</f>
        <v>326679.38399054215</v>
      </c>
    </row>
    <row r="357" spans="4:13" hidden="1" x14ac:dyDescent="0.25">
      <c r="D357" s="5">
        <v>319</v>
      </c>
      <c r="E357" s="12">
        <f t="shared" si="33"/>
        <v>10.607121337695895</v>
      </c>
      <c r="F357" s="6">
        <f t="shared" si="28"/>
        <v>829.40217267634898</v>
      </c>
      <c r="G357" s="46">
        <f t="shared" si="34"/>
        <v>10.542651677946472</v>
      </c>
      <c r="I357" s="11">
        <f t="shared" si="30"/>
        <v>10.5</v>
      </c>
      <c r="J357" s="10">
        <f t="shared" si="29"/>
        <v>319</v>
      </c>
      <c r="K357" s="5">
        <f t="shared" si="31"/>
        <v>13.291666666666666</v>
      </c>
      <c r="L357" s="12">
        <f t="shared" si="32"/>
        <v>829.40217267634898</v>
      </c>
      <c r="M357" s="12">
        <f>SUM($L$38:L357)</f>
        <v>327508.78616321849</v>
      </c>
    </row>
    <row r="358" spans="4:13" hidden="1" x14ac:dyDescent="0.25">
      <c r="D358" s="5">
        <v>320</v>
      </c>
      <c r="E358" s="12">
        <f t="shared" si="33"/>
        <v>10.542651677946472</v>
      </c>
      <c r="F358" s="6">
        <f t="shared" ref="F358:F421" si="35">2*PI()*$D$11*(E358-$D$10)/(($N$9/$N$10)+1/($N$12*$D$12/2))+2*PI()*($D$12/2)^2*$N$10/($D$14/12)*(E358-$D$10)</f>
        <v>828.34557679706415</v>
      </c>
      <c r="G358" s="46">
        <f t="shared" si="34"/>
        <v>10.478264147686303</v>
      </c>
      <c r="I358" s="11">
        <f t="shared" si="30"/>
        <v>10.5</v>
      </c>
      <c r="J358" s="10">
        <f t="shared" ref="J358:J421" si="36">D358</f>
        <v>320</v>
      </c>
      <c r="K358" s="5">
        <f t="shared" si="31"/>
        <v>13.333333333333334</v>
      </c>
      <c r="L358" s="12">
        <f t="shared" si="32"/>
        <v>828.34557679706415</v>
      </c>
      <c r="M358" s="12">
        <f>SUM($L$38:L358)</f>
        <v>328337.13174001558</v>
      </c>
    </row>
    <row r="359" spans="4:13" hidden="1" x14ac:dyDescent="0.25">
      <c r="D359" s="5">
        <v>321</v>
      </c>
      <c r="E359" s="12">
        <f t="shared" si="33"/>
        <v>10.478264147686303</v>
      </c>
      <c r="F359" s="6">
        <f t="shared" si="35"/>
        <v>827.29032694132366</v>
      </c>
      <c r="G359" s="46">
        <f t="shared" si="34"/>
        <v>10.413958642288611</v>
      </c>
      <c r="I359" s="11">
        <f t="shared" ref="I359:I422" si="37">ROUND(G359,1)</f>
        <v>10.4</v>
      </c>
      <c r="J359" s="10">
        <f t="shared" si="36"/>
        <v>321</v>
      </c>
      <c r="K359" s="5">
        <f t="shared" ref="K359:K422" si="38">J359/24</f>
        <v>13.375</v>
      </c>
      <c r="L359" s="12">
        <f t="shared" ref="L359:L422" si="39">F359</f>
        <v>827.29032694132366</v>
      </c>
      <c r="M359" s="12">
        <f>SUM($L$38:L359)</f>
        <v>329164.42206695693</v>
      </c>
    </row>
    <row r="360" spans="4:13" hidden="1" x14ac:dyDescent="0.25">
      <c r="D360" s="5">
        <v>322</v>
      </c>
      <c r="E360" s="12">
        <f t="shared" ref="E360:E423" si="40">G359</f>
        <v>10.413958642288611</v>
      </c>
      <c r="F360" s="6">
        <f t="shared" si="35"/>
        <v>826.23642139439482</v>
      </c>
      <c r="G360" s="46">
        <f t="shared" ref="G360:G423" si="41">E360-F360/(8.3*$D$7)</f>
        <v>10.349735057259897</v>
      </c>
      <c r="I360" s="11">
        <f t="shared" si="37"/>
        <v>10.3</v>
      </c>
      <c r="J360" s="10">
        <f t="shared" si="36"/>
        <v>322</v>
      </c>
      <c r="K360" s="5">
        <f t="shared" si="38"/>
        <v>13.416666666666666</v>
      </c>
      <c r="L360" s="12">
        <f t="shared" si="39"/>
        <v>826.23642139439482</v>
      </c>
      <c r="M360" s="12">
        <f>SUM($L$38:L360)</f>
        <v>329990.65848835133</v>
      </c>
    </row>
    <row r="361" spans="4:13" hidden="1" x14ac:dyDescent="0.25">
      <c r="D361" s="5">
        <v>323</v>
      </c>
      <c r="E361" s="12">
        <f t="shared" si="40"/>
        <v>10.349735057259897</v>
      </c>
      <c r="F361" s="6">
        <f t="shared" si="35"/>
        <v>825.1838584437296</v>
      </c>
      <c r="G361" s="46">
        <f t="shared" si="41"/>
        <v>10.285593288239786</v>
      </c>
      <c r="I361" s="11">
        <f t="shared" si="37"/>
        <v>10.3</v>
      </c>
      <c r="J361" s="10">
        <f t="shared" si="36"/>
        <v>323</v>
      </c>
      <c r="K361" s="5">
        <f t="shared" si="38"/>
        <v>13.458333333333334</v>
      </c>
      <c r="L361" s="12">
        <f t="shared" si="39"/>
        <v>825.1838584437296</v>
      </c>
      <c r="M361" s="12">
        <f>SUM($L$38:L361)</f>
        <v>330815.84234679508</v>
      </c>
    </row>
    <row r="362" spans="4:13" hidden="1" x14ac:dyDescent="0.25">
      <c r="D362" s="5">
        <v>324</v>
      </c>
      <c r="E362" s="12">
        <f t="shared" si="40"/>
        <v>10.285593288239786</v>
      </c>
      <c r="F362" s="6">
        <f t="shared" si="35"/>
        <v>824.13263637896148</v>
      </c>
      <c r="G362" s="46">
        <f t="shared" si="41"/>
        <v>10.221533231000846</v>
      </c>
      <c r="I362" s="11">
        <f t="shared" si="37"/>
        <v>10.199999999999999</v>
      </c>
      <c r="J362" s="10">
        <f t="shared" si="36"/>
        <v>324</v>
      </c>
      <c r="K362" s="5">
        <f t="shared" si="38"/>
        <v>13.5</v>
      </c>
      <c r="L362" s="12">
        <f t="shared" si="39"/>
        <v>824.13263637896148</v>
      </c>
      <c r="M362" s="12">
        <f>SUM($L$38:L362)</f>
        <v>331639.97498317406</v>
      </c>
    </row>
    <row r="363" spans="4:13" hidden="1" x14ac:dyDescent="0.25">
      <c r="D363" s="5">
        <v>325</v>
      </c>
      <c r="E363" s="12">
        <f t="shared" si="40"/>
        <v>10.221533231000846</v>
      </c>
      <c r="F363" s="6">
        <f t="shared" si="35"/>
        <v>823.08275349190285</v>
      </c>
      <c r="G363" s="46">
        <f t="shared" si="41"/>
        <v>10.157554781448425</v>
      </c>
      <c r="I363" s="11">
        <f t="shared" si="37"/>
        <v>10.199999999999999</v>
      </c>
      <c r="J363" s="10">
        <f t="shared" si="36"/>
        <v>325</v>
      </c>
      <c r="K363" s="5">
        <f t="shared" si="38"/>
        <v>13.541666666666666</v>
      </c>
      <c r="L363" s="12">
        <f t="shared" si="39"/>
        <v>823.08275349190285</v>
      </c>
      <c r="M363" s="12">
        <f>SUM($L$38:L363)</f>
        <v>332463.05773666594</v>
      </c>
    </row>
    <row r="364" spans="4:13" hidden="1" x14ac:dyDescent="0.25">
      <c r="D364" s="5">
        <v>326</v>
      </c>
      <c r="E364" s="12">
        <f t="shared" si="40"/>
        <v>10.157554781448425</v>
      </c>
      <c r="F364" s="6">
        <f t="shared" si="35"/>
        <v>822.03420807654209</v>
      </c>
      <c r="G364" s="46">
        <f t="shared" si="41"/>
        <v>10.093657835620478</v>
      </c>
      <c r="I364" s="11">
        <f t="shared" si="37"/>
        <v>10.1</v>
      </c>
      <c r="J364" s="10">
        <f t="shared" si="36"/>
        <v>326</v>
      </c>
      <c r="K364" s="5">
        <f t="shared" si="38"/>
        <v>13.583333333333334</v>
      </c>
      <c r="L364" s="12">
        <f t="shared" si="39"/>
        <v>822.03420807654209</v>
      </c>
      <c r="M364" s="12">
        <f>SUM($L$38:L364)</f>
        <v>333285.09194474248</v>
      </c>
    </row>
    <row r="365" spans="4:13" hidden="1" x14ac:dyDescent="0.25">
      <c r="D365" s="5">
        <v>327</v>
      </c>
      <c r="E365" s="12">
        <f t="shared" si="40"/>
        <v>10.093657835620478</v>
      </c>
      <c r="F365" s="6">
        <f t="shared" si="35"/>
        <v>820.98699842904125</v>
      </c>
      <c r="G365" s="46">
        <f t="shared" si="41"/>
        <v>10.0298422896874</v>
      </c>
      <c r="I365" s="11">
        <f t="shared" si="37"/>
        <v>10</v>
      </c>
      <c r="J365" s="10">
        <f t="shared" si="36"/>
        <v>327</v>
      </c>
      <c r="K365" s="5">
        <f t="shared" si="38"/>
        <v>13.625</v>
      </c>
      <c r="L365" s="12">
        <f t="shared" si="39"/>
        <v>820.98699842904125</v>
      </c>
      <c r="M365" s="12">
        <f>SUM($L$38:L365)</f>
        <v>334106.07894317154</v>
      </c>
    </row>
    <row r="366" spans="4:13" hidden="1" x14ac:dyDescent="0.25">
      <c r="D366" s="5">
        <v>328</v>
      </c>
      <c r="E366" s="12">
        <f t="shared" si="40"/>
        <v>10.0298422896874</v>
      </c>
      <c r="F366" s="6">
        <f t="shared" si="35"/>
        <v>819.94112284773257</v>
      </c>
      <c r="G366" s="46">
        <f t="shared" si="41"/>
        <v>9.9661080399518589</v>
      </c>
      <c r="I366" s="11">
        <f t="shared" si="37"/>
        <v>10</v>
      </c>
      <c r="J366" s="10">
        <f t="shared" si="36"/>
        <v>328</v>
      </c>
      <c r="K366" s="5">
        <f t="shared" si="38"/>
        <v>13.666666666666666</v>
      </c>
      <c r="L366" s="12">
        <f t="shared" si="39"/>
        <v>819.94112284773257</v>
      </c>
      <c r="M366" s="12">
        <f>SUM($L$38:L366)</f>
        <v>334926.02006601926</v>
      </c>
    </row>
    <row r="367" spans="4:13" hidden="1" x14ac:dyDescent="0.25">
      <c r="D367" s="5">
        <v>329</v>
      </c>
      <c r="E367" s="12">
        <f t="shared" si="40"/>
        <v>9.9661080399518589</v>
      </c>
      <c r="F367" s="6">
        <f t="shared" si="35"/>
        <v>818.89657963311629</v>
      </c>
      <c r="G367" s="46">
        <f t="shared" si="41"/>
        <v>9.9024549828486244</v>
      </c>
      <c r="I367" s="11">
        <f t="shared" si="37"/>
        <v>9.9</v>
      </c>
      <c r="J367" s="10">
        <f t="shared" si="36"/>
        <v>329</v>
      </c>
      <c r="K367" s="5">
        <f t="shared" si="38"/>
        <v>13.708333333333334</v>
      </c>
      <c r="L367" s="12">
        <f t="shared" si="39"/>
        <v>818.89657963311629</v>
      </c>
      <c r="M367" s="12">
        <f>SUM($L$38:L367)</f>
        <v>335744.91664565238</v>
      </c>
    </row>
    <row r="368" spans="4:13" hidden="1" x14ac:dyDescent="0.25">
      <c r="D368" s="5">
        <v>330</v>
      </c>
      <c r="E368" s="12">
        <f t="shared" si="40"/>
        <v>9.9024549828486244</v>
      </c>
      <c r="F368" s="6">
        <f t="shared" si="35"/>
        <v>817.85336708785746</v>
      </c>
      <c r="G368" s="46">
        <f t="shared" si="41"/>
        <v>9.8388830149443987</v>
      </c>
      <c r="I368" s="11">
        <f t="shared" si="37"/>
        <v>9.8000000000000007</v>
      </c>
      <c r="J368" s="10">
        <f t="shared" si="36"/>
        <v>330</v>
      </c>
      <c r="K368" s="5">
        <f t="shared" si="38"/>
        <v>13.75</v>
      </c>
      <c r="L368" s="12">
        <f t="shared" si="39"/>
        <v>817.85336708785746</v>
      </c>
      <c r="M368" s="12">
        <f>SUM($L$38:L368)</f>
        <v>336562.77001274022</v>
      </c>
    </row>
    <row r="369" spans="4:13" hidden="1" x14ac:dyDescent="0.25">
      <c r="D369" s="5">
        <v>331</v>
      </c>
      <c r="E369" s="12">
        <f t="shared" si="40"/>
        <v>9.8388830149443987</v>
      </c>
      <c r="F369" s="6">
        <f t="shared" si="35"/>
        <v>816.81148351678382</v>
      </c>
      <c r="G369" s="46">
        <f t="shared" si="41"/>
        <v>9.7753920329376527</v>
      </c>
      <c r="I369" s="11">
        <f t="shared" si="37"/>
        <v>9.8000000000000007</v>
      </c>
      <c r="J369" s="10">
        <f t="shared" si="36"/>
        <v>331</v>
      </c>
      <c r="K369" s="5">
        <f t="shared" si="38"/>
        <v>13.791666666666666</v>
      </c>
      <c r="L369" s="12">
        <f t="shared" si="39"/>
        <v>816.81148351678382</v>
      </c>
      <c r="M369" s="12">
        <f>SUM($L$38:L369)</f>
        <v>337379.58149625699</v>
      </c>
    </row>
    <row r="370" spans="4:13" hidden="1" x14ac:dyDescent="0.25">
      <c r="D370" s="5">
        <v>332</v>
      </c>
      <c r="E370" s="12">
        <f t="shared" si="40"/>
        <v>9.7753920329376527</v>
      </c>
      <c r="F370" s="6">
        <f t="shared" si="35"/>
        <v>815.77092722688235</v>
      </c>
      <c r="G370" s="46">
        <f t="shared" si="41"/>
        <v>9.7119819336584552</v>
      </c>
      <c r="I370" s="11">
        <f t="shared" si="37"/>
        <v>9.6999999999999993</v>
      </c>
      <c r="J370" s="10">
        <f t="shared" si="36"/>
        <v>332</v>
      </c>
      <c r="K370" s="5">
        <f t="shared" si="38"/>
        <v>13.833333333333334</v>
      </c>
      <c r="L370" s="12">
        <f t="shared" si="39"/>
        <v>815.77092722688235</v>
      </c>
      <c r="M370" s="12">
        <f>SUM($L$38:L370)</f>
        <v>338195.35242348386</v>
      </c>
    </row>
    <row r="371" spans="4:13" hidden="1" x14ac:dyDescent="0.25">
      <c r="D371" s="5">
        <v>333</v>
      </c>
      <c r="E371" s="12">
        <f t="shared" si="40"/>
        <v>9.7119819336584552</v>
      </c>
      <c r="F371" s="6">
        <f t="shared" si="35"/>
        <v>814.73169652729666</v>
      </c>
      <c r="G371" s="46">
        <f t="shared" si="41"/>
        <v>9.648652614068304</v>
      </c>
      <c r="I371" s="11">
        <f t="shared" si="37"/>
        <v>9.6</v>
      </c>
      <c r="J371" s="10">
        <f t="shared" si="36"/>
        <v>333</v>
      </c>
      <c r="K371" s="5">
        <f t="shared" si="38"/>
        <v>13.875</v>
      </c>
      <c r="L371" s="12">
        <f t="shared" si="39"/>
        <v>814.73169652729666</v>
      </c>
      <c r="M371" s="12">
        <f>SUM($L$38:L371)</f>
        <v>339010.08412001113</v>
      </c>
    </row>
    <row r="372" spans="4:13" hidden="1" x14ac:dyDescent="0.25">
      <c r="D372" s="5">
        <v>334</v>
      </c>
      <c r="E372" s="12">
        <f t="shared" si="40"/>
        <v>9.648652614068304</v>
      </c>
      <c r="F372" s="6">
        <f t="shared" si="35"/>
        <v>813.69378972932464</v>
      </c>
      <c r="G372" s="46">
        <f t="shared" si="41"/>
        <v>9.5854039712599608</v>
      </c>
      <c r="I372" s="11">
        <f t="shared" si="37"/>
        <v>9.6</v>
      </c>
      <c r="J372" s="10">
        <f t="shared" si="36"/>
        <v>334</v>
      </c>
      <c r="K372" s="5">
        <f t="shared" si="38"/>
        <v>13.916666666666666</v>
      </c>
      <c r="L372" s="12">
        <f t="shared" si="39"/>
        <v>813.69378972932464</v>
      </c>
      <c r="M372" s="12">
        <f>SUM($L$38:L372)</f>
        <v>339823.77790974046</v>
      </c>
    </row>
    <row r="373" spans="4:13" hidden="1" x14ac:dyDescent="0.25">
      <c r="D373" s="5">
        <v>335</v>
      </c>
      <c r="E373" s="12">
        <f t="shared" si="40"/>
        <v>9.5854039712599608</v>
      </c>
      <c r="F373" s="6">
        <f t="shared" si="35"/>
        <v>812.65720514641555</v>
      </c>
      <c r="G373" s="46">
        <f t="shared" si="41"/>
        <v>9.522235902457286</v>
      </c>
      <c r="I373" s="11">
        <f t="shared" si="37"/>
        <v>9.5</v>
      </c>
      <c r="J373" s="10">
        <f t="shared" si="36"/>
        <v>335</v>
      </c>
      <c r="K373" s="5">
        <f t="shared" si="38"/>
        <v>13.958333333333334</v>
      </c>
      <c r="L373" s="12">
        <f t="shared" si="39"/>
        <v>812.65720514641555</v>
      </c>
      <c r="M373" s="12">
        <f>SUM($L$38:L373)</f>
        <v>340636.43511488684</v>
      </c>
    </row>
    <row r="374" spans="4:13" hidden="1" x14ac:dyDescent="0.25">
      <c r="D374" s="5">
        <v>336</v>
      </c>
      <c r="E374" s="12">
        <f t="shared" si="40"/>
        <v>9.522235902457286</v>
      </c>
      <c r="F374" s="6">
        <f t="shared" si="35"/>
        <v>811.62194109416669</v>
      </c>
      <c r="G374" s="46">
        <f t="shared" si="41"/>
        <v>9.4591483050150647</v>
      </c>
      <c r="I374" s="11">
        <f t="shared" si="37"/>
        <v>9.5</v>
      </c>
      <c r="J374" s="10">
        <f t="shared" si="36"/>
        <v>336</v>
      </c>
      <c r="K374" s="5">
        <f t="shared" si="38"/>
        <v>14</v>
      </c>
      <c r="L374" s="12">
        <f t="shared" si="39"/>
        <v>811.62194109416669</v>
      </c>
      <c r="M374" s="12">
        <f>SUM($L$38:L374)</f>
        <v>341448.05705598101</v>
      </c>
    </row>
    <row r="375" spans="4:13" hidden="1" x14ac:dyDescent="0.25">
      <c r="D375" s="5">
        <v>337</v>
      </c>
      <c r="E375" s="12">
        <f t="shared" si="40"/>
        <v>9.4591483050150647</v>
      </c>
      <c r="F375" s="6">
        <f t="shared" si="35"/>
        <v>810.58799589032174</v>
      </c>
      <c r="G375" s="46">
        <f t="shared" si="41"/>
        <v>9.3961410764188482</v>
      </c>
      <c r="I375" s="11">
        <f t="shared" si="37"/>
        <v>9.4</v>
      </c>
      <c r="J375" s="10">
        <f t="shared" si="36"/>
        <v>337</v>
      </c>
      <c r="K375" s="5">
        <f t="shared" si="38"/>
        <v>14.041666666666666</v>
      </c>
      <c r="L375" s="12">
        <f t="shared" si="39"/>
        <v>810.58799589032174</v>
      </c>
      <c r="M375" s="12">
        <f>SUM($L$38:L375)</f>
        <v>342258.64505187131</v>
      </c>
    </row>
    <row r="376" spans="4:13" hidden="1" x14ac:dyDescent="0.25">
      <c r="D376" s="5">
        <v>338</v>
      </c>
      <c r="E376" s="12">
        <f t="shared" si="40"/>
        <v>9.3961410764188482</v>
      </c>
      <c r="F376" s="6">
        <f t="shared" si="35"/>
        <v>809.55536785476738</v>
      </c>
      <c r="G376" s="46">
        <f t="shared" si="41"/>
        <v>9.3332141142847824</v>
      </c>
      <c r="I376" s="11">
        <f t="shared" si="37"/>
        <v>9.3000000000000007</v>
      </c>
      <c r="J376" s="10">
        <f t="shared" si="36"/>
        <v>338</v>
      </c>
      <c r="K376" s="5">
        <f t="shared" si="38"/>
        <v>14.083333333333334</v>
      </c>
      <c r="L376" s="12">
        <f t="shared" si="39"/>
        <v>809.55536785476738</v>
      </c>
      <c r="M376" s="12">
        <f>SUM($L$38:L376)</f>
        <v>343068.20041972608</v>
      </c>
    </row>
    <row r="377" spans="4:13" hidden="1" x14ac:dyDescent="0.25">
      <c r="D377" s="5">
        <v>339</v>
      </c>
      <c r="E377" s="12">
        <f t="shared" si="40"/>
        <v>9.3332141142847824</v>
      </c>
      <c r="F377" s="6">
        <f t="shared" si="35"/>
        <v>808.5240553095299</v>
      </c>
      <c r="G377" s="46">
        <f t="shared" si="41"/>
        <v>9.2703673163594402</v>
      </c>
      <c r="I377" s="11">
        <f t="shared" si="37"/>
        <v>9.3000000000000007</v>
      </c>
      <c r="J377" s="10">
        <f t="shared" si="36"/>
        <v>339</v>
      </c>
      <c r="K377" s="5">
        <f t="shared" si="38"/>
        <v>14.125</v>
      </c>
      <c r="L377" s="12">
        <f t="shared" si="39"/>
        <v>808.5240553095299</v>
      </c>
      <c r="M377" s="12">
        <f>SUM($L$38:L377)</f>
        <v>343876.72447503562</v>
      </c>
    </row>
    <row r="378" spans="4:13" hidden="1" x14ac:dyDescent="0.25">
      <c r="D378" s="5">
        <v>340</v>
      </c>
      <c r="E378" s="12">
        <f t="shared" si="40"/>
        <v>9.2703673163594402</v>
      </c>
      <c r="F378" s="6">
        <f t="shared" si="35"/>
        <v>807.49405657877401</v>
      </c>
      <c r="G378" s="46">
        <f t="shared" si="41"/>
        <v>9.2076005805196601</v>
      </c>
      <c r="I378" s="11">
        <f t="shared" si="37"/>
        <v>9.1999999999999993</v>
      </c>
      <c r="J378" s="10">
        <f t="shared" si="36"/>
        <v>340</v>
      </c>
      <c r="K378" s="5">
        <f t="shared" si="38"/>
        <v>14.166666666666666</v>
      </c>
      <c r="L378" s="12">
        <f t="shared" si="39"/>
        <v>807.49405657877401</v>
      </c>
      <c r="M378" s="12">
        <f>SUM($L$38:L378)</f>
        <v>344684.2185316144</v>
      </c>
    </row>
    <row r="379" spans="4:13" hidden="1" x14ac:dyDescent="0.25">
      <c r="D379" s="5">
        <v>341</v>
      </c>
      <c r="E379" s="12">
        <f t="shared" si="40"/>
        <v>9.2076005805196601</v>
      </c>
      <c r="F379" s="6">
        <f t="shared" si="35"/>
        <v>806.46536998879924</v>
      </c>
      <c r="G379" s="46">
        <f t="shared" si="41"/>
        <v>9.1449138047723775</v>
      </c>
      <c r="I379" s="11">
        <f t="shared" si="37"/>
        <v>9.1</v>
      </c>
      <c r="J379" s="10">
        <f t="shared" si="36"/>
        <v>341</v>
      </c>
      <c r="K379" s="5">
        <f t="shared" si="38"/>
        <v>14.208333333333334</v>
      </c>
      <c r="L379" s="12">
        <f t="shared" si="39"/>
        <v>806.46536998879924</v>
      </c>
      <c r="M379" s="12">
        <f>SUM($L$38:L379)</f>
        <v>345490.68390160322</v>
      </c>
    </row>
    <row r="380" spans="4:13" hidden="1" x14ac:dyDescent="0.25">
      <c r="D380" s="5">
        <v>342</v>
      </c>
      <c r="E380" s="12">
        <f t="shared" si="40"/>
        <v>9.1449138047723775</v>
      </c>
      <c r="F380" s="6">
        <f t="shared" si="35"/>
        <v>805.43799386803698</v>
      </c>
      <c r="G380" s="46">
        <f t="shared" si="41"/>
        <v>9.0823068872544575</v>
      </c>
      <c r="I380" s="11">
        <f t="shared" si="37"/>
        <v>9.1</v>
      </c>
      <c r="J380" s="10">
        <f t="shared" si="36"/>
        <v>342</v>
      </c>
      <c r="K380" s="5">
        <f t="shared" si="38"/>
        <v>14.25</v>
      </c>
      <c r="L380" s="12">
        <f t="shared" si="39"/>
        <v>805.43799386803698</v>
      </c>
      <c r="M380" s="12">
        <f>SUM($L$38:L380)</f>
        <v>346296.12189547124</v>
      </c>
    </row>
    <row r="381" spans="4:13" hidden="1" x14ac:dyDescent="0.25">
      <c r="D381" s="5">
        <v>343</v>
      </c>
      <c r="E381" s="12">
        <f t="shared" si="40"/>
        <v>9.0823068872544575</v>
      </c>
      <c r="F381" s="6">
        <f t="shared" si="35"/>
        <v>804.4119265470481</v>
      </c>
      <c r="G381" s="46">
        <f t="shared" si="41"/>
        <v>9.0197797262325334</v>
      </c>
      <c r="I381" s="11">
        <f t="shared" si="37"/>
        <v>9</v>
      </c>
      <c r="J381" s="10">
        <f t="shared" si="36"/>
        <v>343</v>
      </c>
      <c r="K381" s="5">
        <f t="shared" si="38"/>
        <v>14.291666666666666</v>
      </c>
      <c r="L381" s="12">
        <f t="shared" si="39"/>
        <v>804.4119265470481</v>
      </c>
      <c r="M381" s="12">
        <f>SUM($L$38:L381)</f>
        <v>347100.5338220183</v>
      </c>
    </row>
    <row r="382" spans="4:13" hidden="1" x14ac:dyDescent="0.25">
      <c r="D382" s="5">
        <v>344</v>
      </c>
      <c r="E382" s="12">
        <f t="shared" si="40"/>
        <v>9.0197797262325334</v>
      </c>
      <c r="F382" s="6">
        <f t="shared" si="35"/>
        <v>803.38716635852006</v>
      </c>
      <c r="G382" s="46">
        <f t="shared" si="41"/>
        <v>8.9573322201028382</v>
      </c>
      <c r="I382" s="11">
        <f t="shared" si="37"/>
        <v>9</v>
      </c>
      <c r="J382" s="10">
        <f t="shared" si="36"/>
        <v>344</v>
      </c>
      <c r="K382" s="5">
        <f t="shared" si="38"/>
        <v>14.333333333333334</v>
      </c>
      <c r="L382" s="12">
        <f t="shared" si="39"/>
        <v>803.38716635852006</v>
      </c>
      <c r="M382" s="12">
        <f>SUM($L$38:L382)</f>
        <v>347903.92098837683</v>
      </c>
    </row>
    <row r="383" spans="4:13" hidden="1" x14ac:dyDescent="0.25">
      <c r="D383" s="5">
        <v>345</v>
      </c>
      <c r="E383" s="12">
        <f t="shared" si="40"/>
        <v>8.9573322201028382</v>
      </c>
      <c r="F383" s="6">
        <f t="shared" si="35"/>
        <v>802.36371163726517</v>
      </c>
      <c r="G383" s="46">
        <f t="shared" si="41"/>
        <v>8.8949642673910407</v>
      </c>
      <c r="I383" s="11">
        <f t="shared" si="37"/>
        <v>8.9</v>
      </c>
      <c r="J383" s="10">
        <f t="shared" si="36"/>
        <v>345</v>
      </c>
      <c r="K383" s="5">
        <f t="shared" si="38"/>
        <v>14.375</v>
      </c>
      <c r="L383" s="12">
        <f t="shared" si="39"/>
        <v>802.36371163726517</v>
      </c>
      <c r="M383" s="12">
        <f>SUM($L$38:L383)</f>
        <v>348706.2847000141</v>
      </c>
    </row>
    <row r="384" spans="4:13" hidden="1" x14ac:dyDescent="0.25">
      <c r="D384" s="5">
        <v>346</v>
      </c>
      <c r="E384" s="12">
        <f t="shared" si="40"/>
        <v>8.8949642673910407</v>
      </c>
      <c r="F384" s="6">
        <f t="shared" si="35"/>
        <v>801.34156072021597</v>
      </c>
      <c r="G384" s="46">
        <f t="shared" si="41"/>
        <v>8.8326757667520805</v>
      </c>
      <c r="I384" s="11">
        <f t="shared" si="37"/>
        <v>8.8000000000000007</v>
      </c>
      <c r="J384" s="10">
        <f t="shared" si="36"/>
        <v>346</v>
      </c>
      <c r="K384" s="5">
        <f t="shared" si="38"/>
        <v>14.416666666666666</v>
      </c>
      <c r="L384" s="12">
        <f t="shared" si="39"/>
        <v>801.34156072021597</v>
      </c>
      <c r="M384" s="12">
        <f>SUM($L$38:L384)</f>
        <v>349507.62626073434</v>
      </c>
    </row>
    <row r="385" spans="4:13" hidden="1" x14ac:dyDescent="0.25">
      <c r="D385" s="5">
        <v>347</v>
      </c>
      <c r="E385" s="12">
        <f t="shared" si="40"/>
        <v>8.8326757667520805</v>
      </c>
      <c r="F385" s="6">
        <f t="shared" si="35"/>
        <v>800.32071194642458</v>
      </c>
      <c r="G385" s="46">
        <f t="shared" si="41"/>
        <v>8.770466616970003</v>
      </c>
      <c r="I385" s="11">
        <f t="shared" si="37"/>
        <v>8.8000000000000007</v>
      </c>
      <c r="J385" s="10">
        <f t="shared" si="36"/>
        <v>347</v>
      </c>
      <c r="K385" s="5">
        <f t="shared" si="38"/>
        <v>14.458333333333334</v>
      </c>
      <c r="L385" s="12">
        <f t="shared" si="39"/>
        <v>800.32071194642458</v>
      </c>
      <c r="M385" s="12">
        <f>SUM($L$38:L385)</f>
        <v>350307.94697268074</v>
      </c>
    </row>
    <row r="386" spans="4:13" hidden="1" x14ac:dyDescent="0.25">
      <c r="D386" s="5">
        <v>348</v>
      </c>
      <c r="E386" s="12">
        <f t="shared" si="40"/>
        <v>8.770466616970003</v>
      </c>
      <c r="F386" s="6">
        <f t="shared" si="35"/>
        <v>799.30116365705817</v>
      </c>
      <c r="G386" s="46">
        <f t="shared" si="41"/>
        <v>8.7083367169577954</v>
      </c>
      <c r="I386" s="11">
        <f t="shared" si="37"/>
        <v>8.6999999999999993</v>
      </c>
      <c r="J386" s="10">
        <f t="shared" si="36"/>
        <v>348</v>
      </c>
      <c r="K386" s="5">
        <f t="shared" si="38"/>
        <v>14.5</v>
      </c>
      <c r="L386" s="12">
        <f t="shared" si="39"/>
        <v>799.30116365705817</v>
      </c>
      <c r="M386" s="12">
        <f>SUM($L$38:L386)</f>
        <v>351107.24813633779</v>
      </c>
    </row>
    <row r="387" spans="4:13" hidden="1" x14ac:dyDescent="0.25">
      <c r="D387" s="5">
        <v>349</v>
      </c>
      <c r="E387" s="12">
        <f t="shared" si="40"/>
        <v>8.7083367169577954</v>
      </c>
      <c r="F387" s="6">
        <f t="shared" si="35"/>
        <v>798.28291419539778</v>
      </c>
      <c r="G387" s="46">
        <f t="shared" si="41"/>
        <v>8.6462859657572206</v>
      </c>
      <c r="I387" s="11">
        <f t="shared" si="37"/>
        <v>8.6</v>
      </c>
      <c r="J387" s="10">
        <f t="shared" si="36"/>
        <v>349</v>
      </c>
      <c r="K387" s="5">
        <f t="shared" si="38"/>
        <v>14.541666666666666</v>
      </c>
      <c r="L387" s="12">
        <f t="shared" si="39"/>
        <v>798.28291419539778</v>
      </c>
      <c r="M387" s="12">
        <f>SUM($L$38:L387)</f>
        <v>351905.53105053317</v>
      </c>
    </row>
    <row r="388" spans="4:13" hidden="1" x14ac:dyDescent="0.25">
      <c r="D388" s="5">
        <v>350</v>
      </c>
      <c r="E388" s="12">
        <f t="shared" si="40"/>
        <v>8.6462859657572206</v>
      </c>
      <c r="F388" s="6">
        <f t="shared" si="35"/>
        <v>797.26596190683495</v>
      </c>
      <c r="G388" s="46">
        <f t="shared" si="41"/>
        <v>8.5843142625386566</v>
      </c>
      <c r="I388" s="11">
        <f t="shared" si="37"/>
        <v>8.6</v>
      </c>
      <c r="J388" s="10">
        <f t="shared" si="36"/>
        <v>350</v>
      </c>
      <c r="K388" s="5">
        <f t="shared" si="38"/>
        <v>14.583333333333334</v>
      </c>
      <c r="L388" s="12">
        <f t="shared" si="39"/>
        <v>797.26596190683495</v>
      </c>
      <c r="M388" s="12">
        <f>SUM($L$38:L388)</f>
        <v>352702.79701243999</v>
      </c>
    </row>
    <row r="389" spans="4:13" hidden="1" x14ac:dyDescent="0.25">
      <c r="D389" s="5">
        <v>351</v>
      </c>
      <c r="E389" s="12">
        <f t="shared" si="40"/>
        <v>8.5843142625386566</v>
      </c>
      <c r="F389" s="6">
        <f t="shared" si="35"/>
        <v>796.25030513886827</v>
      </c>
      <c r="G389" s="46">
        <f t="shared" si="41"/>
        <v>8.5224215066009297</v>
      </c>
      <c r="I389" s="11">
        <f t="shared" si="37"/>
        <v>8.5</v>
      </c>
      <c r="J389" s="10">
        <f t="shared" si="36"/>
        <v>351</v>
      </c>
      <c r="K389" s="5">
        <f t="shared" si="38"/>
        <v>14.625</v>
      </c>
      <c r="L389" s="12">
        <f t="shared" si="39"/>
        <v>796.25030513886827</v>
      </c>
      <c r="M389" s="12">
        <f>SUM($L$38:L389)</f>
        <v>353499.04731757886</v>
      </c>
    </row>
    <row r="390" spans="4:13" hidden="1" x14ac:dyDescent="0.25">
      <c r="D390" s="5">
        <v>352</v>
      </c>
      <c r="E390" s="12">
        <f t="shared" si="40"/>
        <v>8.5224215066009297</v>
      </c>
      <c r="F390" s="6">
        <f t="shared" si="35"/>
        <v>795.23594224110275</v>
      </c>
      <c r="G390" s="46">
        <f t="shared" si="41"/>
        <v>8.4606075973711512</v>
      </c>
      <c r="I390" s="11">
        <f t="shared" si="37"/>
        <v>8.5</v>
      </c>
      <c r="J390" s="10">
        <f t="shared" si="36"/>
        <v>352</v>
      </c>
      <c r="K390" s="5">
        <f t="shared" si="38"/>
        <v>14.666666666666666</v>
      </c>
      <c r="L390" s="12">
        <f t="shared" si="39"/>
        <v>795.23594224110275</v>
      </c>
      <c r="M390" s="12">
        <f>SUM($L$38:L390)</f>
        <v>354294.28325981996</v>
      </c>
    </row>
    <row r="391" spans="4:13" hidden="1" x14ac:dyDescent="0.25">
      <c r="D391" s="5">
        <v>353</v>
      </c>
      <c r="E391" s="12">
        <f t="shared" si="40"/>
        <v>8.4606075973711512</v>
      </c>
      <c r="F391" s="6">
        <f t="shared" si="35"/>
        <v>794.22287156524499</v>
      </c>
      <c r="G391" s="46">
        <f t="shared" si="41"/>
        <v>8.3988724344045558</v>
      </c>
      <c r="I391" s="11">
        <f t="shared" si="37"/>
        <v>8.4</v>
      </c>
      <c r="J391" s="10">
        <f t="shared" si="36"/>
        <v>353</v>
      </c>
      <c r="K391" s="5">
        <f t="shared" si="38"/>
        <v>14.708333333333334</v>
      </c>
      <c r="L391" s="12">
        <f t="shared" si="39"/>
        <v>794.22287156524499</v>
      </c>
      <c r="M391" s="12">
        <f>SUM($L$38:L391)</f>
        <v>355088.50613138522</v>
      </c>
    </row>
    <row r="392" spans="4:13" hidden="1" x14ac:dyDescent="0.25">
      <c r="D392" s="5">
        <v>354</v>
      </c>
      <c r="E392" s="12">
        <f t="shared" si="40"/>
        <v>8.3988724344045558</v>
      </c>
      <c r="F392" s="6">
        <f t="shared" si="35"/>
        <v>793.21109146510162</v>
      </c>
      <c r="G392" s="46">
        <f t="shared" si="41"/>
        <v>8.3372159173843379</v>
      </c>
      <c r="I392" s="11">
        <f t="shared" si="37"/>
        <v>8.3000000000000007</v>
      </c>
      <c r="J392" s="10">
        <f t="shared" si="36"/>
        <v>354</v>
      </c>
      <c r="K392" s="5">
        <f t="shared" si="38"/>
        <v>14.75</v>
      </c>
      <c r="L392" s="12">
        <f t="shared" si="39"/>
        <v>793.21109146510162</v>
      </c>
      <c r="M392" s="12">
        <f>SUM($L$38:L392)</f>
        <v>355881.7172228503</v>
      </c>
    </row>
    <row r="393" spans="4:13" hidden="1" x14ac:dyDescent="0.25">
      <c r="D393" s="5">
        <v>355</v>
      </c>
      <c r="E393" s="12">
        <f t="shared" si="40"/>
        <v>8.3372159173843379</v>
      </c>
      <c r="F393" s="6">
        <f t="shared" si="35"/>
        <v>792.20060029657657</v>
      </c>
      <c r="G393" s="46">
        <f t="shared" si="41"/>
        <v>8.2756379461214866</v>
      </c>
      <c r="I393" s="11">
        <f t="shared" si="37"/>
        <v>8.3000000000000007</v>
      </c>
      <c r="J393" s="10">
        <f t="shared" si="36"/>
        <v>355</v>
      </c>
      <c r="K393" s="5">
        <f t="shared" si="38"/>
        <v>14.791666666666666</v>
      </c>
      <c r="L393" s="12">
        <f t="shared" si="39"/>
        <v>792.20060029657657</v>
      </c>
      <c r="M393" s="12">
        <f>SUM($L$38:L393)</f>
        <v>356673.91782314685</v>
      </c>
    </row>
    <row r="394" spans="4:13" hidden="1" x14ac:dyDescent="0.25">
      <c r="D394" s="5">
        <v>356</v>
      </c>
      <c r="E394" s="12">
        <f t="shared" si="40"/>
        <v>8.2756379461214866</v>
      </c>
      <c r="F394" s="6">
        <f t="shared" si="35"/>
        <v>791.19139641766765</v>
      </c>
      <c r="G394" s="46">
        <f t="shared" si="41"/>
        <v>8.214138420554626</v>
      </c>
      <c r="I394" s="11">
        <f t="shared" si="37"/>
        <v>8.1999999999999993</v>
      </c>
      <c r="J394" s="10">
        <f t="shared" si="36"/>
        <v>356</v>
      </c>
      <c r="K394" s="5">
        <f t="shared" si="38"/>
        <v>14.833333333333334</v>
      </c>
      <c r="L394" s="12">
        <f t="shared" si="39"/>
        <v>791.19139641766765</v>
      </c>
      <c r="M394" s="12">
        <f>SUM($L$38:L394)</f>
        <v>357465.10921956453</v>
      </c>
    </row>
    <row r="395" spans="4:13" hidden="1" x14ac:dyDescent="0.25">
      <c r="D395" s="5">
        <v>357</v>
      </c>
      <c r="E395" s="12">
        <f t="shared" si="40"/>
        <v>8.214138420554626</v>
      </c>
      <c r="F395" s="6">
        <f t="shared" si="35"/>
        <v>790.18347818846519</v>
      </c>
      <c r="G395" s="46">
        <f t="shared" si="41"/>
        <v>8.1527172407498476</v>
      </c>
      <c r="I395" s="11">
        <f t="shared" si="37"/>
        <v>8.1999999999999993</v>
      </c>
      <c r="J395" s="10">
        <f t="shared" si="36"/>
        <v>357</v>
      </c>
      <c r="K395" s="5">
        <f t="shared" si="38"/>
        <v>14.875</v>
      </c>
      <c r="L395" s="12">
        <f t="shared" si="39"/>
        <v>790.18347818846519</v>
      </c>
      <c r="M395" s="12">
        <f>SUM($L$38:L395)</f>
        <v>358255.292697753</v>
      </c>
    </row>
    <row r="396" spans="4:13" hidden="1" x14ac:dyDescent="0.25">
      <c r="D396" s="5">
        <v>358</v>
      </c>
      <c r="E396" s="12">
        <f t="shared" si="40"/>
        <v>8.1527172407498476</v>
      </c>
      <c r="F396" s="6">
        <f t="shared" si="35"/>
        <v>789.17684397114851</v>
      </c>
      <c r="G396" s="46">
        <f t="shared" si="41"/>
        <v>8.0913743069005548</v>
      </c>
      <c r="I396" s="11">
        <f t="shared" si="37"/>
        <v>8.1</v>
      </c>
      <c r="J396" s="10">
        <f t="shared" si="36"/>
        <v>358</v>
      </c>
      <c r="K396" s="5">
        <f t="shared" si="38"/>
        <v>14.916666666666666</v>
      </c>
      <c r="L396" s="12">
        <f t="shared" si="39"/>
        <v>789.17684397114851</v>
      </c>
      <c r="M396" s="12">
        <f>SUM($L$38:L396)</f>
        <v>359044.46954172413</v>
      </c>
    </row>
    <row r="397" spans="4:13" hidden="1" x14ac:dyDescent="0.25">
      <c r="D397" s="5">
        <v>359</v>
      </c>
      <c r="E397" s="12">
        <f t="shared" si="40"/>
        <v>8.0913743069005548</v>
      </c>
      <c r="F397" s="6">
        <f t="shared" si="35"/>
        <v>788.17149212998288</v>
      </c>
      <c r="G397" s="46">
        <f t="shared" si="41"/>
        <v>8.0301095193272953</v>
      </c>
      <c r="I397" s="11">
        <f t="shared" si="37"/>
        <v>8</v>
      </c>
      <c r="J397" s="10">
        <f t="shared" si="36"/>
        <v>359</v>
      </c>
      <c r="K397" s="5">
        <f t="shared" si="38"/>
        <v>14.958333333333334</v>
      </c>
      <c r="L397" s="12">
        <f t="shared" si="39"/>
        <v>788.17149212998288</v>
      </c>
      <c r="M397" s="12">
        <f>SUM($L$38:L397)</f>
        <v>359832.6410338541</v>
      </c>
    </row>
    <row r="398" spans="4:13" hidden="1" x14ac:dyDescent="0.25">
      <c r="D398" s="5">
        <v>360</v>
      </c>
      <c r="E398" s="12">
        <f t="shared" si="40"/>
        <v>8.0301095193272953</v>
      </c>
      <c r="F398" s="6">
        <f t="shared" si="35"/>
        <v>787.16742103131787</v>
      </c>
      <c r="G398" s="46">
        <f t="shared" si="41"/>
        <v>7.9689227784776007</v>
      </c>
      <c r="I398" s="11">
        <f t="shared" si="37"/>
        <v>8</v>
      </c>
      <c r="J398" s="10">
        <f t="shared" si="36"/>
        <v>360</v>
      </c>
      <c r="K398" s="5">
        <f t="shared" si="38"/>
        <v>15</v>
      </c>
      <c r="L398" s="12">
        <f t="shared" si="39"/>
        <v>787.16742103131787</v>
      </c>
      <c r="M398" s="12">
        <f>SUM($L$38:L398)</f>
        <v>360619.80845488544</v>
      </c>
    </row>
    <row r="399" spans="4:13" hidden="1" x14ac:dyDescent="0.25">
      <c r="D399" s="5">
        <v>361</v>
      </c>
      <c r="E399" s="12">
        <f t="shared" si="40"/>
        <v>7.9689227784776007</v>
      </c>
      <c r="F399" s="6">
        <f t="shared" si="35"/>
        <v>786.16462904358377</v>
      </c>
      <c r="G399" s="46">
        <f t="shared" si="41"/>
        <v>7.9078139849258262</v>
      </c>
      <c r="I399" s="11">
        <f t="shared" si="37"/>
        <v>7.9</v>
      </c>
      <c r="J399" s="10">
        <f t="shared" si="36"/>
        <v>361</v>
      </c>
      <c r="K399" s="5">
        <f t="shared" si="38"/>
        <v>15.041666666666666</v>
      </c>
      <c r="L399" s="12">
        <f t="shared" si="39"/>
        <v>786.16462904358377</v>
      </c>
      <c r="M399" s="12">
        <f>SUM($L$38:L399)</f>
        <v>361405.97308392904</v>
      </c>
    </row>
    <row r="400" spans="4:13" hidden="1" x14ac:dyDescent="0.25">
      <c r="D400" s="5">
        <v>362</v>
      </c>
      <c r="E400" s="12">
        <f t="shared" si="40"/>
        <v>7.9078139849258262</v>
      </c>
      <c r="F400" s="6">
        <f t="shared" si="35"/>
        <v>785.16311453728997</v>
      </c>
      <c r="G400" s="46">
        <f t="shared" si="41"/>
        <v>7.846783039372986</v>
      </c>
      <c r="I400" s="11">
        <f t="shared" si="37"/>
        <v>7.8</v>
      </c>
      <c r="J400" s="10">
        <f t="shared" si="36"/>
        <v>362</v>
      </c>
      <c r="K400" s="5">
        <f t="shared" si="38"/>
        <v>15.083333333333334</v>
      </c>
      <c r="L400" s="12">
        <f t="shared" si="39"/>
        <v>785.16311453728997</v>
      </c>
      <c r="M400" s="12">
        <f>SUM($L$38:L400)</f>
        <v>362191.13619846635</v>
      </c>
    </row>
    <row r="401" spans="4:13" hidden="1" x14ac:dyDescent="0.25">
      <c r="D401" s="5">
        <v>363</v>
      </c>
      <c r="E401" s="12">
        <f t="shared" si="40"/>
        <v>7.846783039372986</v>
      </c>
      <c r="F401" s="6">
        <f t="shared" si="35"/>
        <v>784.16287588502132</v>
      </c>
      <c r="G401" s="46">
        <f t="shared" si="41"/>
        <v>7.7858298426465948</v>
      </c>
      <c r="I401" s="11">
        <f t="shared" si="37"/>
        <v>7.8</v>
      </c>
      <c r="J401" s="10">
        <f t="shared" si="36"/>
        <v>363</v>
      </c>
      <c r="K401" s="5">
        <f t="shared" si="38"/>
        <v>15.125</v>
      </c>
      <c r="L401" s="12">
        <f t="shared" si="39"/>
        <v>784.16287588502132</v>
      </c>
      <c r="M401" s="12">
        <f>SUM($L$38:L401)</f>
        <v>362975.29907435138</v>
      </c>
    </row>
    <row r="402" spans="4:13" hidden="1" x14ac:dyDescent="0.25">
      <c r="D402" s="5">
        <v>364</v>
      </c>
      <c r="E402" s="12">
        <f t="shared" si="40"/>
        <v>7.7858298426465948</v>
      </c>
      <c r="F402" s="6">
        <f t="shared" si="35"/>
        <v>783.16391146143565</v>
      </c>
      <c r="G402" s="46">
        <f t="shared" si="41"/>
        <v>7.7249542957005062</v>
      </c>
      <c r="I402" s="11">
        <f t="shared" si="37"/>
        <v>7.7</v>
      </c>
      <c r="J402" s="10">
        <f t="shared" si="36"/>
        <v>364</v>
      </c>
      <c r="K402" s="5">
        <f t="shared" si="38"/>
        <v>15.166666666666666</v>
      </c>
      <c r="L402" s="12">
        <f t="shared" si="39"/>
        <v>783.16391146143565</v>
      </c>
      <c r="M402" s="12">
        <f>SUM($L$38:L402)</f>
        <v>363758.4629858128</v>
      </c>
    </row>
    <row r="403" spans="4:13" hidden="1" x14ac:dyDescent="0.25">
      <c r="D403" s="5">
        <v>365</v>
      </c>
      <c r="E403" s="12">
        <f t="shared" si="40"/>
        <v>7.7249542957005062</v>
      </c>
      <c r="F403" s="6">
        <f t="shared" si="35"/>
        <v>782.16621964326191</v>
      </c>
      <c r="G403" s="46">
        <f t="shared" si="41"/>
        <v>7.6641562996147492</v>
      </c>
      <c r="I403" s="11">
        <f t="shared" si="37"/>
        <v>7.7</v>
      </c>
      <c r="J403" s="10">
        <f t="shared" si="36"/>
        <v>365</v>
      </c>
      <c r="K403" s="5">
        <f t="shared" si="38"/>
        <v>15.208333333333334</v>
      </c>
      <c r="L403" s="12">
        <f t="shared" si="39"/>
        <v>782.16621964326191</v>
      </c>
      <c r="M403" s="12">
        <f>SUM($L$38:L403)</f>
        <v>364540.62920545606</v>
      </c>
    </row>
    <row r="404" spans="4:13" hidden="1" x14ac:dyDescent="0.25">
      <c r="D404" s="5">
        <v>366</v>
      </c>
      <c r="E404" s="12">
        <f t="shared" si="40"/>
        <v>7.6641562996147492</v>
      </c>
      <c r="F404" s="6">
        <f t="shared" si="35"/>
        <v>781.16979880929648</v>
      </c>
      <c r="G404" s="46">
        <f t="shared" si="41"/>
        <v>7.6034357555953713</v>
      </c>
      <c r="I404" s="11">
        <f t="shared" si="37"/>
        <v>7.6</v>
      </c>
      <c r="J404" s="10">
        <f t="shared" si="36"/>
        <v>366</v>
      </c>
      <c r="K404" s="5">
        <f t="shared" si="38"/>
        <v>15.25</v>
      </c>
      <c r="L404" s="12">
        <f t="shared" si="39"/>
        <v>781.16979880929648</v>
      </c>
      <c r="M404" s="12">
        <f>SUM($L$38:L404)</f>
        <v>365321.79900426534</v>
      </c>
    </row>
    <row r="405" spans="4:13" hidden="1" x14ac:dyDescent="0.25">
      <c r="D405" s="5">
        <v>367</v>
      </c>
      <c r="E405" s="12">
        <f t="shared" si="40"/>
        <v>7.6034357555953713</v>
      </c>
      <c r="F405" s="6">
        <f t="shared" si="35"/>
        <v>780.17464734040141</v>
      </c>
      <c r="G405" s="46">
        <f t="shared" si="41"/>
        <v>7.5427925649742749</v>
      </c>
      <c r="I405" s="11">
        <f t="shared" si="37"/>
        <v>7.5</v>
      </c>
      <c r="J405" s="10">
        <f t="shared" si="36"/>
        <v>367</v>
      </c>
      <c r="K405" s="5">
        <f t="shared" si="38"/>
        <v>15.291666666666666</v>
      </c>
      <c r="L405" s="12">
        <f t="shared" si="39"/>
        <v>780.17464734040141</v>
      </c>
      <c r="M405" s="12">
        <f>SUM($L$38:L405)</f>
        <v>366101.97365160572</v>
      </c>
    </row>
    <row r="406" spans="4:13" hidden="1" x14ac:dyDescent="0.25">
      <c r="D406" s="5">
        <v>368</v>
      </c>
      <c r="E406" s="12">
        <f t="shared" si="40"/>
        <v>7.5427925649742749</v>
      </c>
      <c r="F406" s="6">
        <f t="shared" si="35"/>
        <v>779.18076361950102</v>
      </c>
      <c r="G406" s="46">
        <f t="shared" si="41"/>
        <v>7.4822266292090589</v>
      </c>
      <c r="I406" s="11">
        <f t="shared" si="37"/>
        <v>7.5</v>
      </c>
      <c r="J406" s="10">
        <f t="shared" si="36"/>
        <v>368</v>
      </c>
      <c r="K406" s="5">
        <f t="shared" si="38"/>
        <v>15.333333333333334</v>
      </c>
      <c r="L406" s="12">
        <f t="shared" si="39"/>
        <v>779.18076361950102</v>
      </c>
      <c r="M406" s="12">
        <f>SUM($L$38:L406)</f>
        <v>366881.1544152252</v>
      </c>
    </row>
    <row r="407" spans="4:13" hidden="1" x14ac:dyDescent="0.25">
      <c r="D407" s="5">
        <v>369</v>
      </c>
      <c r="E407" s="12">
        <f t="shared" si="40"/>
        <v>7.4822266292090589</v>
      </c>
      <c r="F407" s="6">
        <f t="shared" si="35"/>
        <v>778.18814603158012</v>
      </c>
      <c r="G407" s="46">
        <f t="shared" si="41"/>
        <v>7.4217378498828577</v>
      </c>
      <c r="I407" s="11">
        <f t="shared" si="37"/>
        <v>7.4</v>
      </c>
      <c r="J407" s="10">
        <f t="shared" si="36"/>
        <v>369</v>
      </c>
      <c r="K407" s="5">
        <f t="shared" si="38"/>
        <v>15.375</v>
      </c>
      <c r="L407" s="12">
        <f t="shared" si="39"/>
        <v>778.18814603158012</v>
      </c>
      <c r="M407" s="12">
        <f>SUM($L$38:L407)</f>
        <v>367659.34256125678</v>
      </c>
    </row>
    <row r="408" spans="4:13" hidden="1" x14ac:dyDescent="0.25">
      <c r="D408" s="5">
        <v>370</v>
      </c>
      <c r="E408" s="12">
        <f t="shared" si="40"/>
        <v>7.4217378498828577</v>
      </c>
      <c r="F408" s="6">
        <f t="shared" si="35"/>
        <v>777.19679296368054</v>
      </c>
      <c r="G408" s="46">
        <f t="shared" si="41"/>
        <v>7.3613261287041807</v>
      </c>
      <c r="I408" s="11">
        <f t="shared" si="37"/>
        <v>7.4</v>
      </c>
      <c r="J408" s="10">
        <f t="shared" si="36"/>
        <v>370</v>
      </c>
      <c r="K408" s="5">
        <f t="shared" si="38"/>
        <v>15.416666666666666</v>
      </c>
      <c r="L408" s="12">
        <f t="shared" si="39"/>
        <v>777.19679296368054</v>
      </c>
      <c r="M408" s="12">
        <f>SUM($L$38:L408)</f>
        <v>368436.53935422044</v>
      </c>
    </row>
    <row r="409" spans="4:13" hidden="1" x14ac:dyDescent="0.25">
      <c r="D409" s="5">
        <v>371</v>
      </c>
      <c r="E409" s="12">
        <f t="shared" si="40"/>
        <v>7.3613261287041807</v>
      </c>
      <c r="F409" s="6">
        <f t="shared" si="35"/>
        <v>776.20670280489912</v>
      </c>
      <c r="G409" s="46">
        <f t="shared" si="41"/>
        <v>7.3009913675067537</v>
      </c>
      <c r="I409" s="11">
        <f t="shared" si="37"/>
        <v>7.3</v>
      </c>
      <c r="J409" s="10">
        <f t="shared" si="36"/>
        <v>371</v>
      </c>
      <c r="K409" s="5">
        <f t="shared" si="38"/>
        <v>15.458333333333334</v>
      </c>
      <c r="L409" s="12">
        <f t="shared" si="39"/>
        <v>776.20670280489912</v>
      </c>
      <c r="M409" s="12">
        <f>SUM($L$38:L409)</f>
        <v>369212.74605702533</v>
      </c>
    </row>
    <row r="410" spans="4:13" hidden="1" x14ac:dyDescent="0.25">
      <c r="D410" s="5">
        <v>372</v>
      </c>
      <c r="E410" s="12">
        <f t="shared" si="40"/>
        <v>7.3009913675067537</v>
      </c>
      <c r="F410" s="6">
        <f t="shared" si="35"/>
        <v>775.21787394638454</v>
      </c>
      <c r="G410" s="46">
        <f t="shared" si="41"/>
        <v>7.2407334682493589</v>
      </c>
      <c r="I410" s="11">
        <f t="shared" si="37"/>
        <v>7.2</v>
      </c>
      <c r="J410" s="10">
        <f t="shared" si="36"/>
        <v>372</v>
      </c>
      <c r="K410" s="5">
        <f t="shared" si="38"/>
        <v>15.5</v>
      </c>
      <c r="L410" s="12">
        <f t="shared" si="39"/>
        <v>775.21787394638454</v>
      </c>
      <c r="M410" s="12">
        <f>SUM($L$38:L410)</f>
        <v>369987.96393097169</v>
      </c>
    </row>
    <row r="411" spans="4:13" hidden="1" x14ac:dyDescent="0.25">
      <c r="D411" s="5">
        <v>373</v>
      </c>
      <c r="E411" s="12">
        <f t="shared" si="40"/>
        <v>7.2407334682493589</v>
      </c>
      <c r="F411" s="6">
        <f t="shared" si="35"/>
        <v>774.23030478133569</v>
      </c>
      <c r="G411" s="46">
        <f t="shared" si="41"/>
        <v>7.180552333015676</v>
      </c>
      <c r="I411" s="11">
        <f t="shared" si="37"/>
        <v>7.2</v>
      </c>
      <c r="J411" s="10">
        <f t="shared" si="36"/>
        <v>373</v>
      </c>
      <c r="K411" s="5">
        <f t="shared" si="38"/>
        <v>15.541666666666666</v>
      </c>
      <c r="L411" s="12">
        <f t="shared" si="39"/>
        <v>774.23030478133569</v>
      </c>
      <c r="M411" s="12">
        <f>SUM($L$38:L411)</f>
        <v>370762.19423575304</v>
      </c>
    </row>
    <row r="412" spans="4:13" hidden="1" x14ac:dyDescent="0.25">
      <c r="D412" s="5">
        <v>374</v>
      </c>
      <c r="E412" s="12">
        <f t="shared" si="40"/>
        <v>7.180552333015676</v>
      </c>
      <c r="F412" s="6">
        <f t="shared" si="35"/>
        <v>773.24399370499782</v>
      </c>
      <c r="G412" s="46">
        <f t="shared" si="41"/>
        <v>7.1204478640141211</v>
      </c>
      <c r="I412" s="11">
        <f t="shared" si="37"/>
        <v>7.1</v>
      </c>
      <c r="J412" s="10">
        <f t="shared" si="36"/>
        <v>374</v>
      </c>
      <c r="K412" s="5">
        <f t="shared" si="38"/>
        <v>15.583333333333334</v>
      </c>
      <c r="L412" s="12">
        <f t="shared" si="39"/>
        <v>773.24399370499782</v>
      </c>
      <c r="M412" s="12">
        <f>SUM($L$38:L412)</f>
        <v>371535.43822945806</v>
      </c>
    </row>
    <row r="413" spans="4:13" hidden="1" x14ac:dyDescent="0.25">
      <c r="D413" s="5">
        <v>375</v>
      </c>
      <c r="E413" s="12">
        <f t="shared" si="40"/>
        <v>7.1204478640141211</v>
      </c>
      <c r="F413" s="6">
        <f t="shared" si="35"/>
        <v>772.25893911466073</v>
      </c>
      <c r="G413" s="46">
        <f t="shared" si="41"/>
        <v>7.0604199635776919</v>
      </c>
      <c r="I413" s="11">
        <f t="shared" si="37"/>
        <v>7.1</v>
      </c>
      <c r="J413" s="10">
        <f t="shared" si="36"/>
        <v>375</v>
      </c>
      <c r="K413" s="5">
        <f t="shared" si="38"/>
        <v>15.625</v>
      </c>
      <c r="L413" s="12">
        <f t="shared" si="39"/>
        <v>772.25893911466073</v>
      </c>
      <c r="M413" s="12">
        <f>SUM($L$38:L413)</f>
        <v>372307.69716857269</v>
      </c>
    </row>
    <row r="414" spans="4:13" hidden="1" x14ac:dyDescent="0.25">
      <c r="D414" s="5">
        <v>376</v>
      </c>
      <c r="E414" s="12">
        <f t="shared" si="40"/>
        <v>7.0604199635776919</v>
      </c>
      <c r="F414" s="6">
        <f t="shared" si="35"/>
        <v>771.27513940965582</v>
      </c>
      <c r="G414" s="46">
        <f t="shared" si="41"/>
        <v>7.0004685341638053</v>
      </c>
      <c r="I414" s="11">
        <f t="shared" si="37"/>
        <v>7</v>
      </c>
      <c r="J414" s="10">
        <f t="shared" si="36"/>
        <v>376</v>
      </c>
      <c r="K414" s="5">
        <f t="shared" si="38"/>
        <v>15.666666666666666</v>
      </c>
      <c r="L414" s="12">
        <f t="shared" si="39"/>
        <v>771.27513940965582</v>
      </c>
      <c r="M414" s="12">
        <f>SUM($L$38:L414)</f>
        <v>373078.97230798233</v>
      </c>
    </row>
    <row r="415" spans="4:13" hidden="1" x14ac:dyDescent="0.25">
      <c r="D415" s="5">
        <v>377</v>
      </c>
      <c r="E415" s="12">
        <f t="shared" si="40"/>
        <v>7.0004685341638053</v>
      </c>
      <c r="F415" s="6">
        <f t="shared" si="35"/>
        <v>770.29259299135367</v>
      </c>
      <c r="G415" s="46">
        <f t="shared" si="41"/>
        <v>6.9405934783541392</v>
      </c>
      <c r="I415" s="11">
        <f t="shared" si="37"/>
        <v>6.9</v>
      </c>
      <c r="J415" s="10">
        <f t="shared" si="36"/>
        <v>377</v>
      </c>
      <c r="K415" s="5">
        <f t="shared" si="38"/>
        <v>15.708333333333334</v>
      </c>
      <c r="L415" s="12">
        <f t="shared" si="39"/>
        <v>770.29259299135367</v>
      </c>
      <c r="M415" s="12">
        <f>SUM($L$38:L415)</f>
        <v>373849.26490097371</v>
      </c>
    </row>
    <row r="416" spans="4:13" hidden="1" x14ac:dyDescent="0.25">
      <c r="D416" s="5">
        <v>378</v>
      </c>
      <c r="E416" s="12">
        <f t="shared" si="40"/>
        <v>6.9405934783541392</v>
      </c>
      <c r="F416" s="6">
        <f t="shared" si="35"/>
        <v>769.31129826316169</v>
      </c>
      <c r="G416" s="46">
        <f t="shared" si="41"/>
        <v>6.8807946988544764</v>
      </c>
      <c r="I416" s="11">
        <f t="shared" si="37"/>
        <v>6.9</v>
      </c>
      <c r="J416" s="10">
        <f t="shared" si="36"/>
        <v>378</v>
      </c>
      <c r="K416" s="5">
        <f t="shared" si="38"/>
        <v>15.75</v>
      </c>
      <c r="L416" s="12">
        <f t="shared" si="39"/>
        <v>769.31129826316169</v>
      </c>
      <c r="M416" s="12">
        <f>SUM($L$38:L416)</f>
        <v>374618.57619923685</v>
      </c>
    </row>
    <row r="417" spans="4:13" hidden="1" x14ac:dyDescent="0.25">
      <c r="D417" s="5">
        <v>379</v>
      </c>
      <c r="E417" s="12">
        <f t="shared" si="40"/>
        <v>6.8807946988544764</v>
      </c>
      <c r="F417" s="6">
        <f t="shared" si="35"/>
        <v>768.33125363052068</v>
      </c>
      <c r="G417" s="46">
        <f t="shared" si="41"/>
        <v>6.821072098494545</v>
      </c>
      <c r="I417" s="11">
        <f t="shared" si="37"/>
        <v>6.8</v>
      </c>
      <c r="J417" s="10">
        <f t="shared" si="36"/>
        <v>379</v>
      </c>
      <c r="K417" s="5">
        <f t="shared" si="38"/>
        <v>15.791666666666666</v>
      </c>
      <c r="L417" s="12">
        <f t="shared" si="39"/>
        <v>768.33125363052068</v>
      </c>
      <c r="M417" s="12">
        <f>SUM($L$38:L417)</f>
        <v>375386.90745286737</v>
      </c>
    </row>
    <row r="418" spans="4:13" hidden="1" x14ac:dyDescent="0.25">
      <c r="D418" s="5">
        <v>380</v>
      </c>
      <c r="E418" s="12">
        <f t="shared" si="40"/>
        <v>6.821072098494545</v>
      </c>
      <c r="F418" s="6">
        <f t="shared" si="35"/>
        <v>767.35245750090348</v>
      </c>
      <c r="G418" s="46">
        <f t="shared" si="41"/>
        <v>6.7614255802278596</v>
      </c>
      <c r="I418" s="11">
        <f t="shared" si="37"/>
        <v>6.8</v>
      </c>
      <c r="J418" s="10">
        <f t="shared" si="36"/>
        <v>380</v>
      </c>
      <c r="K418" s="5">
        <f t="shared" si="38"/>
        <v>15.833333333333334</v>
      </c>
      <c r="L418" s="12">
        <f t="shared" si="39"/>
        <v>767.35245750090348</v>
      </c>
      <c r="M418" s="12">
        <f>SUM($L$38:L418)</f>
        <v>376154.25991036824</v>
      </c>
    </row>
    <row r="419" spans="4:13" hidden="1" x14ac:dyDescent="0.25">
      <c r="D419" s="5">
        <v>381</v>
      </c>
      <c r="E419" s="12">
        <f t="shared" si="40"/>
        <v>6.7614255802278596</v>
      </c>
      <c r="F419" s="6">
        <f t="shared" si="35"/>
        <v>766.37490828381101</v>
      </c>
      <c r="G419" s="46">
        <f t="shared" si="41"/>
        <v>6.7018550471315663</v>
      </c>
      <c r="I419" s="11">
        <f t="shared" si="37"/>
        <v>6.7</v>
      </c>
      <c r="J419" s="10">
        <f t="shared" si="36"/>
        <v>381</v>
      </c>
      <c r="K419" s="5">
        <f t="shared" si="38"/>
        <v>15.875</v>
      </c>
      <c r="L419" s="12">
        <f t="shared" si="39"/>
        <v>766.37490828381101</v>
      </c>
      <c r="M419" s="12">
        <f>SUM($L$38:L419)</f>
        <v>376920.63481865206</v>
      </c>
    </row>
    <row r="420" spans="4:13" hidden="1" x14ac:dyDescent="0.25">
      <c r="D420" s="5">
        <v>382</v>
      </c>
      <c r="E420" s="12">
        <f t="shared" si="40"/>
        <v>6.7018550471315663</v>
      </c>
      <c r="F420" s="6">
        <f t="shared" si="35"/>
        <v>765.39860439077074</v>
      </c>
      <c r="G420" s="46">
        <f t="shared" si="41"/>
        <v>6.6423604024062826</v>
      </c>
      <c r="I420" s="11">
        <f t="shared" si="37"/>
        <v>6.6</v>
      </c>
      <c r="J420" s="10">
        <f t="shared" si="36"/>
        <v>382</v>
      </c>
      <c r="K420" s="5">
        <f t="shared" si="38"/>
        <v>15.916666666666666</v>
      </c>
      <c r="L420" s="12">
        <f t="shared" si="39"/>
        <v>765.39860439077074</v>
      </c>
      <c r="M420" s="12">
        <f>SUM($L$38:L420)</f>
        <v>377686.03342304286</v>
      </c>
    </row>
    <row r="421" spans="4:13" hidden="1" x14ac:dyDescent="0.25">
      <c r="D421" s="5">
        <v>383</v>
      </c>
      <c r="E421" s="12">
        <f t="shared" si="40"/>
        <v>6.6423604024062826</v>
      </c>
      <c r="F421" s="6">
        <f t="shared" si="35"/>
        <v>764.42354423533368</v>
      </c>
      <c r="G421" s="46">
        <f t="shared" si="41"/>
        <v>6.582941549375942</v>
      </c>
      <c r="I421" s="11">
        <f t="shared" si="37"/>
        <v>6.6</v>
      </c>
      <c r="J421" s="10">
        <f t="shared" si="36"/>
        <v>383</v>
      </c>
      <c r="K421" s="5">
        <f t="shared" si="38"/>
        <v>15.958333333333334</v>
      </c>
      <c r="L421" s="12">
        <f t="shared" si="39"/>
        <v>764.42354423533368</v>
      </c>
      <c r="M421" s="12">
        <f>SUM($L$38:L421)</f>
        <v>378450.45696727821</v>
      </c>
    </row>
    <row r="422" spans="4:13" hidden="1" x14ac:dyDescent="0.25">
      <c r="D422" s="5">
        <v>384</v>
      </c>
      <c r="E422" s="12">
        <f t="shared" si="40"/>
        <v>6.582941549375942</v>
      </c>
      <c r="F422" s="6">
        <f t="shared" ref="F422:F485" si="42">2*PI()*$D$11*(E422-$D$10)/(($N$9/$N$10)+1/($N$12*$D$12/2))+2*PI()*($D$12/2)^2*$N$10/($D$14/12)*(E422-$D$10)</f>
        <v>763.44972623307183</v>
      </c>
      <c r="G422" s="46">
        <f t="shared" si="41"/>
        <v>6.523598391487635</v>
      </c>
      <c r="I422" s="11">
        <f t="shared" si="37"/>
        <v>6.5</v>
      </c>
      <c r="J422" s="10">
        <f t="shared" ref="J422:J485" si="43">D422</f>
        <v>384</v>
      </c>
      <c r="K422" s="5">
        <f t="shared" si="38"/>
        <v>16</v>
      </c>
      <c r="L422" s="12">
        <f t="shared" si="39"/>
        <v>763.44972623307183</v>
      </c>
      <c r="M422" s="12">
        <f>SUM($L$38:L422)</f>
        <v>379213.90669351129</v>
      </c>
    </row>
    <row r="423" spans="4:13" hidden="1" x14ac:dyDescent="0.25">
      <c r="D423" s="5">
        <v>385</v>
      </c>
      <c r="E423" s="12">
        <f t="shared" si="40"/>
        <v>6.523598391487635</v>
      </c>
      <c r="F423" s="6">
        <f t="shared" si="42"/>
        <v>762.47714880157559</v>
      </c>
      <c r="G423" s="46">
        <f t="shared" si="41"/>
        <v>6.4643308323114539</v>
      </c>
      <c r="I423" s="11">
        <f t="shared" ref="I423:I486" si="44">ROUND(G423,1)</f>
        <v>6.5</v>
      </c>
      <c r="J423" s="10">
        <f t="shared" si="43"/>
        <v>385</v>
      </c>
      <c r="K423" s="5">
        <f t="shared" ref="K423:K486" si="45">J423/24</f>
        <v>16.041666666666668</v>
      </c>
      <c r="L423" s="12">
        <f t="shared" ref="L423:L486" si="46">F423</f>
        <v>762.47714880157559</v>
      </c>
      <c r="M423" s="12">
        <f>SUM($L$38:L423)</f>
        <v>379976.38384231285</v>
      </c>
    </row>
    <row r="424" spans="4:13" hidden="1" x14ac:dyDescent="0.25">
      <c r="D424" s="5">
        <v>386</v>
      </c>
      <c r="E424" s="12">
        <f t="shared" ref="E424:E487" si="47">G423</f>
        <v>6.4643308323114539</v>
      </c>
      <c r="F424" s="6">
        <f t="shared" si="42"/>
        <v>761.50581036045116</v>
      </c>
      <c r="G424" s="46">
        <f t="shared" ref="G424:G487" si="48">E424-F424/(8.3*$D$7)</f>
        <v>6.4051387755403342</v>
      </c>
      <c r="I424" s="11">
        <f t="shared" si="44"/>
        <v>6.4</v>
      </c>
      <c r="J424" s="10">
        <f t="shared" si="43"/>
        <v>386</v>
      </c>
      <c r="K424" s="5">
        <f t="shared" si="45"/>
        <v>16.083333333333332</v>
      </c>
      <c r="L424" s="12">
        <f t="shared" si="46"/>
        <v>761.50581036045116</v>
      </c>
      <c r="M424" s="12">
        <f>SUM($L$38:L424)</f>
        <v>380737.88965267327</v>
      </c>
    </row>
    <row r="425" spans="4:13" hidden="1" x14ac:dyDescent="0.25">
      <c r="D425" s="5">
        <v>387</v>
      </c>
      <c r="E425" s="12">
        <f t="shared" si="47"/>
        <v>6.4051387755403342</v>
      </c>
      <c r="F425" s="6">
        <f t="shared" si="42"/>
        <v>760.53570933131846</v>
      </c>
      <c r="G425" s="46">
        <f t="shared" si="48"/>
        <v>6.3460221249899016</v>
      </c>
      <c r="I425" s="11">
        <f t="shared" si="44"/>
        <v>6.3</v>
      </c>
      <c r="J425" s="10">
        <f t="shared" si="43"/>
        <v>387</v>
      </c>
      <c r="K425" s="5">
        <f t="shared" si="45"/>
        <v>16.125</v>
      </c>
      <c r="L425" s="12">
        <f t="shared" si="46"/>
        <v>760.53570933131846</v>
      </c>
      <c r="M425" s="12">
        <f>SUM($L$38:L425)</f>
        <v>381498.42536200461</v>
      </c>
    </row>
    <row r="426" spans="4:13" hidden="1" x14ac:dyDescent="0.25">
      <c r="D426" s="5">
        <v>388</v>
      </c>
      <c r="E426" s="12">
        <f t="shared" si="47"/>
        <v>6.3460221249899016</v>
      </c>
      <c r="F426" s="6">
        <f t="shared" si="42"/>
        <v>759.56684413780738</v>
      </c>
      <c r="G426" s="46">
        <f t="shared" si="48"/>
        <v>6.2869807845983114</v>
      </c>
      <c r="I426" s="11">
        <f t="shared" si="44"/>
        <v>6.3</v>
      </c>
      <c r="J426" s="10">
        <f t="shared" si="43"/>
        <v>388</v>
      </c>
      <c r="K426" s="5">
        <f t="shared" si="45"/>
        <v>16.166666666666668</v>
      </c>
      <c r="L426" s="12">
        <f t="shared" si="46"/>
        <v>759.56684413780738</v>
      </c>
      <c r="M426" s="12">
        <f>SUM($L$38:L426)</f>
        <v>382257.9922061424</v>
      </c>
    </row>
    <row r="427" spans="4:13" hidden="1" x14ac:dyDescent="0.25">
      <c r="D427" s="5">
        <v>389</v>
      </c>
      <c r="E427" s="12">
        <f t="shared" si="47"/>
        <v>6.2869807845983114</v>
      </c>
      <c r="F427" s="6">
        <f t="shared" si="42"/>
        <v>758.59921320555691</v>
      </c>
      <c r="G427" s="46">
        <f t="shared" si="48"/>
        <v>6.2280146584260958</v>
      </c>
      <c r="I427" s="11">
        <f t="shared" si="44"/>
        <v>6.2</v>
      </c>
      <c r="J427" s="10">
        <f t="shared" si="43"/>
        <v>389</v>
      </c>
      <c r="K427" s="5">
        <f t="shared" si="45"/>
        <v>16.208333333333332</v>
      </c>
      <c r="L427" s="12">
        <f t="shared" si="46"/>
        <v>758.59921320555691</v>
      </c>
      <c r="M427" s="12">
        <f>SUM($L$38:L427)</f>
        <v>383016.59141934797</v>
      </c>
    </row>
    <row r="428" spans="4:13" hidden="1" x14ac:dyDescent="0.25">
      <c r="D428" s="5">
        <v>390</v>
      </c>
      <c r="E428" s="12">
        <f t="shared" si="47"/>
        <v>6.2280146584260958</v>
      </c>
      <c r="F428" s="6">
        <f t="shared" si="42"/>
        <v>757.632814962211</v>
      </c>
      <c r="G428" s="46">
        <f t="shared" si="48"/>
        <v>6.1691236506560054</v>
      </c>
      <c r="I428" s="11">
        <f t="shared" si="44"/>
        <v>6.2</v>
      </c>
      <c r="J428" s="10">
        <f t="shared" si="43"/>
        <v>390</v>
      </c>
      <c r="K428" s="5">
        <f t="shared" si="45"/>
        <v>16.25</v>
      </c>
      <c r="L428" s="12">
        <f t="shared" si="46"/>
        <v>757.632814962211</v>
      </c>
      <c r="M428" s="12">
        <f>SUM($L$38:L428)</f>
        <v>383774.22423431015</v>
      </c>
    </row>
    <row r="429" spans="4:13" hidden="1" x14ac:dyDescent="0.25">
      <c r="D429" s="5">
        <v>391</v>
      </c>
      <c r="E429" s="12">
        <f t="shared" si="47"/>
        <v>6.1691236506560054</v>
      </c>
      <c r="F429" s="6">
        <f t="shared" si="42"/>
        <v>756.66764783741678</v>
      </c>
      <c r="G429" s="46">
        <f t="shared" si="48"/>
        <v>6.1103076655928561</v>
      </c>
      <c r="I429" s="11">
        <f t="shared" si="44"/>
        <v>6.1</v>
      </c>
      <c r="J429" s="10">
        <f t="shared" si="43"/>
        <v>391</v>
      </c>
      <c r="K429" s="5">
        <f t="shared" si="45"/>
        <v>16.291666666666668</v>
      </c>
      <c r="L429" s="12">
        <f t="shared" si="46"/>
        <v>756.66764783741678</v>
      </c>
      <c r="M429" s="12">
        <f>SUM($L$38:L429)</f>
        <v>384530.89188214758</v>
      </c>
    </row>
    <row r="430" spans="4:13" hidden="1" x14ac:dyDescent="0.25">
      <c r="D430" s="5">
        <v>392</v>
      </c>
      <c r="E430" s="12">
        <f t="shared" si="47"/>
        <v>6.1103076655928561</v>
      </c>
      <c r="F430" s="6">
        <f t="shared" si="42"/>
        <v>755.70371026282214</v>
      </c>
      <c r="G430" s="46">
        <f t="shared" si="48"/>
        <v>6.0515666076633714</v>
      </c>
      <c r="I430" s="11">
        <f t="shared" si="44"/>
        <v>6.1</v>
      </c>
      <c r="J430" s="10">
        <f t="shared" si="43"/>
        <v>392</v>
      </c>
      <c r="K430" s="5">
        <f t="shared" si="45"/>
        <v>16.333333333333332</v>
      </c>
      <c r="L430" s="12">
        <f t="shared" si="46"/>
        <v>755.70371026282214</v>
      </c>
      <c r="M430" s="12">
        <f>SUM($L$38:L430)</f>
        <v>385286.59559241042</v>
      </c>
    </row>
    <row r="431" spans="4:13" hidden="1" x14ac:dyDescent="0.25">
      <c r="D431" s="5">
        <v>393</v>
      </c>
      <c r="E431" s="12">
        <f t="shared" si="47"/>
        <v>6.0515666076633714</v>
      </c>
      <c r="F431" s="6">
        <f t="shared" si="42"/>
        <v>754.74100067207269</v>
      </c>
      <c r="G431" s="46">
        <f t="shared" si="48"/>
        <v>5.9929003814160282</v>
      </c>
      <c r="I431" s="11">
        <f t="shared" si="44"/>
        <v>6</v>
      </c>
      <c r="J431" s="10">
        <f t="shared" si="43"/>
        <v>393</v>
      </c>
      <c r="K431" s="5">
        <f t="shared" si="45"/>
        <v>16.375</v>
      </c>
      <c r="L431" s="12">
        <f t="shared" si="46"/>
        <v>754.74100067207269</v>
      </c>
      <c r="M431" s="12">
        <f>SUM($L$38:L431)</f>
        <v>386041.33659308247</v>
      </c>
    </row>
    <row r="432" spans="4:13" hidden="1" x14ac:dyDescent="0.25">
      <c r="D432" s="5">
        <v>394</v>
      </c>
      <c r="E432" s="12">
        <f t="shared" si="47"/>
        <v>5.9929003814160282</v>
      </c>
      <c r="F432" s="6">
        <f t="shared" si="42"/>
        <v>753.77951750080956</v>
      </c>
      <c r="G432" s="46">
        <f t="shared" si="48"/>
        <v>5.9343088915209012</v>
      </c>
      <c r="I432" s="11">
        <f t="shared" si="44"/>
        <v>5.9</v>
      </c>
      <c r="J432" s="10">
        <f t="shared" si="43"/>
        <v>394</v>
      </c>
      <c r="K432" s="5">
        <f t="shared" si="45"/>
        <v>16.416666666666668</v>
      </c>
      <c r="L432" s="12">
        <f t="shared" si="46"/>
        <v>753.77951750080956</v>
      </c>
      <c r="M432" s="12">
        <f>SUM($L$38:L432)</f>
        <v>386795.1161105833</v>
      </c>
    </row>
    <row r="433" spans="4:13" hidden="1" x14ac:dyDescent="0.25">
      <c r="D433" s="5">
        <v>395</v>
      </c>
      <c r="E433" s="12">
        <f t="shared" si="47"/>
        <v>5.9343088915209012</v>
      </c>
      <c r="F433" s="6">
        <f t="shared" si="42"/>
        <v>752.81925918666661</v>
      </c>
      <c r="G433" s="46">
        <f t="shared" si="48"/>
        <v>5.8757920427695085</v>
      </c>
      <c r="I433" s="11">
        <f t="shared" si="44"/>
        <v>5.9</v>
      </c>
      <c r="J433" s="10">
        <f t="shared" si="43"/>
        <v>395</v>
      </c>
      <c r="K433" s="5">
        <f t="shared" si="45"/>
        <v>16.458333333333332</v>
      </c>
      <c r="L433" s="12">
        <f t="shared" si="46"/>
        <v>752.81925918666661</v>
      </c>
      <c r="M433" s="12">
        <f>SUM($L$38:L433)</f>
        <v>387547.93536976998</v>
      </c>
    </row>
    <row r="434" spans="4:13" hidden="1" x14ac:dyDescent="0.25">
      <c r="D434" s="5">
        <v>396</v>
      </c>
      <c r="E434" s="12">
        <f t="shared" si="47"/>
        <v>5.8757920427695085</v>
      </c>
      <c r="F434" s="6">
        <f t="shared" si="42"/>
        <v>751.86022416926835</v>
      </c>
      <c r="G434" s="46">
        <f t="shared" si="48"/>
        <v>5.8173497400746568</v>
      </c>
      <c r="I434" s="11">
        <f t="shared" si="44"/>
        <v>5.8</v>
      </c>
      <c r="J434" s="10">
        <f t="shared" si="43"/>
        <v>396</v>
      </c>
      <c r="K434" s="5">
        <f t="shared" si="45"/>
        <v>16.5</v>
      </c>
      <c r="L434" s="12">
        <f t="shared" si="46"/>
        <v>751.86022416926835</v>
      </c>
      <c r="M434" s="12">
        <f>SUM($L$38:L434)</f>
        <v>388299.79559393926</v>
      </c>
    </row>
    <row r="435" spans="4:13" hidden="1" x14ac:dyDescent="0.25">
      <c r="D435" s="5">
        <v>397</v>
      </c>
      <c r="E435" s="12">
        <f t="shared" si="47"/>
        <v>5.8173497400746568</v>
      </c>
      <c r="F435" s="6">
        <f t="shared" si="42"/>
        <v>750.90241089022652</v>
      </c>
      <c r="G435" s="46">
        <f t="shared" si="48"/>
        <v>5.7589818884702861</v>
      </c>
      <c r="I435" s="11">
        <f t="shared" si="44"/>
        <v>5.8</v>
      </c>
      <c r="J435" s="10">
        <f t="shared" si="43"/>
        <v>397</v>
      </c>
      <c r="K435" s="5">
        <f t="shared" si="45"/>
        <v>16.541666666666668</v>
      </c>
      <c r="L435" s="12">
        <f t="shared" si="46"/>
        <v>750.90241089022652</v>
      </c>
      <c r="M435" s="12">
        <f>SUM($L$38:L435)</f>
        <v>389050.69800482946</v>
      </c>
    </row>
    <row r="436" spans="4:13" hidden="1" x14ac:dyDescent="0.25">
      <c r="D436" s="5">
        <v>398</v>
      </c>
      <c r="E436" s="12">
        <f t="shared" si="47"/>
        <v>5.7589818884702861</v>
      </c>
      <c r="F436" s="6">
        <f t="shared" si="42"/>
        <v>749.94581779313899</v>
      </c>
      <c r="G436" s="46">
        <f t="shared" si="48"/>
        <v>5.7006883931113173</v>
      </c>
      <c r="I436" s="11">
        <f t="shared" si="44"/>
        <v>5.7</v>
      </c>
      <c r="J436" s="10">
        <f t="shared" si="43"/>
        <v>398</v>
      </c>
      <c r="K436" s="5">
        <f t="shared" si="45"/>
        <v>16.583333333333332</v>
      </c>
      <c r="L436" s="12">
        <f t="shared" si="46"/>
        <v>749.94581779313899</v>
      </c>
      <c r="M436" s="12">
        <f>SUM($L$38:L436)</f>
        <v>389800.6438226226</v>
      </c>
    </row>
    <row r="437" spans="4:13" hidden="1" x14ac:dyDescent="0.25">
      <c r="D437" s="5">
        <v>399</v>
      </c>
      <c r="E437" s="12">
        <f t="shared" si="47"/>
        <v>5.7006883931113173</v>
      </c>
      <c r="F437" s="6">
        <f t="shared" si="42"/>
        <v>748.99044332358551</v>
      </c>
      <c r="G437" s="46">
        <f t="shared" si="48"/>
        <v>5.642469159273495</v>
      </c>
      <c r="I437" s="11">
        <f t="shared" si="44"/>
        <v>5.6</v>
      </c>
      <c r="J437" s="10">
        <f t="shared" si="43"/>
        <v>399</v>
      </c>
      <c r="K437" s="5">
        <f t="shared" si="45"/>
        <v>16.625</v>
      </c>
      <c r="L437" s="12">
        <f t="shared" si="46"/>
        <v>748.99044332358551</v>
      </c>
      <c r="M437" s="12">
        <f>SUM($L$38:L437)</f>
        <v>390549.63426594617</v>
      </c>
    </row>
    <row r="438" spans="4:13" hidden="1" x14ac:dyDescent="0.25">
      <c r="D438" s="5">
        <v>400</v>
      </c>
      <c r="E438" s="12">
        <f t="shared" si="47"/>
        <v>5.642469159273495</v>
      </c>
      <c r="F438" s="6">
        <f t="shared" si="42"/>
        <v>748.03628592912651</v>
      </c>
      <c r="G438" s="46">
        <f t="shared" si="48"/>
        <v>5.5843240923532367</v>
      </c>
      <c r="I438" s="11">
        <f t="shared" si="44"/>
        <v>5.6</v>
      </c>
      <c r="J438" s="10">
        <f t="shared" si="43"/>
        <v>400</v>
      </c>
      <c r="K438" s="5">
        <f t="shared" si="45"/>
        <v>16.666666666666668</v>
      </c>
      <c r="L438" s="12">
        <f t="shared" si="46"/>
        <v>748.03628592912651</v>
      </c>
      <c r="M438" s="12">
        <f>SUM($L$38:L438)</f>
        <v>391297.67055187532</v>
      </c>
    </row>
    <row r="439" spans="4:13" hidden="1" x14ac:dyDescent="0.25">
      <c r="D439" s="5">
        <v>401</v>
      </c>
      <c r="E439" s="12">
        <f t="shared" si="47"/>
        <v>5.5843240923532367</v>
      </c>
      <c r="F439" s="6">
        <f t="shared" si="42"/>
        <v>747.08334405930009</v>
      </c>
      <c r="G439" s="46">
        <f t="shared" si="48"/>
        <v>5.5262530978674764</v>
      </c>
      <c r="I439" s="11">
        <f t="shared" si="44"/>
        <v>5.5</v>
      </c>
      <c r="J439" s="10">
        <f t="shared" si="43"/>
        <v>401</v>
      </c>
      <c r="K439" s="5">
        <f t="shared" si="45"/>
        <v>16.708333333333332</v>
      </c>
      <c r="L439" s="12">
        <f t="shared" si="46"/>
        <v>747.08334405930009</v>
      </c>
      <c r="M439" s="12">
        <f>SUM($L$38:L439)</f>
        <v>392044.75389593461</v>
      </c>
    </row>
    <row r="440" spans="4:13" hidden="1" x14ac:dyDescent="0.25">
      <c r="D440" s="5">
        <v>402</v>
      </c>
      <c r="E440" s="12">
        <f t="shared" si="47"/>
        <v>5.5262530978674764</v>
      </c>
      <c r="F440" s="6">
        <f t="shared" si="42"/>
        <v>746.13161616561956</v>
      </c>
      <c r="G440" s="46">
        <f t="shared" si="48"/>
        <v>5.4682560814535144</v>
      </c>
      <c r="I440" s="11">
        <f t="shared" si="44"/>
        <v>5.5</v>
      </c>
      <c r="J440" s="10">
        <f t="shared" si="43"/>
        <v>402</v>
      </c>
      <c r="K440" s="5">
        <f t="shared" si="45"/>
        <v>16.75</v>
      </c>
      <c r="L440" s="12">
        <f t="shared" si="46"/>
        <v>746.13161616561956</v>
      </c>
      <c r="M440" s="12">
        <f>SUM($L$38:L440)</f>
        <v>392790.88551210024</v>
      </c>
    </row>
    <row r="441" spans="4:13" hidden="1" x14ac:dyDescent="0.25">
      <c r="D441" s="5">
        <v>403</v>
      </c>
      <c r="E441" s="12">
        <f t="shared" si="47"/>
        <v>5.4682560814535144</v>
      </c>
      <c r="F441" s="6">
        <f t="shared" si="42"/>
        <v>745.18110070157059</v>
      </c>
      <c r="G441" s="46">
        <f t="shared" si="48"/>
        <v>5.4103329488688603</v>
      </c>
      <c r="I441" s="11">
        <f t="shared" si="44"/>
        <v>5.4</v>
      </c>
      <c r="J441" s="10">
        <f t="shared" si="43"/>
        <v>403</v>
      </c>
      <c r="K441" s="5">
        <f t="shared" si="45"/>
        <v>16.791666666666668</v>
      </c>
      <c r="L441" s="12">
        <f t="shared" si="46"/>
        <v>745.18110070157059</v>
      </c>
      <c r="M441" s="12">
        <f>SUM($L$38:L441)</f>
        <v>393536.06661280181</v>
      </c>
    </row>
    <row r="442" spans="4:13" hidden="1" x14ac:dyDescent="0.25">
      <c r="D442" s="5">
        <v>404</v>
      </c>
      <c r="E442" s="12">
        <f t="shared" si="47"/>
        <v>5.4103329488688603</v>
      </c>
      <c r="F442" s="6">
        <f t="shared" si="42"/>
        <v>744.23179612260901</v>
      </c>
      <c r="G442" s="46">
        <f t="shared" si="48"/>
        <v>5.3524836059910825</v>
      </c>
      <c r="I442" s="11">
        <f t="shared" si="44"/>
        <v>5.4</v>
      </c>
      <c r="J442" s="10">
        <f t="shared" si="43"/>
        <v>404</v>
      </c>
      <c r="K442" s="5">
        <f t="shared" si="45"/>
        <v>16.833333333333332</v>
      </c>
      <c r="L442" s="12">
        <f t="shared" si="46"/>
        <v>744.23179612260901</v>
      </c>
      <c r="M442" s="12">
        <f>SUM($L$38:L442)</f>
        <v>394280.29840892443</v>
      </c>
    </row>
    <row r="443" spans="4:13" hidden="1" x14ac:dyDescent="0.25">
      <c r="D443" s="5">
        <v>405</v>
      </c>
      <c r="E443" s="12">
        <f t="shared" si="47"/>
        <v>5.3524836059910825</v>
      </c>
      <c r="F443" s="6">
        <f t="shared" si="42"/>
        <v>743.28370088615884</v>
      </c>
      <c r="G443" s="46">
        <f t="shared" si="48"/>
        <v>5.2947079588176535</v>
      </c>
      <c r="I443" s="11">
        <f t="shared" si="44"/>
        <v>5.3</v>
      </c>
      <c r="J443" s="10">
        <f t="shared" si="43"/>
        <v>405</v>
      </c>
      <c r="K443" s="5">
        <f t="shared" si="45"/>
        <v>16.875</v>
      </c>
      <c r="L443" s="12">
        <f t="shared" si="46"/>
        <v>743.28370088615884</v>
      </c>
      <c r="M443" s="12">
        <f>SUM($L$38:L443)</f>
        <v>395023.58210981061</v>
      </c>
    </row>
    <row r="444" spans="4:13" hidden="1" x14ac:dyDescent="0.25">
      <c r="D444" s="5">
        <v>406</v>
      </c>
      <c r="E444" s="12">
        <f t="shared" si="47"/>
        <v>5.2947079588176535</v>
      </c>
      <c r="F444" s="6">
        <f t="shared" si="42"/>
        <v>742.33681345160858</v>
      </c>
      <c r="G444" s="46">
        <f t="shared" si="48"/>
        <v>5.2370059134657989</v>
      </c>
      <c r="I444" s="11">
        <f t="shared" si="44"/>
        <v>5.2</v>
      </c>
      <c r="J444" s="10">
        <f t="shared" si="43"/>
        <v>406</v>
      </c>
      <c r="K444" s="5">
        <f t="shared" si="45"/>
        <v>16.916666666666668</v>
      </c>
      <c r="L444" s="12">
        <f t="shared" si="46"/>
        <v>742.33681345160858</v>
      </c>
      <c r="M444" s="12">
        <f>SUM($L$38:L444)</f>
        <v>395765.91892326222</v>
      </c>
    </row>
    <row r="445" spans="4:13" hidden="1" x14ac:dyDescent="0.25">
      <c r="D445" s="5">
        <v>407</v>
      </c>
      <c r="E445" s="12">
        <f t="shared" si="47"/>
        <v>5.2370059134657989</v>
      </c>
      <c r="F445" s="6">
        <f t="shared" si="42"/>
        <v>741.39113228030965</v>
      </c>
      <c r="G445" s="46">
        <f t="shared" si="48"/>
        <v>5.1793773761723427</v>
      </c>
      <c r="I445" s="11">
        <f t="shared" si="44"/>
        <v>5.2</v>
      </c>
      <c r="J445" s="10">
        <f t="shared" si="43"/>
        <v>407</v>
      </c>
      <c r="K445" s="5">
        <f t="shared" si="45"/>
        <v>16.958333333333332</v>
      </c>
      <c r="L445" s="12">
        <f t="shared" si="46"/>
        <v>741.39113228030965</v>
      </c>
      <c r="M445" s="12">
        <f>SUM($L$38:L445)</f>
        <v>396507.3100555425</v>
      </c>
    </row>
    <row r="446" spans="4:13" hidden="1" x14ac:dyDescent="0.25">
      <c r="D446" s="5">
        <v>408</v>
      </c>
      <c r="E446" s="12">
        <f t="shared" si="47"/>
        <v>5.1793773761723427</v>
      </c>
      <c r="F446" s="6">
        <f t="shared" si="42"/>
        <v>740.44665583557355</v>
      </c>
      <c r="G446" s="46">
        <f t="shared" si="48"/>
        <v>5.1218222532935576</v>
      </c>
      <c r="I446" s="11">
        <f t="shared" si="44"/>
        <v>5.0999999999999996</v>
      </c>
      <c r="J446" s="10">
        <f t="shared" si="43"/>
        <v>408</v>
      </c>
      <c r="K446" s="5">
        <f t="shared" si="45"/>
        <v>17</v>
      </c>
      <c r="L446" s="12">
        <f t="shared" si="46"/>
        <v>740.44665583557355</v>
      </c>
      <c r="M446" s="12">
        <f>SUM($L$38:L446)</f>
        <v>397247.75671137805</v>
      </c>
    </row>
    <row r="447" spans="4:13" hidden="1" x14ac:dyDescent="0.25">
      <c r="D447" s="5">
        <v>409</v>
      </c>
      <c r="E447" s="12">
        <f t="shared" si="47"/>
        <v>5.1218222532935576</v>
      </c>
      <c r="F447" s="6">
        <f t="shared" si="42"/>
        <v>739.5033825826697</v>
      </c>
      <c r="G447" s="46">
        <f t="shared" si="48"/>
        <v>5.0643404513050099</v>
      </c>
      <c r="I447" s="11">
        <f t="shared" si="44"/>
        <v>5.0999999999999996</v>
      </c>
      <c r="J447" s="10">
        <f t="shared" si="43"/>
        <v>409</v>
      </c>
      <c r="K447" s="5">
        <f t="shared" si="45"/>
        <v>17.041666666666668</v>
      </c>
      <c r="L447" s="12">
        <f t="shared" si="46"/>
        <v>739.5033825826697</v>
      </c>
      <c r="M447" s="12">
        <f>SUM($L$38:L447)</f>
        <v>397987.26009396074</v>
      </c>
    </row>
    <row r="448" spans="4:13" hidden="1" x14ac:dyDescent="0.25">
      <c r="D448" s="5">
        <v>410</v>
      </c>
      <c r="E448" s="12">
        <f t="shared" si="47"/>
        <v>5.0643404513050099</v>
      </c>
      <c r="F448" s="6">
        <f t="shared" si="42"/>
        <v>738.56131098882179</v>
      </c>
      <c r="G448" s="46">
        <f t="shared" si="48"/>
        <v>5.0069318768014091</v>
      </c>
      <c r="I448" s="11">
        <f t="shared" si="44"/>
        <v>5</v>
      </c>
      <c r="J448" s="10">
        <f t="shared" si="43"/>
        <v>410</v>
      </c>
      <c r="K448" s="5">
        <f t="shared" si="45"/>
        <v>17.083333333333332</v>
      </c>
      <c r="L448" s="12">
        <f t="shared" si="46"/>
        <v>738.56131098882179</v>
      </c>
      <c r="M448" s="12">
        <f>SUM($L$38:L448)</f>
        <v>398725.82140494953</v>
      </c>
    </row>
    <row r="449" spans="4:13" hidden="1" x14ac:dyDescent="0.25">
      <c r="D449" s="5">
        <v>411</v>
      </c>
      <c r="E449" s="12">
        <f t="shared" si="47"/>
        <v>5.0069318768014091</v>
      </c>
      <c r="F449" s="6">
        <f t="shared" si="42"/>
        <v>737.6204395232071</v>
      </c>
      <c r="G449" s="46">
        <f t="shared" si="48"/>
        <v>4.9495964364964573</v>
      </c>
      <c r="I449" s="11">
        <f t="shared" si="44"/>
        <v>4.9000000000000004</v>
      </c>
      <c r="J449" s="10">
        <f t="shared" si="43"/>
        <v>411</v>
      </c>
      <c r="K449" s="5">
        <f t="shared" si="45"/>
        <v>17.125</v>
      </c>
      <c r="L449" s="12">
        <f t="shared" si="46"/>
        <v>737.6204395232071</v>
      </c>
      <c r="M449" s="12">
        <f>SUM($L$38:L449)</f>
        <v>399463.44184447272</v>
      </c>
    </row>
    <row r="450" spans="4:13" hidden="1" x14ac:dyDescent="0.25">
      <c r="D450" s="5">
        <v>412</v>
      </c>
      <c r="E450" s="12">
        <f t="shared" si="47"/>
        <v>4.9495964364964573</v>
      </c>
      <c r="F450" s="6">
        <f t="shared" si="42"/>
        <v>736.68076665695253</v>
      </c>
      <c r="G450" s="46">
        <f t="shared" si="48"/>
        <v>4.8923340372226951</v>
      </c>
      <c r="I450" s="11">
        <f t="shared" si="44"/>
        <v>4.9000000000000004</v>
      </c>
      <c r="J450" s="10">
        <f t="shared" si="43"/>
        <v>412</v>
      </c>
      <c r="K450" s="5">
        <f t="shared" si="45"/>
        <v>17.166666666666668</v>
      </c>
      <c r="L450" s="12">
        <f t="shared" si="46"/>
        <v>736.68076665695253</v>
      </c>
      <c r="M450" s="12">
        <f>SUM($L$38:L450)</f>
        <v>400200.12261112966</v>
      </c>
    </row>
    <row r="451" spans="4:13" hidden="1" x14ac:dyDescent="0.25">
      <c r="D451" s="5">
        <v>413</v>
      </c>
      <c r="E451" s="12">
        <f t="shared" si="47"/>
        <v>4.8923340372226951</v>
      </c>
      <c r="F451" s="6">
        <f t="shared" si="42"/>
        <v>735.74229086313289</v>
      </c>
      <c r="G451" s="46">
        <f t="shared" si="48"/>
        <v>4.835144585931352</v>
      </c>
      <c r="I451" s="11">
        <f t="shared" si="44"/>
        <v>4.8</v>
      </c>
      <c r="J451" s="10">
        <f t="shared" si="43"/>
        <v>413</v>
      </c>
      <c r="K451" s="5">
        <f t="shared" si="45"/>
        <v>17.208333333333332</v>
      </c>
      <c r="L451" s="12">
        <f t="shared" si="46"/>
        <v>735.74229086313289</v>
      </c>
      <c r="M451" s="12">
        <f>SUM($L$38:L451)</f>
        <v>400935.86490199278</v>
      </c>
    </row>
    <row r="452" spans="4:13" hidden="1" x14ac:dyDescent="0.25">
      <c r="D452" s="5">
        <v>414</v>
      </c>
      <c r="E452" s="12">
        <f t="shared" si="47"/>
        <v>4.835144585931352</v>
      </c>
      <c r="F452" s="6">
        <f t="shared" si="42"/>
        <v>734.80501061676819</v>
      </c>
      <c r="G452" s="46">
        <f t="shared" si="48"/>
        <v>4.7780279896921938</v>
      </c>
      <c r="I452" s="11">
        <f t="shared" si="44"/>
        <v>4.8</v>
      </c>
      <c r="J452" s="10">
        <f t="shared" si="43"/>
        <v>414</v>
      </c>
      <c r="K452" s="5">
        <f t="shared" si="45"/>
        <v>17.25</v>
      </c>
      <c r="L452" s="12">
        <f t="shared" si="46"/>
        <v>734.80501061676819</v>
      </c>
      <c r="M452" s="12">
        <f>SUM($L$38:L452)</f>
        <v>401670.66991260956</v>
      </c>
    </row>
    <row r="453" spans="4:13" hidden="1" x14ac:dyDescent="0.25">
      <c r="D453" s="5">
        <v>415</v>
      </c>
      <c r="E453" s="12">
        <f t="shared" si="47"/>
        <v>4.7780279896921938</v>
      </c>
      <c r="F453" s="6">
        <f t="shared" si="42"/>
        <v>733.86892439482085</v>
      </c>
      <c r="G453" s="46">
        <f t="shared" si="48"/>
        <v>4.7209841556933734</v>
      </c>
      <c r="I453" s="11">
        <f t="shared" si="44"/>
        <v>4.7</v>
      </c>
      <c r="J453" s="10">
        <f t="shared" si="43"/>
        <v>415</v>
      </c>
      <c r="K453" s="5">
        <f t="shared" si="45"/>
        <v>17.291666666666668</v>
      </c>
      <c r="L453" s="12">
        <f t="shared" si="46"/>
        <v>733.86892439482085</v>
      </c>
      <c r="M453" s="12">
        <f>SUM($L$38:L453)</f>
        <v>402404.53883700439</v>
      </c>
    </row>
    <row r="454" spans="4:13" hidden="1" x14ac:dyDescent="0.25">
      <c r="D454" s="5">
        <v>416</v>
      </c>
      <c r="E454" s="12">
        <f t="shared" si="47"/>
        <v>4.7209841556933734</v>
      </c>
      <c r="F454" s="6">
        <f t="shared" si="42"/>
        <v>732.93403067619374</v>
      </c>
      <c r="G454" s="46">
        <f t="shared" si="48"/>
        <v>4.6640129912412789</v>
      </c>
      <c r="I454" s="11">
        <f t="shared" si="44"/>
        <v>4.7</v>
      </c>
      <c r="J454" s="10">
        <f t="shared" si="43"/>
        <v>416</v>
      </c>
      <c r="K454" s="5">
        <f t="shared" si="45"/>
        <v>17.333333333333332</v>
      </c>
      <c r="L454" s="12">
        <f t="shared" si="46"/>
        <v>732.93403067619374</v>
      </c>
      <c r="M454" s="12">
        <f>SUM($L$38:L454)</f>
        <v>403137.4728676806</v>
      </c>
    </row>
    <row r="455" spans="4:13" hidden="1" x14ac:dyDescent="0.25">
      <c r="D455" s="5">
        <v>417</v>
      </c>
      <c r="E455" s="12">
        <f t="shared" si="47"/>
        <v>4.6640129912412789</v>
      </c>
      <c r="F455" s="6">
        <f t="shared" si="42"/>
        <v>732.00032794172762</v>
      </c>
      <c r="G455" s="46">
        <f t="shared" si="48"/>
        <v>4.6071144037603826</v>
      </c>
      <c r="I455" s="11">
        <f t="shared" si="44"/>
        <v>4.5999999999999996</v>
      </c>
      <c r="J455" s="10">
        <f t="shared" si="43"/>
        <v>417</v>
      </c>
      <c r="K455" s="5">
        <f t="shared" si="45"/>
        <v>17.375</v>
      </c>
      <c r="L455" s="12">
        <f t="shared" si="46"/>
        <v>732.00032794172762</v>
      </c>
      <c r="M455" s="12">
        <f>SUM($L$38:L455)</f>
        <v>403869.47319562233</v>
      </c>
    </row>
    <row r="456" spans="4:13" hidden="1" x14ac:dyDescent="0.25">
      <c r="D456" s="5">
        <v>418</v>
      </c>
      <c r="E456" s="12">
        <f t="shared" si="47"/>
        <v>4.6071144037603826</v>
      </c>
      <c r="F456" s="6">
        <f t="shared" si="42"/>
        <v>731.06781467419819</v>
      </c>
      <c r="G456" s="46">
        <f t="shared" si="48"/>
        <v>4.5502883007930919</v>
      </c>
      <c r="I456" s="11">
        <f t="shared" si="44"/>
        <v>4.5999999999999996</v>
      </c>
      <c r="J456" s="10">
        <f t="shared" si="43"/>
        <v>418</v>
      </c>
      <c r="K456" s="5">
        <f t="shared" si="45"/>
        <v>17.416666666666668</v>
      </c>
      <c r="L456" s="12">
        <f t="shared" si="46"/>
        <v>731.06781467419819</v>
      </c>
      <c r="M456" s="12">
        <f>SUM($L$38:L456)</f>
        <v>404600.5410102965</v>
      </c>
    </row>
    <row r="457" spans="4:13" hidden="1" x14ac:dyDescent="0.25">
      <c r="D457" s="5">
        <v>419</v>
      </c>
      <c r="E457" s="12">
        <f t="shared" si="47"/>
        <v>4.5502883007930919</v>
      </c>
      <c r="F457" s="6">
        <f t="shared" si="42"/>
        <v>730.13648935831429</v>
      </c>
      <c r="G457" s="46">
        <f t="shared" si="48"/>
        <v>4.4935345899995971</v>
      </c>
      <c r="I457" s="11">
        <f t="shared" si="44"/>
        <v>4.5</v>
      </c>
      <c r="J457" s="10">
        <f t="shared" si="43"/>
        <v>419</v>
      </c>
      <c r="K457" s="5">
        <f t="shared" si="45"/>
        <v>17.458333333333332</v>
      </c>
      <c r="L457" s="12">
        <f t="shared" si="46"/>
        <v>730.13648935831429</v>
      </c>
      <c r="M457" s="12">
        <f>SUM($L$38:L457)</f>
        <v>405330.67749965482</v>
      </c>
    </row>
    <row r="458" spans="4:13" hidden="1" x14ac:dyDescent="0.25">
      <c r="D458" s="5">
        <v>420</v>
      </c>
      <c r="E458" s="12">
        <f t="shared" si="47"/>
        <v>4.4935345899995971</v>
      </c>
      <c r="F458" s="6">
        <f t="shared" si="42"/>
        <v>729.20635048071517</v>
      </c>
      <c r="G458" s="46">
        <f t="shared" si="48"/>
        <v>4.4368531791577226</v>
      </c>
      <c r="I458" s="11">
        <f t="shared" si="44"/>
        <v>4.4000000000000004</v>
      </c>
      <c r="J458" s="10">
        <f t="shared" si="43"/>
        <v>420</v>
      </c>
      <c r="K458" s="5">
        <f t="shared" si="45"/>
        <v>17.5</v>
      </c>
      <c r="L458" s="12">
        <f t="shared" si="46"/>
        <v>729.20635048071517</v>
      </c>
      <c r="M458" s="12">
        <f>SUM($L$38:L458)</f>
        <v>406059.88385013555</v>
      </c>
    </row>
    <row r="459" spans="4:13" hidden="1" x14ac:dyDescent="0.25">
      <c r="D459" s="5">
        <v>421</v>
      </c>
      <c r="E459" s="12">
        <f t="shared" si="47"/>
        <v>4.4368531791577226</v>
      </c>
      <c r="F459" s="6">
        <f t="shared" si="42"/>
        <v>728.27739652996763</v>
      </c>
      <c r="G459" s="46">
        <f t="shared" si="48"/>
        <v>4.3802439761627774</v>
      </c>
      <c r="I459" s="11">
        <f t="shared" si="44"/>
        <v>4.4000000000000004</v>
      </c>
      <c r="J459" s="10">
        <f t="shared" si="43"/>
        <v>421</v>
      </c>
      <c r="K459" s="5">
        <f t="shared" si="45"/>
        <v>17.541666666666668</v>
      </c>
      <c r="L459" s="12">
        <f t="shared" si="46"/>
        <v>728.27739652996763</v>
      </c>
      <c r="M459" s="12">
        <f>SUM($L$38:L459)</f>
        <v>406788.16124666552</v>
      </c>
    </row>
    <row r="460" spans="4:13" hidden="1" x14ac:dyDescent="0.25">
      <c r="D460" s="5">
        <v>422</v>
      </c>
      <c r="E460" s="12">
        <f t="shared" si="47"/>
        <v>4.3802439761627774</v>
      </c>
      <c r="F460" s="6">
        <f t="shared" si="42"/>
        <v>727.34962599656421</v>
      </c>
      <c r="G460" s="46">
        <f t="shared" si="48"/>
        <v>4.3237068890274051</v>
      </c>
      <c r="I460" s="11">
        <f t="shared" si="44"/>
        <v>4.3</v>
      </c>
      <c r="J460" s="10">
        <f t="shared" si="43"/>
        <v>422</v>
      </c>
      <c r="K460" s="5">
        <f t="shared" si="45"/>
        <v>17.583333333333332</v>
      </c>
      <c r="L460" s="12">
        <f t="shared" si="46"/>
        <v>727.34962599656421</v>
      </c>
      <c r="M460" s="12">
        <f>SUM($L$38:L460)</f>
        <v>407515.51087266207</v>
      </c>
    </row>
    <row r="461" spans="4:13" hidden="1" x14ac:dyDescent="0.25">
      <c r="D461" s="5">
        <v>423</v>
      </c>
      <c r="E461" s="12">
        <f t="shared" si="47"/>
        <v>4.3237068890274051</v>
      </c>
      <c r="F461" s="6">
        <f t="shared" si="42"/>
        <v>726.42303737292059</v>
      </c>
      <c r="G461" s="46">
        <f t="shared" si="48"/>
        <v>4.2672418258814337</v>
      </c>
      <c r="I461" s="11">
        <f t="shared" si="44"/>
        <v>4.3</v>
      </c>
      <c r="J461" s="10">
        <f t="shared" si="43"/>
        <v>423</v>
      </c>
      <c r="K461" s="5">
        <f t="shared" si="45"/>
        <v>17.625</v>
      </c>
      <c r="L461" s="12">
        <f t="shared" si="46"/>
        <v>726.42303737292059</v>
      </c>
      <c r="M461" s="12">
        <f>SUM($L$38:L461)</f>
        <v>408241.933910035</v>
      </c>
    </row>
    <row r="462" spans="4:13" hidden="1" x14ac:dyDescent="0.25">
      <c r="D462" s="5">
        <v>424</v>
      </c>
      <c r="E462" s="12">
        <f t="shared" si="47"/>
        <v>4.2672418258814337</v>
      </c>
      <c r="F462" s="6">
        <f t="shared" si="42"/>
        <v>725.49762915337237</v>
      </c>
      <c r="G462" s="46">
        <f t="shared" si="48"/>
        <v>4.2108486949717276</v>
      </c>
      <c r="I462" s="11">
        <f t="shared" si="44"/>
        <v>4.2</v>
      </c>
      <c r="J462" s="10">
        <f t="shared" si="43"/>
        <v>424</v>
      </c>
      <c r="K462" s="5">
        <f t="shared" si="45"/>
        <v>17.666666666666668</v>
      </c>
      <c r="L462" s="12">
        <f t="shared" si="46"/>
        <v>725.49762915337237</v>
      </c>
      <c r="M462" s="12">
        <f>SUM($L$38:L462)</f>
        <v>408967.43153918837</v>
      </c>
    </row>
    <row r="463" spans="4:13" hidden="1" x14ac:dyDescent="0.25">
      <c r="D463" s="5">
        <v>425</v>
      </c>
      <c r="E463" s="12">
        <f t="shared" si="47"/>
        <v>4.2108486949717276</v>
      </c>
      <c r="F463" s="6">
        <f t="shared" si="42"/>
        <v>724.57339983417387</v>
      </c>
      <c r="G463" s="46">
        <f t="shared" si="48"/>
        <v>4.1545274046620371</v>
      </c>
      <c r="I463" s="11">
        <f t="shared" si="44"/>
        <v>4.2</v>
      </c>
      <c r="J463" s="10">
        <f t="shared" si="43"/>
        <v>425</v>
      </c>
      <c r="K463" s="5">
        <f t="shared" si="45"/>
        <v>17.708333333333332</v>
      </c>
      <c r="L463" s="12">
        <f t="shared" si="46"/>
        <v>724.57339983417387</v>
      </c>
      <c r="M463" s="12">
        <f>SUM($L$38:L463)</f>
        <v>409692.00493902253</v>
      </c>
    </row>
    <row r="464" spans="4:13" hidden="1" x14ac:dyDescent="0.25">
      <c r="D464" s="5">
        <v>426</v>
      </c>
      <c r="E464" s="12">
        <f t="shared" si="47"/>
        <v>4.1545274046620371</v>
      </c>
      <c r="F464" s="6">
        <f t="shared" si="42"/>
        <v>723.6503479134949</v>
      </c>
      <c r="G464" s="46">
        <f t="shared" si="48"/>
        <v>4.0982778634328501</v>
      </c>
      <c r="I464" s="11">
        <f t="shared" si="44"/>
        <v>4.0999999999999996</v>
      </c>
      <c r="J464" s="10">
        <f t="shared" si="43"/>
        <v>426</v>
      </c>
      <c r="K464" s="5">
        <f t="shared" si="45"/>
        <v>17.75</v>
      </c>
      <c r="L464" s="12">
        <f t="shared" si="46"/>
        <v>723.6503479134949</v>
      </c>
      <c r="M464" s="12">
        <f>SUM($L$38:L464)</f>
        <v>410415.65528693603</v>
      </c>
    </row>
    <row r="465" spans="4:13" hidden="1" x14ac:dyDescent="0.25">
      <c r="D465" s="5">
        <v>427</v>
      </c>
      <c r="E465" s="12">
        <f t="shared" si="47"/>
        <v>4.0982778634328501</v>
      </c>
      <c r="F465" s="6">
        <f t="shared" si="42"/>
        <v>722.72847189141839</v>
      </c>
      <c r="G465" s="46">
        <f t="shared" si="48"/>
        <v>4.0420999798812431</v>
      </c>
      <c r="I465" s="11">
        <f t="shared" si="44"/>
        <v>4</v>
      </c>
      <c r="J465" s="10">
        <f t="shared" si="43"/>
        <v>427</v>
      </c>
      <c r="K465" s="5">
        <f t="shared" si="45"/>
        <v>17.791666666666668</v>
      </c>
      <c r="L465" s="12">
        <f t="shared" si="46"/>
        <v>722.72847189141839</v>
      </c>
      <c r="M465" s="12">
        <f>SUM($L$38:L465)</f>
        <v>411138.38375882746</v>
      </c>
    </row>
    <row r="466" spans="4:13" hidden="1" x14ac:dyDescent="0.25">
      <c r="D466" s="5">
        <v>428</v>
      </c>
      <c r="E466" s="12">
        <f t="shared" si="47"/>
        <v>4.0420999798812431</v>
      </c>
      <c r="F466" s="6">
        <f t="shared" si="42"/>
        <v>721.80777026993815</v>
      </c>
      <c r="G466" s="46">
        <f t="shared" si="48"/>
        <v>3.9859936627207349</v>
      </c>
      <c r="I466" s="11">
        <f t="shared" si="44"/>
        <v>4</v>
      </c>
      <c r="J466" s="10">
        <f t="shared" si="43"/>
        <v>428</v>
      </c>
      <c r="K466" s="5">
        <f t="shared" si="45"/>
        <v>17.833333333333332</v>
      </c>
      <c r="L466" s="12">
        <f t="shared" si="46"/>
        <v>721.80777026993815</v>
      </c>
      <c r="M466" s="12">
        <f>SUM($L$38:L466)</f>
        <v>411860.19152909738</v>
      </c>
    </row>
    <row r="467" spans="4:13" hidden="1" x14ac:dyDescent="0.25">
      <c r="D467" s="5">
        <v>429</v>
      </c>
      <c r="E467" s="12">
        <f t="shared" si="47"/>
        <v>3.9859936627207349</v>
      </c>
      <c r="F467" s="6">
        <f t="shared" si="42"/>
        <v>720.88824155295652</v>
      </c>
      <c r="G467" s="46">
        <f t="shared" si="48"/>
        <v>3.9299588207811347</v>
      </c>
      <c r="I467" s="11">
        <f t="shared" si="44"/>
        <v>3.9</v>
      </c>
      <c r="J467" s="10">
        <f t="shared" si="43"/>
        <v>429</v>
      </c>
      <c r="K467" s="5">
        <f t="shared" si="45"/>
        <v>17.875</v>
      </c>
      <c r="L467" s="12">
        <f t="shared" si="46"/>
        <v>720.88824155295652</v>
      </c>
      <c r="M467" s="12">
        <f>SUM($L$38:L467)</f>
        <v>412581.07977065037</v>
      </c>
    </row>
    <row r="468" spans="4:13" hidden="1" x14ac:dyDescent="0.25">
      <c r="D468" s="5">
        <v>430</v>
      </c>
      <c r="E468" s="12">
        <f t="shared" si="47"/>
        <v>3.9299588207811347</v>
      </c>
      <c r="F468" s="6">
        <f t="shared" si="42"/>
        <v>719.96988424628114</v>
      </c>
      <c r="G468" s="46">
        <f t="shared" si="48"/>
        <v>3.8739953630083961</v>
      </c>
      <c r="I468" s="11">
        <f t="shared" si="44"/>
        <v>3.9</v>
      </c>
      <c r="J468" s="10">
        <f t="shared" si="43"/>
        <v>430</v>
      </c>
      <c r="K468" s="5">
        <f t="shared" si="45"/>
        <v>17.916666666666668</v>
      </c>
      <c r="L468" s="12">
        <f t="shared" si="46"/>
        <v>719.96988424628114</v>
      </c>
      <c r="M468" s="12">
        <f>SUM($L$38:L468)</f>
        <v>413301.04965489666</v>
      </c>
    </row>
    <row r="469" spans="4:13" hidden="1" x14ac:dyDescent="0.25">
      <c r="D469" s="5">
        <v>431</v>
      </c>
      <c r="E469" s="12">
        <f t="shared" si="47"/>
        <v>3.8739953630083961</v>
      </c>
      <c r="F469" s="6">
        <f t="shared" si="42"/>
        <v>719.05269685762369</v>
      </c>
      <c r="G469" s="46">
        <f t="shared" si="48"/>
        <v>3.8181031984644687</v>
      </c>
      <c r="I469" s="11">
        <f t="shared" si="44"/>
        <v>3.8</v>
      </c>
      <c r="J469" s="10">
        <f t="shared" si="43"/>
        <v>431</v>
      </c>
      <c r="K469" s="5">
        <f t="shared" si="45"/>
        <v>17.958333333333332</v>
      </c>
      <c r="L469" s="12">
        <f t="shared" si="46"/>
        <v>719.05269685762369</v>
      </c>
      <c r="M469" s="12">
        <f>SUM($L$38:L469)</f>
        <v>414020.10235175426</v>
      </c>
    </row>
    <row r="470" spans="4:13" hidden="1" x14ac:dyDescent="0.25">
      <c r="D470" s="5">
        <v>432</v>
      </c>
      <c r="E470" s="12">
        <f t="shared" si="47"/>
        <v>3.8181031984644687</v>
      </c>
      <c r="F470" s="6">
        <f t="shared" si="42"/>
        <v>718.13667789659689</v>
      </c>
      <c r="G470" s="46">
        <f t="shared" si="48"/>
        <v>3.7622822363271506</v>
      </c>
      <c r="I470" s="11">
        <f t="shared" si="44"/>
        <v>3.8</v>
      </c>
      <c r="J470" s="10">
        <f t="shared" si="43"/>
        <v>432</v>
      </c>
      <c r="K470" s="5">
        <f t="shared" si="45"/>
        <v>18</v>
      </c>
      <c r="L470" s="12">
        <f t="shared" si="46"/>
        <v>718.13667789659689</v>
      </c>
      <c r="M470" s="12">
        <f>SUM($L$38:L470)</f>
        <v>414738.23902965087</v>
      </c>
    </row>
    <row r="471" spans="4:13" hidden="1" x14ac:dyDescent="0.25">
      <c r="D471" s="5">
        <v>433</v>
      </c>
      <c r="E471" s="12">
        <f t="shared" si="47"/>
        <v>3.7622822363271506</v>
      </c>
      <c r="F471" s="6">
        <f t="shared" si="42"/>
        <v>717.22182587471161</v>
      </c>
      <c r="G471" s="46">
        <f t="shared" si="48"/>
        <v>3.7065323858899402</v>
      </c>
      <c r="I471" s="11">
        <f t="shared" si="44"/>
        <v>3.7</v>
      </c>
      <c r="J471" s="10">
        <f t="shared" si="43"/>
        <v>433</v>
      </c>
      <c r="K471" s="5">
        <f t="shared" si="45"/>
        <v>18.041666666666668</v>
      </c>
      <c r="L471" s="12">
        <f t="shared" si="46"/>
        <v>717.22182587471161</v>
      </c>
      <c r="M471" s="12">
        <f>SUM($L$38:L471)</f>
        <v>415455.46085552557</v>
      </c>
    </row>
    <row r="472" spans="4:13" hidden="1" x14ac:dyDescent="0.25">
      <c r="D472" s="5">
        <v>434</v>
      </c>
      <c r="E472" s="12">
        <f t="shared" si="47"/>
        <v>3.7065323858899402</v>
      </c>
      <c r="F472" s="6">
        <f t="shared" si="42"/>
        <v>716.30813930537579</v>
      </c>
      <c r="G472" s="46">
        <f t="shared" si="48"/>
        <v>3.6508535565618891</v>
      </c>
      <c r="I472" s="11">
        <f t="shared" si="44"/>
        <v>3.7</v>
      </c>
      <c r="J472" s="10">
        <f t="shared" si="43"/>
        <v>434</v>
      </c>
      <c r="K472" s="5">
        <f t="shared" si="45"/>
        <v>18.083333333333332</v>
      </c>
      <c r="L472" s="12">
        <f t="shared" si="46"/>
        <v>716.30813930537579</v>
      </c>
      <c r="M472" s="12">
        <f>SUM($L$38:L472)</f>
        <v>416171.76899483096</v>
      </c>
    </row>
    <row r="473" spans="4:13" hidden="1" x14ac:dyDescent="0.25">
      <c r="D473" s="5">
        <v>435</v>
      </c>
      <c r="E473" s="12">
        <f t="shared" si="47"/>
        <v>3.6508535565618891</v>
      </c>
      <c r="F473" s="6">
        <f t="shared" si="42"/>
        <v>715.39561670389048</v>
      </c>
      <c r="G473" s="46">
        <f t="shared" si="48"/>
        <v>3.5952456578674554</v>
      </c>
      <c r="I473" s="11">
        <f t="shared" si="44"/>
        <v>3.6</v>
      </c>
      <c r="J473" s="10">
        <f t="shared" si="43"/>
        <v>435</v>
      </c>
      <c r="K473" s="5">
        <f t="shared" si="45"/>
        <v>18.125</v>
      </c>
      <c r="L473" s="12">
        <f t="shared" si="46"/>
        <v>715.39561670389048</v>
      </c>
      <c r="M473" s="12">
        <f>SUM($L$38:L473)</f>
        <v>416887.16461153486</v>
      </c>
    </row>
    <row r="474" spans="4:13" hidden="1" x14ac:dyDescent="0.25">
      <c r="D474" s="5">
        <v>436</v>
      </c>
      <c r="E474" s="12">
        <f t="shared" si="47"/>
        <v>3.5952456578674554</v>
      </c>
      <c r="F474" s="6">
        <f t="shared" si="42"/>
        <v>714.48425658744827</v>
      </c>
      <c r="G474" s="46">
        <f t="shared" si="48"/>
        <v>3.5397085994463557</v>
      </c>
      <c r="I474" s="11">
        <f t="shared" si="44"/>
        <v>3.5</v>
      </c>
      <c r="J474" s="10">
        <f t="shared" si="43"/>
        <v>436</v>
      </c>
      <c r="K474" s="5">
        <f t="shared" si="45"/>
        <v>18.166666666666668</v>
      </c>
      <c r="L474" s="12">
        <f t="shared" si="46"/>
        <v>714.48425658744827</v>
      </c>
      <c r="M474" s="12">
        <f>SUM($L$38:L474)</f>
        <v>417601.64886812231</v>
      </c>
    </row>
    <row r="475" spans="4:13" hidden="1" x14ac:dyDescent="0.25">
      <c r="D475" s="5">
        <v>437</v>
      </c>
      <c r="E475" s="12">
        <f t="shared" si="47"/>
        <v>3.5397085994463557</v>
      </c>
      <c r="F475" s="6">
        <f t="shared" si="42"/>
        <v>713.57405747513076</v>
      </c>
      <c r="G475" s="46">
        <f t="shared" si="48"/>
        <v>3.4842422910534192</v>
      </c>
      <c r="I475" s="11">
        <f t="shared" si="44"/>
        <v>3.5</v>
      </c>
      <c r="J475" s="10">
        <f t="shared" si="43"/>
        <v>437</v>
      </c>
      <c r="K475" s="5">
        <f t="shared" si="45"/>
        <v>18.208333333333332</v>
      </c>
      <c r="L475" s="12">
        <f t="shared" si="46"/>
        <v>713.57405747513076</v>
      </c>
      <c r="M475" s="12">
        <f>SUM($L$38:L475)</f>
        <v>418315.22292559745</v>
      </c>
    </row>
    <row r="476" spans="4:13" hidden="1" x14ac:dyDescent="0.25">
      <c r="D476" s="5">
        <v>438</v>
      </c>
      <c r="E476" s="12">
        <f t="shared" si="47"/>
        <v>3.4842422910534192</v>
      </c>
      <c r="F476" s="6">
        <f t="shared" si="42"/>
        <v>712.66501788790617</v>
      </c>
      <c r="G476" s="46">
        <f t="shared" si="48"/>
        <v>3.4288466425584403</v>
      </c>
      <c r="I476" s="11">
        <f t="shared" si="44"/>
        <v>3.4</v>
      </c>
      <c r="J476" s="10">
        <f t="shared" si="43"/>
        <v>438</v>
      </c>
      <c r="K476" s="5">
        <f t="shared" si="45"/>
        <v>18.25</v>
      </c>
      <c r="L476" s="12">
        <f t="shared" si="46"/>
        <v>712.66501788790617</v>
      </c>
      <c r="M476" s="12">
        <f>SUM($L$38:L476)</f>
        <v>419027.88794348534</v>
      </c>
    </row>
    <row r="477" spans="4:13" hidden="1" x14ac:dyDescent="0.25">
      <c r="D477" s="5">
        <v>439</v>
      </c>
      <c r="E477" s="12">
        <f t="shared" si="47"/>
        <v>3.4288466425584403</v>
      </c>
      <c r="F477" s="6">
        <f t="shared" si="42"/>
        <v>711.75713634862711</v>
      </c>
      <c r="G477" s="46">
        <f t="shared" si="48"/>
        <v>3.3735215639460323</v>
      </c>
      <c r="I477" s="11">
        <f t="shared" si="44"/>
        <v>3.4</v>
      </c>
      <c r="J477" s="10">
        <f t="shared" si="43"/>
        <v>439</v>
      </c>
      <c r="K477" s="5">
        <f t="shared" si="45"/>
        <v>18.291666666666668</v>
      </c>
      <c r="L477" s="12">
        <f t="shared" si="46"/>
        <v>711.75713634862711</v>
      </c>
      <c r="M477" s="12">
        <f>SUM($L$38:L477)</f>
        <v>419739.64507983398</v>
      </c>
    </row>
    <row r="478" spans="4:13" hidden="1" x14ac:dyDescent="0.25">
      <c r="D478" s="5">
        <v>440</v>
      </c>
      <c r="E478" s="12">
        <f t="shared" si="47"/>
        <v>3.3735215639460323</v>
      </c>
      <c r="F478" s="6">
        <f t="shared" si="42"/>
        <v>710.85041138202769</v>
      </c>
      <c r="G478" s="46">
        <f t="shared" si="48"/>
        <v>3.3182669653154822</v>
      </c>
      <c r="I478" s="11">
        <f t="shared" si="44"/>
        <v>3.3</v>
      </c>
      <c r="J478" s="10">
        <f t="shared" si="43"/>
        <v>440</v>
      </c>
      <c r="K478" s="5">
        <f t="shared" si="45"/>
        <v>18.333333333333332</v>
      </c>
      <c r="L478" s="12">
        <f t="shared" si="46"/>
        <v>710.85041138202769</v>
      </c>
      <c r="M478" s="12">
        <f>SUM($L$38:L478)</f>
        <v>420450.49549121602</v>
      </c>
    </row>
    <row r="479" spans="4:13" hidden="1" x14ac:dyDescent="0.25">
      <c r="D479" s="5">
        <v>441</v>
      </c>
      <c r="E479" s="12">
        <f t="shared" si="47"/>
        <v>3.3182669653154822</v>
      </c>
      <c r="F479" s="6">
        <f t="shared" si="42"/>
        <v>709.94484151472113</v>
      </c>
      <c r="G479" s="46">
        <f t="shared" si="48"/>
        <v>3.2630827568806029</v>
      </c>
      <c r="I479" s="11">
        <f t="shared" si="44"/>
        <v>3.3</v>
      </c>
      <c r="J479" s="10">
        <f t="shared" si="43"/>
        <v>441</v>
      </c>
      <c r="K479" s="5">
        <f t="shared" si="45"/>
        <v>18.375</v>
      </c>
      <c r="L479" s="12">
        <f t="shared" si="46"/>
        <v>709.94484151472113</v>
      </c>
      <c r="M479" s="12">
        <f>SUM($L$38:L479)</f>
        <v>421160.44033273077</v>
      </c>
    </row>
    <row r="480" spans="4:13" hidden="1" x14ac:dyDescent="0.25">
      <c r="D480" s="5">
        <v>442</v>
      </c>
      <c r="E480" s="12">
        <f t="shared" si="47"/>
        <v>3.2630827568806029</v>
      </c>
      <c r="F480" s="6">
        <f t="shared" si="42"/>
        <v>709.04042527519823</v>
      </c>
      <c r="G480" s="46">
        <f t="shared" si="48"/>
        <v>3.2079688489695886</v>
      </c>
      <c r="I480" s="11">
        <f t="shared" si="44"/>
        <v>3.2</v>
      </c>
      <c r="J480" s="10">
        <f t="shared" si="43"/>
        <v>442</v>
      </c>
      <c r="K480" s="5">
        <f t="shared" si="45"/>
        <v>18.416666666666668</v>
      </c>
      <c r="L480" s="12">
        <f t="shared" si="46"/>
        <v>709.04042527519823</v>
      </c>
      <c r="M480" s="12">
        <f>SUM($L$38:L480)</f>
        <v>421869.48075800599</v>
      </c>
    </row>
    <row r="481" spans="4:13" hidden="1" x14ac:dyDescent="0.25">
      <c r="D481" s="5">
        <v>443</v>
      </c>
      <c r="E481" s="12">
        <f t="shared" si="47"/>
        <v>3.2079688489695886</v>
      </c>
      <c r="F481" s="6">
        <f t="shared" si="42"/>
        <v>708.13716119382423</v>
      </c>
      <c r="G481" s="46">
        <f t="shared" si="48"/>
        <v>3.1529251520248684</v>
      </c>
      <c r="I481" s="11">
        <f t="shared" si="44"/>
        <v>3.2</v>
      </c>
      <c r="J481" s="10">
        <f t="shared" si="43"/>
        <v>443</v>
      </c>
      <c r="K481" s="5">
        <f t="shared" si="45"/>
        <v>18.458333333333332</v>
      </c>
      <c r="L481" s="12">
        <f t="shared" si="46"/>
        <v>708.13716119382423</v>
      </c>
      <c r="M481" s="12">
        <f>SUM($L$38:L481)</f>
        <v>422577.61791919981</v>
      </c>
    </row>
    <row r="482" spans="4:13" hidden="1" x14ac:dyDescent="0.25">
      <c r="D482" s="5">
        <v>444</v>
      </c>
      <c r="E482" s="12">
        <f t="shared" si="47"/>
        <v>3.1529251520248684</v>
      </c>
      <c r="F482" s="6">
        <f t="shared" si="42"/>
        <v>707.23504780283633</v>
      </c>
      <c r="G482" s="46">
        <f t="shared" si="48"/>
        <v>3.0979515766029611</v>
      </c>
      <c r="I482" s="11">
        <f t="shared" si="44"/>
        <v>3.1</v>
      </c>
      <c r="J482" s="10">
        <f t="shared" si="43"/>
        <v>444</v>
      </c>
      <c r="K482" s="5">
        <f t="shared" si="45"/>
        <v>18.5</v>
      </c>
      <c r="L482" s="12">
        <f t="shared" si="46"/>
        <v>707.23504780283633</v>
      </c>
      <c r="M482" s="12">
        <f>SUM($L$38:L482)</f>
        <v>423284.85296700266</v>
      </c>
    </row>
    <row r="483" spans="4:13" hidden="1" x14ac:dyDescent="0.25">
      <c r="D483" s="5">
        <v>445</v>
      </c>
      <c r="E483" s="12">
        <f t="shared" si="47"/>
        <v>3.0979515766029611</v>
      </c>
      <c r="F483" s="6">
        <f t="shared" si="42"/>
        <v>706.33408363634157</v>
      </c>
      <c r="G483" s="46">
        <f t="shared" si="48"/>
        <v>3.0430480333743297</v>
      </c>
      <c r="I483" s="11">
        <f t="shared" si="44"/>
        <v>3</v>
      </c>
      <c r="J483" s="10">
        <f t="shared" si="43"/>
        <v>445</v>
      </c>
      <c r="K483" s="5">
        <f t="shared" si="45"/>
        <v>18.541666666666668</v>
      </c>
      <c r="L483" s="12">
        <f t="shared" si="46"/>
        <v>706.33408363634157</v>
      </c>
      <c r="M483" s="12">
        <f>SUM($L$38:L483)</f>
        <v>423991.18705063901</v>
      </c>
    </row>
    <row r="484" spans="4:13" hidden="1" x14ac:dyDescent="0.25">
      <c r="D484" s="5">
        <v>446</v>
      </c>
      <c r="E484" s="12">
        <f t="shared" si="47"/>
        <v>3.0430480333743297</v>
      </c>
      <c r="F484" s="6">
        <f t="shared" si="42"/>
        <v>705.43426723031462</v>
      </c>
      <c r="G484" s="46">
        <f t="shared" si="48"/>
        <v>2.9882144331232365</v>
      </c>
      <c r="I484" s="11">
        <f t="shared" si="44"/>
        <v>3</v>
      </c>
      <c r="J484" s="10">
        <f t="shared" si="43"/>
        <v>446</v>
      </c>
      <c r="K484" s="5">
        <f t="shared" si="45"/>
        <v>18.583333333333332</v>
      </c>
      <c r="L484" s="12">
        <f t="shared" si="46"/>
        <v>705.43426723031462</v>
      </c>
      <c r="M484" s="12">
        <f>SUM($L$38:L484)</f>
        <v>424696.62131786934</v>
      </c>
    </row>
    <row r="485" spans="4:13" hidden="1" x14ac:dyDescent="0.25">
      <c r="D485" s="5">
        <v>447</v>
      </c>
      <c r="E485" s="12">
        <f t="shared" si="47"/>
        <v>2.9882144331232365</v>
      </c>
      <c r="F485" s="6">
        <f t="shared" si="42"/>
        <v>704.53559712259516</v>
      </c>
      <c r="G485" s="46">
        <f t="shared" si="48"/>
        <v>2.9334506867475976</v>
      </c>
      <c r="I485" s="11">
        <f t="shared" si="44"/>
        <v>2.9</v>
      </c>
      <c r="J485" s="10">
        <f t="shared" si="43"/>
        <v>447</v>
      </c>
      <c r="K485" s="5">
        <f t="shared" si="45"/>
        <v>18.625</v>
      </c>
      <c r="L485" s="12">
        <f t="shared" si="46"/>
        <v>704.53559712259516</v>
      </c>
      <c r="M485" s="12">
        <f>SUM($L$38:L485)</f>
        <v>425401.15691499197</v>
      </c>
    </row>
    <row r="486" spans="4:13" hidden="1" x14ac:dyDescent="0.25">
      <c r="D486" s="5">
        <v>448</v>
      </c>
      <c r="E486" s="12">
        <f t="shared" si="47"/>
        <v>2.9334506867475976</v>
      </c>
      <c r="F486" s="6">
        <f t="shared" ref="F486:F549" si="49">2*PI()*$D$11*(E486-$D$10)/(($N$9/$N$10)+1/($N$12*$D$12/2))+2*PI()*($D$12/2)^2*$N$10/($D$14/12)*(E486-$D$10)</f>
        <v>703.63807185288522</v>
      </c>
      <c r="G486" s="46">
        <f t="shared" si="48"/>
        <v>2.8787567052588385</v>
      </c>
      <c r="I486" s="11">
        <f t="shared" si="44"/>
        <v>2.9</v>
      </c>
      <c r="J486" s="10">
        <f t="shared" ref="J486:J549" si="50">D486</f>
        <v>448</v>
      </c>
      <c r="K486" s="5">
        <f t="shared" si="45"/>
        <v>18.666666666666668</v>
      </c>
      <c r="L486" s="12">
        <f t="shared" si="46"/>
        <v>703.63807185288522</v>
      </c>
      <c r="M486" s="12">
        <f>SUM($L$38:L486)</f>
        <v>426104.79498684488</v>
      </c>
    </row>
    <row r="487" spans="4:13" hidden="1" x14ac:dyDescent="0.25">
      <c r="D487" s="5">
        <v>449</v>
      </c>
      <c r="E487" s="12">
        <f t="shared" si="47"/>
        <v>2.8787567052588385</v>
      </c>
      <c r="F487" s="6">
        <f t="shared" si="49"/>
        <v>702.74168996274784</v>
      </c>
      <c r="G487" s="46">
        <f t="shared" si="48"/>
        <v>2.8241323997817496</v>
      </c>
      <c r="I487" s="11">
        <f t="shared" ref="I487:I550" si="51">ROUND(G487,1)</f>
        <v>2.8</v>
      </c>
      <c r="J487" s="10">
        <f t="shared" si="50"/>
        <v>449</v>
      </c>
      <c r="K487" s="5">
        <f t="shared" ref="K487:K550" si="52">J487/24</f>
        <v>18.708333333333332</v>
      </c>
      <c r="L487" s="12">
        <f t="shared" ref="L487:L550" si="53">F487</f>
        <v>702.74168996274784</v>
      </c>
      <c r="M487" s="12">
        <f>SUM($L$38:L487)</f>
        <v>426807.53667680762</v>
      </c>
    </row>
    <row r="488" spans="4:13" hidden="1" x14ac:dyDescent="0.25">
      <c r="D488" s="5">
        <v>450</v>
      </c>
      <c r="E488" s="12">
        <f t="shared" ref="E488:E551" si="54">G487</f>
        <v>2.8241323997817496</v>
      </c>
      <c r="F488" s="6">
        <f t="shared" si="49"/>
        <v>701.84644999560328</v>
      </c>
      <c r="G488" s="46">
        <f t="shared" ref="G488:G551" si="55">E488-F488/(8.3*$D$7)</f>
        <v>2.7695776815543418</v>
      </c>
      <c r="I488" s="11">
        <f t="shared" si="51"/>
        <v>2.8</v>
      </c>
      <c r="J488" s="10">
        <f t="shared" si="50"/>
        <v>450</v>
      </c>
      <c r="K488" s="5">
        <f t="shared" si="52"/>
        <v>18.75</v>
      </c>
      <c r="L488" s="12">
        <f t="shared" si="53"/>
        <v>701.84644999560328</v>
      </c>
      <c r="M488" s="12">
        <f>SUM($L$38:L488)</f>
        <v>427509.38312680321</v>
      </c>
    </row>
    <row r="489" spans="4:13" hidden="1" x14ac:dyDescent="0.25">
      <c r="D489" s="5">
        <v>451</v>
      </c>
      <c r="E489" s="12">
        <f t="shared" si="54"/>
        <v>2.7695776815543418</v>
      </c>
      <c r="F489" s="6">
        <f t="shared" si="49"/>
        <v>700.95235049672795</v>
      </c>
      <c r="G489" s="46">
        <f t="shared" si="55"/>
        <v>2.7150924619277013</v>
      </c>
      <c r="I489" s="11">
        <f t="shared" si="51"/>
        <v>2.7</v>
      </c>
      <c r="J489" s="10">
        <f t="shared" si="50"/>
        <v>451</v>
      </c>
      <c r="K489" s="5">
        <f t="shared" si="52"/>
        <v>18.791666666666668</v>
      </c>
      <c r="L489" s="12">
        <f t="shared" si="53"/>
        <v>700.95235049672795</v>
      </c>
      <c r="M489" s="12">
        <f>SUM($L$38:L489)</f>
        <v>428210.33547729993</v>
      </c>
    </row>
    <row r="490" spans="4:13" hidden="1" x14ac:dyDescent="0.25">
      <c r="D490" s="5">
        <v>452</v>
      </c>
      <c r="E490" s="12">
        <f t="shared" si="54"/>
        <v>2.7150924619277013</v>
      </c>
      <c r="F490" s="6">
        <f t="shared" si="49"/>
        <v>700.05939001325112</v>
      </c>
      <c r="G490" s="46">
        <f t="shared" si="55"/>
        <v>2.6606766523658472</v>
      </c>
      <c r="I490" s="11">
        <f t="shared" si="51"/>
        <v>2.7</v>
      </c>
      <c r="J490" s="10">
        <f t="shared" si="50"/>
        <v>452</v>
      </c>
      <c r="K490" s="5">
        <f t="shared" si="52"/>
        <v>18.833333333333332</v>
      </c>
      <c r="L490" s="12">
        <f t="shared" si="53"/>
        <v>700.05939001325112</v>
      </c>
      <c r="M490" s="12">
        <f>SUM($L$38:L490)</f>
        <v>428910.39486731315</v>
      </c>
    </row>
    <row r="491" spans="4:13" hidden="1" x14ac:dyDescent="0.25">
      <c r="D491" s="5">
        <v>453</v>
      </c>
      <c r="E491" s="12">
        <f t="shared" si="54"/>
        <v>2.6606766523658472</v>
      </c>
      <c r="F491" s="6">
        <f t="shared" si="49"/>
        <v>699.1675670941529</v>
      </c>
      <c r="G491" s="46">
        <f t="shared" si="55"/>
        <v>2.6063301644455867</v>
      </c>
      <c r="I491" s="11">
        <f t="shared" si="51"/>
        <v>2.6</v>
      </c>
      <c r="J491" s="10">
        <f t="shared" si="50"/>
        <v>453</v>
      </c>
      <c r="K491" s="5">
        <f t="shared" si="52"/>
        <v>18.875</v>
      </c>
      <c r="L491" s="12">
        <f t="shared" si="53"/>
        <v>699.1675670941529</v>
      </c>
      <c r="M491" s="12">
        <f>SUM($L$38:L491)</f>
        <v>429609.5624344073</v>
      </c>
    </row>
    <row r="492" spans="4:13" hidden="1" x14ac:dyDescent="0.25">
      <c r="D492" s="5">
        <v>454</v>
      </c>
      <c r="E492" s="12">
        <f t="shared" si="54"/>
        <v>2.6063301644455867</v>
      </c>
      <c r="F492" s="6">
        <f t="shared" si="49"/>
        <v>698.27688029026194</v>
      </c>
      <c r="G492" s="46">
        <f t="shared" si="55"/>
        <v>2.5520529098563709</v>
      </c>
      <c r="I492" s="11">
        <f t="shared" si="51"/>
        <v>2.6</v>
      </c>
      <c r="J492" s="10">
        <f t="shared" si="50"/>
        <v>454</v>
      </c>
      <c r="K492" s="5">
        <f t="shared" si="52"/>
        <v>18.916666666666668</v>
      </c>
      <c r="L492" s="12">
        <f t="shared" si="53"/>
        <v>698.27688029026194</v>
      </c>
      <c r="M492" s="12">
        <f>SUM($L$38:L492)</f>
        <v>430307.83931469754</v>
      </c>
    </row>
    <row r="493" spans="4:13" hidden="1" x14ac:dyDescent="0.25">
      <c r="D493" s="5">
        <v>455</v>
      </c>
      <c r="E493" s="12">
        <f t="shared" si="54"/>
        <v>2.5520529098563709</v>
      </c>
      <c r="F493" s="6">
        <f t="shared" si="49"/>
        <v>697.38732815425317</v>
      </c>
      <c r="G493" s="46">
        <f t="shared" si="55"/>
        <v>2.4978448004001521</v>
      </c>
      <c r="I493" s="11">
        <f t="shared" si="51"/>
        <v>2.5</v>
      </c>
      <c r="J493" s="10">
        <f t="shared" si="50"/>
        <v>455</v>
      </c>
      <c r="K493" s="5">
        <f t="shared" si="52"/>
        <v>18.958333333333332</v>
      </c>
      <c r="L493" s="12">
        <f t="shared" si="53"/>
        <v>697.38732815425317</v>
      </c>
      <c r="M493" s="12">
        <f>SUM($L$38:L493)</f>
        <v>431005.22664285178</v>
      </c>
    </row>
    <row r="494" spans="4:13" hidden="1" x14ac:dyDescent="0.25">
      <c r="D494" s="5">
        <v>456</v>
      </c>
      <c r="E494" s="12">
        <f t="shared" si="54"/>
        <v>2.4978448004001521</v>
      </c>
      <c r="F494" s="6">
        <f t="shared" si="49"/>
        <v>696.49890924064516</v>
      </c>
      <c r="G494" s="46">
        <f t="shared" si="55"/>
        <v>2.4437057479912405</v>
      </c>
      <c r="I494" s="11">
        <f t="shared" si="51"/>
        <v>2.4</v>
      </c>
      <c r="J494" s="10">
        <f t="shared" si="50"/>
        <v>456</v>
      </c>
      <c r="K494" s="5">
        <f t="shared" si="52"/>
        <v>19</v>
      </c>
      <c r="L494" s="12">
        <f t="shared" si="53"/>
        <v>696.49890924064516</v>
      </c>
      <c r="M494" s="12">
        <f>SUM($L$38:L494)</f>
        <v>431701.72555209242</v>
      </c>
    </row>
    <row r="495" spans="4:13" hidden="1" x14ac:dyDescent="0.25">
      <c r="D495" s="5">
        <v>457</v>
      </c>
      <c r="E495" s="12">
        <f t="shared" si="54"/>
        <v>2.4437057479912405</v>
      </c>
      <c r="F495" s="6">
        <f t="shared" si="49"/>
        <v>695.61162210579789</v>
      </c>
      <c r="G495" s="46">
        <f t="shared" si="55"/>
        <v>2.389635664656161</v>
      </c>
      <c r="I495" s="11">
        <f t="shared" si="51"/>
        <v>2.4</v>
      </c>
      <c r="J495" s="10">
        <f t="shared" si="50"/>
        <v>457</v>
      </c>
      <c r="K495" s="5">
        <f t="shared" si="52"/>
        <v>19.041666666666668</v>
      </c>
      <c r="L495" s="12">
        <f t="shared" si="53"/>
        <v>695.61162210579789</v>
      </c>
      <c r="M495" s="12">
        <f>SUM($L$38:L495)</f>
        <v>432397.33717419824</v>
      </c>
    </row>
    <row r="496" spans="4:13" hidden="1" x14ac:dyDescent="0.25">
      <c r="D496" s="5">
        <v>458</v>
      </c>
      <c r="E496" s="12">
        <f t="shared" si="54"/>
        <v>2.389635664656161</v>
      </c>
      <c r="F496" s="6">
        <f t="shared" si="49"/>
        <v>694.72546530791055</v>
      </c>
      <c r="G496" s="46">
        <f t="shared" si="55"/>
        <v>2.3356344625335095</v>
      </c>
      <c r="I496" s="11">
        <f t="shared" si="51"/>
        <v>2.2999999999999998</v>
      </c>
      <c r="J496" s="10">
        <f t="shared" si="50"/>
        <v>458</v>
      </c>
      <c r="K496" s="5">
        <f t="shared" si="52"/>
        <v>19.083333333333332</v>
      </c>
      <c r="L496" s="12">
        <f t="shared" si="53"/>
        <v>694.72546530791055</v>
      </c>
      <c r="M496" s="12">
        <f>SUM($L$38:L496)</f>
        <v>433092.06263950613</v>
      </c>
    </row>
    <row r="497" spans="4:13" hidden="1" x14ac:dyDescent="0.25">
      <c r="D497" s="5">
        <v>459</v>
      </c>
      <c r="E497" s="12">
        <f t="shared" si="54"/>
        <v>2.3356344625335095</v>
      </c>
      <c r="F497" s="6">
        <f t="shared" si="49"/>
        <v>693.84043740701918</v>
      </c>
      <c r="G497" s="46">
        <f t="shared" si="55"/>
        <v>2.2817020538738113</v>
      </c>
      <c r="I497" s="11">
        <f t="shared" si="51"/>
        <v>2.2999999999999998</v>
      </c>
      <c r="J497" s="10">
        <f t="shared" si="50"/>
        <v>459</v>
      </c>
      <c r="K497" s="5">
        <f t="shared" si="52"/>
        <v>19.125</v>
      </c>
      <c r="L497" s="12">
        <f t="shared" si="53"/>
        <v>693.84043740701918</v>
      </c>
      <c r="M497" s="12">
        <f>SUM($L$38:L497)</f>
        <v>433785.90307691315</v>
      </c>
    </row>
    <row r="498" spans="4:13" hidden="1" x14ac:dyDescent="0.25">
      <c r="D498" s="5">
        <v>460</v>
      </c>
      <c r="E498" s="12">
        <f t="shared" si="54"/>
        <v>2.2817020538738113</v>
      </c>
      <c r="F498" s="6">
        <f t="shared" si="49"/>
        <v>692.9565369649938</v>
      </c>
      <c r="G498" s="46">
        <f t="shared" si="55"/>
        <v>2.2278383510393773</v>
      </c>
      <c r="I498" s="11">
        <f t="shared" si="51"/>
        <v>2.2000000000000002</v>
      </c>
      <c r="J498" s="10">
        <f t="shared" si="50"/>
        <v>460</v>
      </c>
      <c r="K498" s="5">
        <f t="shared" si="52"/>
        <v>19.166666666666668</v>
      </c>
      <c r="L498" s="12">
        <f t="shared" si="53"/>
        <v>692.9565369649938</v>
      </c>
      <c r="M498" s="12">
        <f>SUM($L$38:L498)</f>
        <v>434478.85961387813</v>
      </c>
    </row>
    <row r="499" spans="4:13" hidden="1" x14ac:dyDescent="0.25">
      <c r="D499" s="5">
        <v>461</v>
      </c>
      <c r="E499" s="12">
        <f t="shared" si="54"/>
        <v>2.2278383510393773</v>
      </c>
      <c r="F499" s="6">
        <f t="shared" si="49"/>
        <v>692.07376254553674</v>
      </c>
      <c r="G499" s="46">
        <f t="shared" si="55"/>
        <v>2.1740432665041625</v>
      </c>
      <c r="I499" s="11">
        <f t="shared" si="51"/>
        <v>2.2000000000000002</v>
      </c>
      <c r="J499" s="10">
        <f t="shared" si="50"/>
        <v>461</v>
      </c>
      <c r="K499" s="5">
        <f t="shared" si="52"/>
        <v>19.208333333333332</v>
      </c>
      <c r="L499" s="12">
        <f t="shared" si="53"/>
        <v>692.07376254553674</v>
      </c>
      <c r="M499" s="12">
        <f>SUM($L$38:L499)</f>
        <v>435170.93337642367</v>
      </c>
    </row>
    <row r="500" spans="4:13" hidden="1" x14ac:dyDescent="0.25">
      <c r="D500" s="5">
        <v>462</v>
      </c>
      <c r="E500" s="12">
        <f t="shared" si="54"/>
        <v>2.1740432665041625</v>
      </c>
      <c r="F500" s="6">
        <f t="shared" si="49"/>
        <v>691.19211271418021</v>
      </c>
      <c r="G500" s="46">
        <f t="shared" si="55"/>
        <v>2.120316712853624</v>
      </c>
      <c r="I500" s="11">
        <f t="shared" si="51"/>
        <v>2.1</v>
      </c>
      <c r="J500" s="10">
        <f t="shared" si="50"/>
        <v>462</v>
      </c>
      <c r="K500" s="5">
        <f t="shared" si="52"/>
        <v>19.25</v>
      </c>
      <c r="L500" s="12">
        <f t="shared" si="53"/>
        <v>691.19211271418021</v>
      </c>
      <c r="M500" s="12">
        <f>SUM($L$38:L500)</f>
        <v>435862.12548913783</v>
      </c>
    </row>
    <row r="501" spans="4:13" hidden="1" x14ac:dyDescent="0.25">
      <c r="D501" s="5">
        <v>463</v>
      </c>
      <c r="E501" s="12">
        <f t="shared" si="54"/>
        <v>2.120316712853624</v>
      </c>
      <c r="F501" s="6">
        <f t="shared" si="49"/>
        <v>690.31158603828385</v>
      </c>
      <c r="G501" s="46">
        <f t="shared" si="55"/>
        <v>2.0666586027845772</v>
      </c>
      <c r="I501" s="11">
        <f t="shared" si="51"/>
        <v>2.1</v>
      </c>
      <c r="J501" s="10">
        <f t="shared" si="50"/>
        <v>463</v>
      </c>
      <c r="K501" s="5">
        <f t="shared" si="52"/>
        <v>19.291666666666668</v>
      </c>
      <c r="L501" s="12">
        <f t="shared" si="53"/>
        <v>690.31158603828385</v>
      </c>
      <c r="M501" s="12">
        <f>SUM($L$38:L501)</f>
        <v>436552.4370751761</v>
      </c>
    </row>
    <row r="502" spans="4:13" hidden="1" x14ac:dyDescent="0.25">
      <c r="D502" s="5">
        <v>464</v>
      </c>
      <c r="E502" s="12">
        <f t="shared" si="54"/>
        <v>2.0666586027845772</v>
      </c>
      <c r="F502" s="6">
        <f t="shared" si="49"/>
        <v>689.43218108703195</v>
      </c>
      <c r="G502" s="46">
        <f t="shared" si="55"/>
        <v>2.0130688491050566</v>
      </c>
      <c r="I502" s="11">
        <f t="shared" si="51"/>
        <v>2</v>
      </c>
      <c r="J502" s="10">
        <f t="shared" si="50"/>
        <v>464</v>
      </c>
      <c r="K502" s="5">
        <f t="shared" si="52"/>
        <v>19.333333333333332</v>
      </c>
      <c r="L502" s="12">
        <f t="shared" si="53"/>
        <v>689.43218108703195</v>
      </c>
      <c r="M502" s="12">
        <f>SUM($L$38:L502)</f>
        <v>437241.86925626313</v>
      </c>
    </row>
    <row r="503" spans="4:13" hidden="1" x14ac:dyDescent="0.25">
      <c r="D503" s="5">
        <v>465</v>
      </c>
      <c r="E503" s="12">
        <f t="shared" si="54"/>
        <v>2.0130688491050566</v>
      </c>
      <c r="F503" s="6">
        <f t="shared" si="49"/>
        <v>688.55389643143189</v>
      </c>
      <c r="G503" s="46">
        <f t="shared" si="55"/>
        <v>1.9595473647341719</v>
      </c>
      <c r="I503" s="11">
        <f t="shared" si="51"/>
        <v>2</v>
      </c>
      <c r="J503" s="10">
        <f t="shared" si="50"/>
        <v>465</v>
      </c>
      <c r="K503" s="5">
        <f t="shared" si="52"/>
        <v>19.375</v>
      </c>
      <c r="L503" s="12">
        <f t="shared" si="53"/>
        <v>688.55389643143189</v>
      </c>
      <c r="M503" s="12">
        <f>SUM($L$38:L503)</f>
        <v>437930.42315269454</v>
      </c>
    </row>
    <row r="504" spans="4:13" hidden="1" x14ac:dyDescent="0.25">
      <c r="D504" s="5">
        <v>466</v>
      </c>
      <c r="E504" s="12">
        <f t="shared" si="54"/>
        <v>1.9595473647341719</v>
      </c>
      <c r="F504" s="6">
        <f t="shared" si="49"/>
        <v>687.67673064431165</v>
      </c>
      <c r="G504" s="46">
        <f t="shared" si="55"/>
        <v>1.9060940627019674</v>
      </c>
      <c r="I504" s="11">
        <f t="shared" si="51"/>
        <v>1.9</v>
      </c>
      <c r="J504" s="10">
        <f t="shared" si="50"/>
        <v>466</v>
      </c>
      <c r="K504" s="5">
        <f t="shared" si="52"/>
        <v>19.416666666666668</v>
      </c>
      <c r="L504" s="12">
        <f t="shared" si="53"/>
        <v>687.67673064431165</v>
      </c>
      <c r="M504" s="12">
        <f>SUM($L$38:L504)</f>
        <v>438618.09988333884</v>
      </c>
    </row>
    <row r="505" spans="4:13" hidden="1" x14ac:dyDescent="0.25">
      <c r="D505" s="5">
        <v>467</v>
      </c>
      <c r="E505" s="12">
        <f t="shared" si="54"/>
        <v>1.9060940627019674</v>
      </c>
      <c r="F505" s="6">
        <f t="shared" si="49"/>
        <v>686.80068230031679</v>
      </c>
      <c r="G505" s="46">
        <f t="shared" si="55"/>
        <v>1.8527088561492804</v>
      </c>
      <c r="I505" s="11">
        <f t="shared" si="51"/>
        <v>1.9</v>
      </c>
      <c r="J505" s="10">
        <f t="shared" si="50"/>
        <v>467</v>
      </c>
      <c r="K505" s="5">
        <f t="shared" si="52"/>
        <v>19.458333333333332</v>
      </c>
      <c r="L505" s="12">
        <f t="shared" si="53"/>
        <v>686.80068230031679</v>
      </c>
      <c r="M505" s="12">
        <f>SUM($L$38:L505)</f>
        <v>439304.90056563914</v>
      </c>
    </row>
    <row r="506" spans="4:13" hidden="1" x14ac:dyDescent="0.25">
      <c r="D506" s="5">
        <v>468</v>
      </c>
      <c r="E506" s="12">
        <f t="shared" si="54"/>
        <v>1.8527088561492804</v>
      </c>
      <c r="F506" s="6">
        <f t="shared" si="49"/>
        <v>685.92574997590896</v>
      </c>
      <c r="G506" s="46">
        <f t="shared" si="55"/>
        <v>1.7993916583276006</v>
      </c>
      <c r="I506" s="11">
        <f t="shared" si="51"/>
        <v>1.8</v>
      </c>
      <c r="J506" s="10">
        <f t="shared" si="50"/>
        <v>468</v>
      </c>
      <c r="K506" s="5">
        <f t="shared" si="52"/>
        <v>19.5</v>
      </c>
      <c r="L506" s="12">
        <f t="shared" si="53"/>
        <v>685.92574997590896</v>
      </c>
      <c r="M506" s="12">
        <f>SUM($L$38:L506)</f>
        <v>439990.82631561504</v>
      </c>
    </row>
    <row r="507" spans="4:13" hidden="1" x14ac:dyDescent="0.25">
      <c r="D507" s="5">
        <v>469</v>
      </c>
      <c r="E507" s="12">
        <f t="shared" si="54"/>
        <v>1.7993916583276006</v>
      </c>
      <c r="F507" s="6">
        <f t="shared" si="49"/>
        <v>685.05193224936352</v>
      </c>
      <c r="G507" s="46">
        <f t="shared" si="55"/>
        <v>1.7461423825989288</v>
      </c>
      <c r="I507" s="11">
        <f t="shared" si="51"/>
        <v>1.7</v>
      </c>
      <c r="J507" s="10">
        <f t="shared" si="50"/>
        <v>469</v>
      </c>
      <c r="K507" s="5">
        <f t="shared" si="52"/>
        <v>19.541666666666668</v>
      </c>
      <c r="L507" s="12">
        <f t="shared" si="53"/>
        <v>685.05193224936352</v>
      </c>
      <c r="M507" s="12">
        <f>SUM($L$38:L507)</f>
        <v>440675.87824786437</v>
      </c>
    </row>
    <row r="508" spans="4:13" hidden="1" x14ac:dyDescent="0.25">
      <c r="D508" s="5">
        <v>470</v>
      </c>
      <c r="E508" s="12">
        <f t="shared" si="54"/>
        <v>1.7461423825989288</v>
      </c>
      <c r="F508" s="6">
        <f t="shared" si="49"/>
        <v>684.17922770076666</v>
      </c>
      <c r="G508" s="46">
        <f t="shared" si="55"/>
        <v>1.6929609424356358</v>
      </c>
      <c r="I508" s="11">
        <f t="shared" si="51"/>
        <v>1.7</v>
      </c>
      <c r="J508" s="10">
        <f t="shared" si="50"/>
        <v>470</v>
      </c>
      <c r="K508" s="5">
        <f t="shared" si="52"/>
        <v>19.583333333333332</v>
      </c>
      <c r="L508" s="12">
        <f t="shared" si="53"/>
        <v>684.17922770076666</v>
      </c>
      <c r="M508" s="12">
        <f>SUM($L$38:L508)</f>
        <v>441360.05747556512</v>
      </c>
    </row>
    <row r="509" spans="4:13" hidden="1" x14ac:dyDescent="0.25">
      <c r="D509" s="5">
        <v>471</v>
      </c>
      <c r="E509" s="12">
        <f t="shared" si="54"/>
        <v>1.6929609424356358</v>
      </c>
      <c r="F509" s="6">
        <f t="shared" si="49"/>
        <v>683.30763491201344</v>
      </c>
      <c r="G509" s="46">
        <f t="shared" si="55"/>
        <v>1.6398472514203219</v>
      </c>
      <c r="I509" s="11">
        <f t="shared" si="51"/>
        <v>1.6</v>
      </c>
      <c r="J509" s="10">
        <f t="shared" si="50"/>
        <v>471</v>
      </c>
      <c r="K509" s="5">
        <f t="shared" si="52"/>
        <v>19.625</v>
      </c>
      <c r="L509" s="12">
        <f t="shared" si="53"/>
        <v>683.30763491201344</v>
      </c>
      <c r="M509" s="12">
        <f>SUM($L$38:L509)</f>
        <v>442043.36511047714</v>
      </c>
    </row>
    <row r="510" spans="4:13" hidden="1" x14ac:dyDescent="0.25">
      <c r="D510" s="5">
        <v>472</v>
      </c>
      <c r="E510" s="12">
        <f t="shared" si="54"/>
        <v>1.6398472514203219</v>
      </c>
      <c r="F510" s="6">
        <f t="shared" si="49"/>
        <v>682.43715246680574</v>
      </c>
      <c r="G510" s="46">
        <f t="shared" si="55"/>
        <v>1.5868012232456772</v>
      </c>
      <c r="I510" s="11">
        <f t="shared" si="51"/>
        <v>1.6</v>
      </c>
      <c r="J510" s="10">
        <f t="shared" si="50"/>
        <v>472</v>
      </c>
      <c r="K510" s="5">
        <f t="shared" si="52"/>
        <v>19.666666666666668</v>
      </c>
      <c r="L510" s="12">
        <f t="shared" si="53"/>
        <v>682.43715246680574</v>
      </c>
      <c r="M510" s="12">
        <f>SUM($L$38:L510)</f>
        <v>442725.80226294394</v>
      </c>
    </row>
    <row r="511" spans="4:13" hidden="1" x14ac:dyDescent="0.25">
      <c r="D511" s="5">
        <v>473</v>
      </c>
      <c r="E511" s="12">
        <f t="shared" si="54"/>
        <v>1.5868012232456772</v>
      </c>
      <c r="F511" s="6">
        <f t="shared" si="49"/>
        <v>681.56777895064954</v>
      </c>
      <c r="G511" s="46">
        <f t="shared" si="55"/>
        <v>1.5338227717143402</v>
      </c>
      <c r="I511" s="11">
        <f t="shared" si="51"/>
        <v>1.5</v>
      </c>
      <c r="J511" s="10">
        <f t="shared" si="50"/>
        <v>473</v>
      </c>
      <c r="K511" s="5">
        <f t="shared" si="52"/>
        <v>19.708333333333332</v>
      </c>
      <c r="L511" s="12">
        <f t="shared" si="53"/>
        <v>681.56777895064954</v>
      </c>
      <c r="M511" s="12">
        <f>SUM($L$38:L511)</f>
        <v>443407.37004189461</v>
      </c>
    </row>
    <row r="512" spans="4:13" hidden="1" x14ac:dyDescent="0.25">
      <c r="D512" s="5">
        <v>474</v>
      </c>
      <c r="E512" s="12">
        <f t="shared" si="54"/>
        <v>1.5338227717143402</v>
      </c>
      <c r="F512" s="6">
        <f t="shared" si="49"/>
        <v>680.69951295085252</v>
      </c>
      <c r="G512" s="46">
        <f t="shared" si="55"/>
        <v>1.4809118107387591</v>
      </c>
      <c r="I512" s="11">
        <f t="shared" si="51"/>
        <v>1.5</v>
      </c>
      <c r="J512" s="10">
        <f t="shared" si="50"/>
        <v>474</v>
      </c>
      <c r="K512" s="5">
        <f t="shared" si="52"/>
        <v>19.75</v>
      </c>
      <c r="L512" s="12">
        <f t="shared" si="53"/>
        <v>680.69951295085252</v>
      </c>
      <c r="M512" s="12">
        <f>SUM($L$38:L512)</f>
        <v>444088.06955484545</v>
      </c>
    </row>
    <row r="513" spans="4:13" hidden="1" x14ac:dyDescent="0.25">
      <c r="D513" s="5">
        <v>475</v>
      </c>
      <c r="E513" s="12">
        <f t="shared" si="54"/>
        <v>1.4809118107387591</v>
      </c>
      <c r="F513" s="6">
        <f t="shared" si="49"/>
        <v>679.83235305652261</v>
      </c>
      <c r="G513" s="46">
        <f t="shared" si="55"/>
        <v>1.4280682543410503</v>
      </c>
      <c r="I513" s="11">
        <f t="shared" si="51"/>
        <v>1.4</v>
      </c>
      <c r="J513" s="10">
        <f t="shared" si="50"/>
        <v>475</v>
      </c>
      <c r="K513" s="5">
        <f t="shared" si="52"/>
        <v>19.791666666666668</v>
      </c>
      <c r="L513" s="12">
        <f t="shared" si="53"/>
        <v>679.83235305652261</v>
      </c>
      <c r="M513" s="12">
        <f>SUM($L$38:L513)</f>
        <v>444767.90190790198</v>
      </c>
    </row>
    <row r="514" spans="4:13" hidden="1" x14ac:dyDescent="0.25">
      <c r="D514" s="5">
        <v>476</v>
      </c>
      <c r="E514" s="12">
        <f t="shared" si="54"/>
        <v>1.4280682543410503</v>
      </c>
      <c r="F514" s="6">
        <f t="shared" si="49"/>
        <v>678.96629785856453</v>
      </c>
      <c r="G514" s="46">
        <f t="shared" si="55"/>
        <v>1.3752920166528604</v>
      </c>
      <c r="I514" s="11">
        <f t="shared" si="51"/>
        <v>1.4</v>
      </c>
      <c r="J514" s="10">
        <f t="shared" si="50"/>
        <v>476</v>
      </c>
      <c r="K514" s="5">
        <f t="shared" si="52"/>
        <v>19.833333333333332</v>
      </c>
      <c r="L514" s="12">
        <f t="shared" si="53"/>
        <v>678.96629785856453</v>
      </c>
      <c r="M514" s="12">
        <f>SUM($L$38:L514)</f>
        <v>445446.86820576055</v>
      </c>
    </row>
    <row r="515" spans="4:13" hidden="1" x14ac:dyDescent="0.25">
      <c r="D515" s="5">
        <v>477</v>
      </c>
      <c r="E515" s="12">
        <f t="shared" si="54"/>
        <v>1.3752920166528604</v>
      </c>
      <c r="F515" s="6">
        <f t="shared" si="49"/>
        <v>678.10134594967849</v>
      </c>
      <c r="G515" s="46">
        <f t="shared" si="55"/>
        <v>1.3225830119152251</v>
      </c>
      <c r="I515" s="11">
        <f t="shared" si="51"/>
        <v>1.3</v>
      </c>
      <c r="J515" s="10">
        <f t="shared" si="50"/>
        <v>477</v>
      </c>
      <c r="K515" s="5">
        <f t="shared" si="52"/>
        <v>19.875</v>
      </c>
      <c r="L515" s="12">
        <f t="shared" si="53"/>
        <v>678.10134594967849</v>
      </c>
      <c r="M515" s="12">
        <f>SUM($L$38:L515)</f>
        <v>446124.96955171024</v>
      </c>
    </row>
    <row r="516" spans="4:13" hidden="1" x14ac:dyDescent="0.25">
      <c r="D516" s="5">
        <v>478</v>
      </c>
      <c r="E516" s="12">
        <f t="shared" si="54"/>
        <v>1.3225830119152251</v>
      </c>
      <c r="F516" s="6">
        <f t="shared" si="49"/>
        <v>677.23749592435729</v>
      </c>
      <c r="G516" s="46">
        <f t="shared" si="55"/>
        <v>1.2699411544784309</v>
      </c>
      <c r="I516" s="11">
        <f t="shared" si="51"/>
        <v>1.3</v>
      </c>
      <c r="J516" s="10">
        <f t="shared" si="50"/>
        <v>478</v>
      </c>
      <c r="K516" s="5">
        <f t="shared" si="52"/>
        <v>19.916666666666668</v>
      </c>
      <c r="L516" s="12">
        <f t="shared" si="53"/>
        <v>677.23749592435729</v>
      </c>
      <c r="M516" s="12">
        <f>SUM($L$38:L516)</f>
        <v>446802.20704763458</v>
      </c>
    </row>
    <row r="517" spans="4:13" hidden="1" x14ac:dyDescent="0.25">
      <c r="D517" s="5">
        <v>479</v>
      </c>
      <c r="E517" s="12">
        <f t="shared" si="54"/>
        <v>1.2699411544784309</v>
      </c>
      <c r="F517" s="6">
        <f t="shared" si="49"/>
        <v>676.37474637888431</v>
      </c>
      <c r="G517" s="46">
        <f t="shared" si="55"/>
        <v>1.2173663588018755</v>
      </c>
      <c r="I517" s="11">
        <f t="shared" si="51"/>
        <v>1.2</v>
      </c>
      <c r="J517" s="10">
        <f t="shared" si="50"/>
        <v>479</v>
      </c>
      <c r="K517" s="5">
        <f t="shared" si="52"/>
        <v>19.958333333333332</v>
      </c>
      <c r="L517" s="12">
        <f t="shared" si="53"/>
        <v>676.37474637888431</v>
      </c>
      <c r="M517" s="12">
        <f>SUM($L$38:L517)</f>
        <v>447478.58179401344</v>
      </c>
    </row>
    <row r="518" spans="4:13" hidden="1" x14ac:dyDescent="0.25">
      <c r="D518" s="5">
        <v>480</v>
      </c>
      <c r="E518" s="12">
        <f t="shared" si="54"/>
        <v>1.2173663588018755</v>
      </c>
      <c r="F518" s="6">
        <f t="shared" si="49"/>
        <v>675.51309591133099</v>
      </c>
      <c r="G518" s="46">
        <f t="shared" si="55"/>
        <v>1.164858539453929</v>
      </c>
      <c r="I518" s="11">
        <f t="shared" si="51"/>
        <v>1.2</v>
      </c>
      <c r="J518" s="10">
        <f t="shared" si="50"/>
        <v>480</v>
      </c>
      <c r="K518" s="5">
        <f t="shared" si="52"/>
        <v>20</v>
      </c>
      <c r="L518" s="12">
        <f t="shared" si="53"/>
        <v>675.51309591133099</v>
      </c>
      <c r="M518" s="12">
        <f>SUM($L$38:L518)</f>
        <v>448154.0948899248</v>
      </c>
    </row>
    <row r="519" spans="4:13" hidden="1" x14ac:dyDescent="0.25">
      <c r="D519" s="5">
        <v>481</v>
      </c>
      <c r="E519" s="12">
        <f t="shared" si="54"/>
        <v>1.164858539453929</v>
      </c>
      <c r="F519" s="6">
        <f t="shared" si="49"/>
        <v>674.65254312155503</v>
      </c>
      <c r="G519" s="46">
        <f t="shared" si="55"/>
        <v>1.1124176111117949</v>
      </c>
      <c r="I519" s="11">
        <f t="shared" si="51"/>
        <v>1.1000000000000001</v>
      </c>
      <c r="J519" s="10">
        <f t="shared" si="50"/>
        <v>481</v>
      </c>
      <c r="K519" s="5">
        <f t="shared" si="52"/>
        <v>20.041666666666668</v>
      </c>
      <c r="L519" s="12">
        <f t="shared" si="53"/>
        <v>674.65254312155503</v>
      </c>
      <c r="M519" s="12">
        <f>SUM($L$38:L519)</f>
        <v>448828.74743304634</v>
      </c>
    </row>
    <row r="520" spans="4:13" hidden="1" x14ac:dyDescent="0.25">
      <c r="D520" s="5">
        <v>482</v>
      </c>
      <c r="E520" s="12">
        <f t="shared" si="54"/>
        <v>1.1124176111117949</v>
      </c>
      <c r="F520" s="6">
        <f t="shared" si="49"/>
        <v>673.79308661119762</v>
      </c>
      <c r="G520" s="46">
        <f t="shared" si="55"/>
        <v>1.0600434885613714</v>
      </c>
      <c r="I520" s="11">
        <f t="shared" si="51"/>
        <v>1.1000000000000001</v>
      </c>
      <c r="J520" s="10">
        <f t="shared" si="50"/>
        <v>482</v>
      </c>
      <c r="K520" s="5">
        <f t="shared" si="52"/>
        <v>20.083333333333332</v>
      </c>
      <c r="L520" s="12">
        <f t="shared" si="53"/>
        <v>673.79308661119762</v>
      </c>
      <c r="M520" s="12">
        <f>SUM($L$38:L520)</f>
        <v>449502.54051965754</v>
      </c>
    </row>
    <row r="521" spans="4:13" hidden="1" x14ac:dyDescent="0.25">
      <c r="D521" s="5">
        <v>483</v>
      </c>
      <c r="E521" s="12">
        <f t="shared" si="54"/>
        <v>1.0600434885613714</v>
      </c>
      <c r="F521" s="6">
        <f t="shared" si="49"/>
        <v>672.93472498368124</v>
      </c>
      <c r="G521" s="46">
        <f t="shared" si="55"/>
        <v>1.0077360866971132</v>
      </c>
      <c r="I521" s="11">
        <f t="shared" si="51"/>
        <v>1</v>
      </c>
      <c r="J521" s="10">
        <f t="shared" si="50"/>
        <v>483</v>
      </c>
      <c r="K521" s="5">
        <f t="shared" si="52"/>
        <v>20.125</v>
      </c>
      <c r="L521" s="12">
        <f t="shared" si="53"/>
        <v>672.93472498368124</v>
      </c>
      <c r="M521" s="12">
        <f>SUM($L$38:L521)</f>
        <v>450175.47524464125</v>
      </c>
    </row>
    <row r="522" spans="4:13" hidden="1" x14ac:dyDescent="0.25">
      <c r="D522" s="5">
        <v>484</v>
      </c>
      <c r="E522" s="12">
        <f t="shared" si="54"/>
        <v>1.0077360866971132</v>
      </c>
      <c r="F522" s="6">
        <f t="shared" si="49"/>
        <v>672.07745684420797</v>
      </c>
      <c r="G522" s="46">
        <f t="shared" si="55"/>
        <v>0.95549532052189301</v>
      </c>
      <c r="I522" s="11">
        <f t="shared" si="51"/>
        <v>1</v>
      </c>
      <c r="J522" s="10">
        <f t="shared" si="50"/>
        <v>484</v>
      </c>
      <c r="K522" s="5">
        <f t="shared" si="52"/>
        <v>20.166666666666668</v>
      </c>
      <c r="L522" s="12">
        <f t="shared" si="53"/>
        <v>672.07745684420797</v>
      </c>
      <c r="M522" s="12">
        <f>SUM($L$38:L522)</f>
        <v>450847.55270148546</v>
      </c>
    </row>
    <row r="523" spans="4:13" hidden="1" x14ac:dyDescent="0.25">
      <c r="D523" s="5">
        <v>485</v>
      </c>
      <c r="E523" s="12">
        <f t="shared" si="54"/>
        <v>0.95549532052189301</v>
      </c>
      <c r="F523" s="6">
        <f t="shared" si="49"/>
        <v>671.22128079975596</v>
      </c>
      <c r="G523" s="46">
        <f t="shared" si="55"/>
        <v>0.90332110514686337</v>
      </c>
      <c r="I523" s="11">
        <f t="shared" si="51"/>
        <v>0.9</v>
      </c>
      <c r="J523" s="10">
        <f t="shared" si="50"/>
        <v>485</v>
      </c>
      <c r="K523" s="5">
        <f t="shared" si="52"/>
        <v>20.208333333333332</v>
      </c>
      <c r="L523" s="12">
        <f t="shared" si="53"/>
        <v>671.22128079975596</v>
      </c>
      <c r="M523" s="12">
        <f>SUM($L$38:L523)</f>
        <v>451518.77398228523</v>
      </c>
    </row>
    <row r="524" spans="4:13" hidden="1" x14ac:dyDescent="0.25">
      <c r="D524" s="5">
        <v>486</v>
      </c>
      <c r="E524" s="12">
        <f t="shared" si="54"/>
        <v>0.90332110514686337</v>
      </c>
      <c r="F524" s="6">
        <f t="shared" si="49"/>
        <v>670.36619545907888</v>
      </c>
      <c r="G524" s="46">
        <f t="shared" si="55"/>
        <v>0.85121335579131896</v>
      </c>
      <c r="I524" s="11">
        <f t="shared" si="51"/>
        <v>0.9</v>
      </c>
      <c r="J524" s="10">
        <f t="shared" si="50"/>
        <v>486</v>
      </c>
      <c r="K524" s="5">
        <f t="shared" si="52"/>
        <v>20.25</v>
      </c>
      <c r="L524" s="12">
        <f t="shared" si="53"/>
        <v>670.36619545907888</v>
      </c>
      <c r="M524" s="12">
        <f>SUM($L$38:L524)</f>
        <v>452189.14017774432</v>
      </c>
    </row>
    <row r="525" spans="4:13" hidden="1" x14ac:dyDescent="0.25">
      <c r="D525" s="5">
        <v>487</v>
      </c>
      <c r="E525" s="12">
        <f t="shared" si="54"/>
        <v>0.85121335579131896</v>
      </c>
      <c r="F525" s="6">
        <f t="shared" si="49"/>
        <v>669.51219943270189</v>
      </c>
      <c r="G525" s="46">
        <f t="shared" si="55"/>
        <v>0.7991719877825586</v>
      </c>
      <c r="I525" s="11">
        <f t="shared" si="51"/>
        <v>0.8</v>
      </c>
      <c r="J525" s="10">
        <f t="shared" si="50"/>
        <v>487</v>
      </c>
      <c r="K525" s="5">
        <f t="shared" si="52"/>
        <v>20.291666666666668</v>
      </c>
      <c r="L525" s="12">
        <f t="shared" si="53"/>
        <v>669.51219943270189</v>
      </c>
      <c r="M525" s="12">
        <f>SUM($L$38:L525)</f>
        <v>452858.65237717703</v>
      </c>
    </row>
    <row r="526" spans="4:13" hidden="1" x14ac:dyDescent="0.25">
      <c r="D526" s="5">
        <v>488</v>
      </c>
      <c r="E526" s="12">
        <f t="shared" si="54"/>
        <v>0.7991719877825586</v>
      </c>
      <c r="F526" s="6">
        <f t="shared" si="49"/>
        <v>668.65929133292116</v>
      </c>
      <c r="G526" s="46">
        <f t="shared" si="55"/>
        <v>0.74719691655574783</v>
      </c>
      <c r="I526" s="11">
        <f t="shared" si="51"/>
        <v>0.7</v>
      </c>
      <c r="J526" s="10">
        <f t="shared" si="50"/>
        <v>488</v>
      </c>
      <c r="K526" s="5">
        <f t="shared" si="52"/>
        <v>20.333333333333332</v>
      </c>
      <c r="L526" s="12">
        <f t="shared" si="53"/>
        <v>668.65929133292116</v>
      </c>
      <c r="M526" s="12">
        <f>SUM($L$38:L526)</f>
        <v>453527.31166850997</v>
      </c>
    </row>
    <row r="527" spans="4:13" hidden="1" x14ac:dyDescent="0.25">
      <c r="D527" s="5">
        <v>489</v>
      </c>
      <c r="E527" s="12">
        <f t="shared" si="54"/>
        <v>0.74719691655574783</v>
      </c>
      <c r="F527" s="6">
        <f t="shared" si="49"/>
        <v>667.80746977379977</v>
      </c>
      <c r="G527" s="46">
        <f t="shared" si="55"/>
        <v>0.69528805765378132</v>
      </c>
      <c r="I527" s="11">
        <f t="shared" si="51"/>
        <v>0.7</v>
      </c>
      <c r="J527" s="10">
        <f t="shared" si="50"/>
        <v>489</v>
      </c>
      <c r="K527" s="5">
        <f t="shared" si="52"/>
        <v>20.375</v>
      </c>
      <c r="L527" s="12">
        <f t="shared" si="53"/>
        <v>667.80746977379977</v>
      </c>
      <c r="M527" s="12">
        <f>SUM($L$38:L527)</f>
        <v>454195.11913828377</v>
      </c>
    </row>
    <row r="528" spans="4:13" hidden="1" x14ac:dyDescent="0.25">
      <c r="D528" s="5">
        <v>490</v>
      </c>
      <c r="E528" s="12">
        <f t="shared" si="54"/>
        <v>0.69528805765378132</v>
      </c>
      <c r="F528" s="6">
        <f t="shared" si="49"/>
        <v>666.95673337116682</v>
      </c>
      <c r="G528" s="46">
        <f t="shared" si="55"/>
        <v>0.64344532672714572</v>
      </c>
      <c r="I528" s="11">
        <f t="shared" si="51"/>
        <v>0.6</v>
      </c>
      <c r="J528" s="10">
        <f t="shared" si="50"/>
        <v>490</v>
      </c>
      <c r="K528" s="5">
        <f t="shared" si="52"/>
        <v>20.416666666666668</v>
      </c>
      <c r="L528" s="12">
        <f t="shared" si="53"/>
        <v>666.95673337116682</v>
      </c>
      <c r="M528" s="12">
        <f>SUM($L$38:L528)</f>
        <v>454862.07587165496</v>
      </c>
    </row>
    <row r="529" spans="4:13" hidden="1" x14ac:dyDescent="0.25">
      <c r="D529" s="5">
        <v>491</v>
      </c>
      <c r="E529" s="12">
        <f t="shared" si="54"/>
        <v>0.64344532672714572</v>
      </c>
      <c r="F529" s="6">
        <f t="shared" si="49"/>
        <v>666.1070807426147</v>
      </c>
      <c r="G529" s="46">
        <f t="shared" si="55"/>
        <v>0.59166863953378279</v>
      </c>
      <c r="I529" s="11">
        <f t="shared" si="51"/>
        <v>0.6</v>
      </c>
      <c r="J529" s="10">
        <f t="shared" si="50"/>
        <v>491</v>
      </c>
      <c r="K529" s="5">
        <f t="shared" si="52"/>
        <v>20.458333333333332</v>
      </c>
      <c r="L529" s="12">
        <f t="shared" si="53"/>
        <v>666.1070807426147</v>
      </c>
      <c r="M529" s="12">
        <f>SUM($L$38:L529)</f>
        <v>455528.18295239756</v>
      </c>
    </row>
    <row r="530" spans="4:13" hidden="1" x14ac:dyDescent="0.25">
      <c r="D530" s="5">
        <v>492</v>
      </c>
      <c r="E530" s="12">
        <f t="shared" si="54"/>
        <v>0.59166863953378279</v>
      </c>
      <c r="F530" s="6">
        <f t="shared" si="49"/>
        <v>665.25851050749702</v>
      </c>
      <c r="G530" s="46">
        <f t="shared" si="55"/>
        <v>0.53995791193895215</v>
      </c>
      <c r="I530" s="11">
        <f t="shared" si="51"/>
        <v>0.5</v>
      </c>
      <c r="J530" s="10">
        <f t="shared" si="50"/>
        <v>492</v>
      </c>
      <c r="K530" s="5">
        <f t="shared" si="52"/>
        <v>20.5</v>
      </c>
      <c r="L530" s="12">
        <f t="shared" si="53"/>
        <v>665.25851050749702</v>
      </c>
      <c r="M530" s="12">
        <f>SUM($L$38:L530)</f>
        <v>456193.44146290503</v>
      </c>
    </row>
    <row r="531" spans="4:13" hidden="1" x14ac:dyDescent="0.25">
      <c r="D531" s="5">
        <v>493</v>
      </c>
      <c r="E531" s="12">
        <f t="shared" si="54"/>
        <v>0.53995791193895215</v>
      </c>
      <c r="F531" s="6">
        <f t="shared" si="49"/>
        <v>664.41102128692592</v>
      </c>
      <c r="G531" s="46">
        <f t="shared" si="55"/>
        <v>0.48831305991509472</v>
      </c>
      <c r="I531" s="11">
        <f t="shared" si="51"/>
        <v>0.5</v>
      </c>
      <c r="J531" s="10">
        <f t="shared" si="50"/>
        <v>493</v>
      </c>
      <c r="K531" s="5">
        <f t="shared" si="52"/>
        <v>20.541666666666668</v>
      </c>
      <c r="L531" s="12">
        <f t="shared" si="53"/>
        <v>664.41102128692592</v>
      </c>
      <c r="M531" s="12">
        <f>SUM($L$38:L531)</f>
        <v>456857.85248419194</v>
      </c>
    </row>
    <row r="532" spans="4:13" hidden="1" x14ac:dyDescent="0.25">
      <c r="D532" s="5">
        <v>494</v>
      </c>
      <c r="E532" s="12">
        <f t="shared" si="54"/>
        <v>0.48831305991509472</v>
      </c>
      <c r="F532" s="6">
        <f t="shared" si="49"/>
        <v>663.56461170377042</v>
      </c>
      <c r="G532" s="46">
        <f t="shared" si="55"/>
        <v>0.43673399954169634</v>
      </c>
      <c r="I532" s="11">
        <f t="shared" si="51"/>
        <v>0.4</v>
      </c>
      <c r="J532" s="10">
        <f t="shared" si="50"/>
        <v>494</v>
      </c>
      <c r="K532" s="5">
        <f t="shared" si="52"/>
        <v>20.583333333333332</v>
      </c>
      <c r="L532" s="12">
        <f t="shared" si="53"/>
        <v>663.56461170377042</v>
      </c>
      <c r="M532" s="12">
        <f>SUM($L$38:L532)</f>
        <v>457521.41709589574</v>
      </c>
    </row>
    <row r="533" spans="4:13" hidden="1" x14ac:dyDescent="0.25">
      <c r="D533" s="5">
        <v>495</v>
      </c>
      <c r="E533" s="12">
        <f t="shared" si="54"/>
        <v>0.43673399954169634</v>
      </c>
      <c r="F533" s="6">
        <f t="shared" si="49"/>
        <v>662.71928038265389</v>
      </c>
      <c r="G533" s="46">
        <f t="shared" si="55"/>
        <v>0.38522064700515113</v>
      </c>
      <c r="I533" s="11">
        <f t="shared" si="51"/>
        <v>0.4</v>
      </c>
      <c r="J533" s="10">
        <f t="shared" si="50"/>
        <v>495</v>
      </c>
      <c r="K533" s="5">
        <f t="shared" si="52"/>
        <v>20.625</v>
      </c>
      <c r="L533" s="12">
        <f t="shared" si="53"/>
        <v>662.71928038265389</v>
      </c>
      <c r="M533" s="12">
        <f>SUM($L$38:L533)</f>
        <v>458184.13637627842</v>
      </c>
    </row>
    <row r="534" spans="4:13" hidden="1" x14ac:dyDescent="0.25">
      <c r="D534" s="5">
        <v>496</v>
      </c>
      <c r="E534" s="12">
        <f t="shared" si="54"/>
        <v>0.38522064700515113</v>
      </c>
      <c r="F534" s="6">
        <f t="shared" si="49"/>
        <v>661.87502594995158</v>
      </c>
      <c r="G534" s="46">
        <f t="shared" si="55"/>
        <v>0.33377291859862557</v>
      </c>
      <c r="I534" s="11">
        <f t="shared" si="51"/>
        <v>0.3</v>
      </c>
      <c r="J534" s="10">
        <f t="shared" si="50"/>
        <v>496</v>
      </c>
      <c r="K534" s="5">
        <f t="shared" si="52"/>
        <v>20.666666666666668</v>
      </c>
      <c r="L534" s="12">
        <f t="shared" si="53"/>
        <v>661.87502594995158</v>
      </c>
      <c r="M534" s="12">
        <f>SUM($L$38:L534)</f>
        <v>458846.01140222838</v>
      </c>
    </row>
    <row r="535" spans="4:13" hidden="1" x14ac:dyDescent="0.25">
      <c r="D535" s="5">
        <v>497</v>
      </c>
      <c r="E535" s="12">
        <f t="shared" si="54"/>
        <v>0.33377291859862557</v>
      </c>
      <c r="F535" s="6">
        <f t="shared" si="49"/>
        <v>661.03184703378884</v>
      </c>
      <c r="G535" s="46">
        <f t="shared" si="55"/>
        <v>0.28239073072192222</v>
      </c>
      <c r="I535" s="11">
        <f t="shared" si="51"/>
        <v>0.3</v>
      </c>
      <c r="J535" s="10">
        <f t="shared" si="50"/>
        <v>497</v>
      </c>
      <c r="K535" s="5">
        <f t="shared" si="52"/>
        <v>20.708333333333332</v>
      </c>
      <c r="L535" s="12">
        <f t="shared" si="53"/>
        <v>661.03184703378884</v>
      </c>
      <c r="M535" s="12">
        <f>SUM($L$38:L535)</f>
        <v>459507.04324926215</v>
      </c>
    </row>
    <row r="536" spans="4:13" hidden="1" x14ac:dyDescent="0.25">
      <c r="D536" s="5">
        <v>498</v>
      </c>
      <c r="E536" s="12">
        <f t="shared" si="54"/>
        <v>0.28239073072192222</v>
      </c>
      <c r="F536" s="6">
        <f t="shared" si="49"/>
        <v>660.18974226403861</v>
      </c>
      <c r="G536" s="46">
        <f t="shared" si="55"/>
        <v>0.23107399988134403</v>
      </c>
      <c r="I536" s="11">
        <f t="shared" si="51"/>
        <v>0.2</v>
      </c>
      <c r="J536" s="10">
        <f t="shared" si="50"/>
        <v>498</v>
      </c>
      <c r="K536" s="5">
        <f t="shared" si="52"/>
        <v>20.75</v>
      </c>
      <c r="L536" s="12">
        <f t="shared" si="53"/>
        <v>660.18974226403861</v>
      </c>
      <c r="M536" s="12">
        <f>SUM($L$38:L536)</f>
        <v>460167.23299152619</v>
      </c>
    </row>
    <row r="537" spans="4:13" hidden="1" x14ac:dyDescent="0.25">
      <c r="D537" s="5">
        <v>499</v>
      </c>
      <c r="E537" s="12">
        <f t="shared" si="54"/>
        <v>0.23107399988134403</v>
      </c>
      <c r="F537" s="6">
        <f t="shared" si="49"/>
        <v>659.34871027231929</v>
      </c>
      <c r="G537" s="46">
        <f t="shared" si="55"/>
        <v>0.17982264268955861</v>
      </c>
      <c r="I537" s="11">
        <f t="shared" si="51"/>
        <v>0.2</v>
      </c>
      <c r="J537" s="10">
        <f t="shared" si="50"/>
        <v>499</v>
      </c>
      <c r="K537" s="5">
        <f t="shared" si="52"/>
        <v>20.791666666666668</v>
      </c>
      <c r="L537" s="12">
        <f t="shared" si="53"/>
        <v>659.34871027231929</v>
      </c>
      <c r="M537" s="12">
        <f>SUM($L$38:L537)</f>
        <v>460826.58170179854</v>
      </c>
    </row>
    <row r="538" spans="4:13" hidden="1" x14ac:dyDescent="0.25">
      <c r="D538" s="5">
        <v>500</v>
      </c>
      <c r="E538" s="12">
        <f t="shared" si="54"/>
        <v>0.17982264268955861</v>
      </c>
      <c r="F538" s="6">
        <f t="shared" si="49"/>
        <v>658.50874969199253</v>
      </c>
      <c r="G538" s="46">
        <f t="shared" si="55"/>
        <v>0.12863657586546282</v>
      </c>
      <c r="I538" s="11">
        <f t="shared" si="51"/>
        <v>0.1</v>
      </c>
      <c r="J538" s="10">
        <f t="shared" si="50"/>
        <v>500</v>
      </c>
      <c r="K538" s="5">
        <f t="shared" si="52"/>
        <v>20.833333333333332</v>
      </c>
      <c r="L538" s="12">
        <f t="shared" si="53"/>
        <v>658.50874969199253</v>
      </c>
      <c r="M538" s="12">
        <f>SUM($L$38:L538)</f>
        <v>461485.09045149054</v>
      </c>
    </row>
    <row r="539" spans="4:13" hidden="1" x14ac:dyDescent="0.25">
      <c r="D539" s="5">
        <v>501</v>
      </c>
      <c r="E539" s="12">
        <f t="shared" si="54"/>
        <v>0.12863657586546282</v>
      </c>
      <c r="F539" s="6">
        <f t="shared" si="49"/>
        <v>657.66985915816099</v>
      </c>
      <c r="G539" s="46">
        <f t="shared" si="55"/>
        <v>7.751571623404728E-2</v>
      </c>
      <c r="I539" s="11">
        <f t="shared" si="51"/>
        <v>0.1</v>
      </c>
      <c r="J539" s="10">
        <f t="shared" si="50"/>
        <v>501</v>
      </c>
      <c r="K539" s="5">
        <f t="shared" si="52"/>
        <v>20.875</v>
      </c>
      <c r="L539" s="12">
        <f t="shared" si="53"/>
        <v>657.66985915816099</v>
      </c>
      <c r="M539" s="12">
        <f>SUM($L$38:L539)</f>
        <v>462142.76031064871</v>
      </c>
    </row>
    <row r="540" spans="4:13" hidden="1" x14ac:dyDescent="0.25">
      <c r="D540" s="5">
        <v>502</v>
      </c>
      <c r="E540" s="12">
        <f t="shared" si="54"/>
        <v>7.751571623404728E-2</v>
      </c>
      <c r="F540" s="6">
        <f t="shared" si="49"/>
        <v>656.83203730766581</v>
      </c>
      <c r="G540" s="46">
        <f t="shared" si="55"/>
        <v>2.6459980726261371E-2</v>
      </c>
      <c r="I540" s="11">
        <f t="shared" si="51"/>
        <v>0</v>
      </c>
      <c r="J540" s="10">
        <f t="shared" si="50"/>
        <v>502</v>
      </c>
      <c r="K540" s="5">
        <f t="shared" si="52"/>
        <v>20.916666666666668</v>
      </c>
      <c r="L540" s="12">
        <f t="shared" si="53"/>
        <v>656.83203730766581</v>
      </c>
      <c r="M540" s="12">
        <f>SUM($L$38:L540)</f>
        <v>462799.59234795638</v>
      </c>
    </row>
    <row r="541" spans="4:13" hidden="1" x14ac:dyDescent="0.25">
      <c r="D541" s="5">
        <v>503</v>
      </c>
      <c r="E541" s="12">
        <f t="shared" si="54"/>
        <v>2.6459980726261371E-2</v>
      </c>
      <c r="F541" s="6">
        <f t="shared" si="49"/>
        <v>655.99528277908507</v>
      </c>
      <c r="G541" s="46">
        <f t="shared" si="55"/>
        <v>-2.4530713621121837E-2</v>
      </c>
      <c r="I541" s="11">
        <f t="shared" si="51"/>
        <v>0</v>
      </c>
      <c r="J541" s="10">
        <f t="shared" si="50"/>
        <v>503</v>
      </c>
      <c r="K541" s="5">
        <f t="shared" si="52"/>
        <v>20.958333333333332</v>
      </c>
      <c r="L541" s="12">
        <f t="shared" si="53"/>
        <v>655.99528277908507</v>
      </c>
      <c r="M541" s="12">
        <f>SUM($L$38:L541)</f>
        <v>463455.58763073548</v>
      </c>
    </row>
    <row r="542" spans="4:13" hidden="1" x14ac:dyDescent="0.25">
      <c r="D542" s="5">
        <v>504</v>
      </c>
      <c r="E542" s="12">
        <f t="shared" si="54"/>
        <v>-2.4530713621121837E-2</v>
      </c>
      <c r="F542" s="6">
        <f t="shared" si="49"/>
        <v>655.15959421273124</v>
      </c>
      <c r="G542" s="46">
        <f t="shared" si="55"/>
        <v>-7.5456449665640385E-2</v>
      </c>
      <c r="I542" s="11">
        <f t="shared" si="51"/>
        <v>-0.1</v>
      </c>
      <c r="J542" s="10">
        <f t="shared" si="50"/>
        <v>504</v>
      </c>
      <c r="K542" s="5">
        <f t="shared" si="52"/>
        <v>21</v>
      </c>
      <c r="L542" s="12">
        <f t="shared" si="53"/>
        <v>655.15959421273124</v>
      </c>
      <c r="M542" s="12">
        <f>SUM($L$38:L542)</f>
        <v>464110.74722494819</v>
      </c>
    </row>
    <row r="543" spans="4:13" hidden="1" x14ac:dyDescent="0.25">
      <c r="D543" s="5">
        <v>505</v>
      </c>
      <c r="E543" s="12">
        <f t="shared" si="54"/>
        <v>-7.5456449665640385E-2</v>
      </c>
      <c r="F543" s="6">
        <f t="shared" si="49"/>
        <v>654.32497025064868</v>
      </c>
      <c r="G543" s="46">
        <f t="shared" si="55"/>
        <v>-0.12631731015927805</v>
      </c>
      <c r="I543" s="11">
        <f t="shared" si="51"/>
        <v>-0.1</v>
      </c>
      <c r="J543" s="10">
        <f t="shared" si="50"/>
        <v>505</v>
      </c>
      <c r="K543" s="5">
        <f t="shared" si="52"/>
        <v>21.041666666666668</v>
      </c>
      <c r="L543" s="12">
        <f t="shared" si="53"/>
        <v>654.32497025064868</v>
      </c>
      <c r="M543" s="12">
        <f>SUM($L$38:L543)</f>
        <v>464765.07219519885</v>
      </c>
    </row>
    <row r="544" spans="4:13" hidden="1" x14ac:dyDescent="0.25">
      <c r="D544" s="5">
        <v>506</v>
      </c>
      <c r="E544" s="12">
        <f t="shared" si="54"/>
        <v>-0.12631731015927805</v>
      </c>
      <c r="F544" s="6">
        <f t="shared" si="49"/>
        <v>653.49140953661151</v>
      </c>
      <c r="G544" s="46">
        <f t="shared" si="55"/>
        <v>-0.17711337774859881</v>
      </c>
      <c r="I544" s="11">
        <f t="shared" si="51"/>
        <v>-0.2</v>
      </c>
      <c r="J544" s="10">
        <f t="shared" si="50"/>
        <v>506</v>
      </c>
      <c r="K544" s="5">
        <f t="shared" si="52"/>
        <v>21.083333333333332</v>
      </c>
      <c r="L544" s="12">
        <f t="shared" si="53"/>
        <v>653.49140953661151</v>
      </c>
      <c r="M544" s="12">
        <f>SUM($L$38:L544)</f>
        <v>465418.56360473548</v>
      </c>
    </row>
    <row r="545" spans="4:13" hidden="1" x14ac:dyDescent="0.25">
      <c r="D545" s="5">
        <v>507</v>
      </c>
      <c r="E545" s="12">
        <f t="shared" si="54"/>
        <v>-0.17711337774859881</v>
      </c>
      <c r="F545" s="6">
        <f t="shared" si="49"/>
        <v>652.65891071612214</v>
      </c>
      <c r="G545" s="46">
        <f t="shared" si="55"/>
        <v>-0.22784473497488111</v>
      </c>
      <c r="I545" s="11">
        <f t="shared" si="51"/>
        <v>-0.2</v>
      </c>
      <c r="J545" s="10">
        <f t="shared" si="50"/>
        <v>507</v>
      </c>
      <c r="K545" s="5">
        <f t="shared" si="52"/>
        <v>21.125</v>
      </c>
      <c r="L545" s="12">
        <f t="shared" si="53"/>
        <v>652.65891071612214</v>
      </c>
      <c r="M545" s="12">
        <f>SUM($L$38:L545)</f>
        <v>466071.22251545161</v>
      </c>
    </row>
    <row r="546" spans="4:13" hidden="1" x14ac:dyDescent="0.25">
      <c r="D546" s="5">
        <v>508</v>
      </c>
      <c r="E546" s="12">
        <f t="shared" si="54"/>
        <v>-0.22784473497488111</v>
      </c>
      <c r="F546" s="6">
        <f t="shared" si="49"/>
        <v>651.82747243640802</v>
      </c>
      <c r="G546" s="46">
        <f t="shared" si="55"/>
        <v>-0.27851146427425211</v>
      </c>
      <c r="I546" s="11">
        <f t="shared" si="51"/>
        <v>-0.3</v>
      </c>
      <c r="J546" s="10">
        <f t="shared" si="50"/>
        <v>508</v>
      </c>
      <c r="K546" s="5">
        <f t="shared" si="52"/>
        <v>21.166666666666668</v>
      </c>
      <c r="L546" s="12">
        <f t="shared" si="53"/>
        <v>651.82747243640802</v>
      </c>
      <c r="M546" s="12">
        <f>SUM($L$38:L546)</f>
        <v>466723.04998788802</v>
      </c>
    </row>
    <row r="547" spans="4:13" hidden="1" x14ac:dyDescent="0.25">
      <c r="D547" s="5">
        <v>509</v>
      </c>
      <c r="E547" s="12">
        <f t="shared" si="54"/>
        <v>-0.27851146427425211</v>
      </c>
      <c r="F547" s="6">
        <f t="shared" si="49"/>
        <v>650.99709334642012</v>
      </c>
      <c r="G547" s="46">
        <f t="shared" si="55"/>
        <v>-0.3291136479778215</v>
      </c>
      <c r="I547" s="11">
        <f t="shared" si="51"/>
        <v>-0.3</v>
      </c>
      <c r="J547" s="10">
        <f t="shared" si="50"/>
        <v>509</v>
      </c>
      <c r="K547" s="5">
        <f t="shared" si="52"/>
        <v>21.208333333333332</v>
      </c>
      <c r="L547" s="12">
        <f t="shared" si="53"/>
        <v>650.99709334642012</v>
      </c>
      <c r="M547" s="12">
        <f>SUM($L$38:L547)</f>
        <v>467374.04708123446</v>
      </c>
    </row>
    <row r="548" spans="4:13" hidden="1" x14ac:dyDescent="0.25">
      <c r="D548" s="5">
        <v>510</v>
      </c>
      <c r="E548" s="12">
        <f t="shared" si="54"/>
        <v>-0.3291136479778215</v>
      </c>
      <c r="F548" s="6">
        <f t="shared" si="49"/>
        <v>650.1677720968305</v>
      </c>
      <c r="G548" s="46">
        <f t="shared" si="55"/>
        <v>-0.37965136831181534</v>
      </c>
      <c r="I548" s="11">
        <f t="shared" si="51"/>
        <v>-0.4</v>
      </c>
      <c r="J548" s="10">
        <f t="shared" si="50"/>
        <v>510</v>
      </c>
      <c r="K548" s="5">
        <f t="shared" si="52"/>
        <v>21.25</v>
      </c>
      <c r="L548" s="12">
        <f t="shared" si="53"/>
        <v>650.1677720968305</v>
      </c>
      <c r="M548" s="12">
        <f>SUM($L$38:L548)</f>
        <v>468024.21485333127</v>
      </c>
    </row>
    <row r="549" spans="4:13" hidden="1" x14ac:dyDescent="0.25">
      <c r="D549" s="5">
        <v>511</v>
      </c>
      <c r="E549" s="12">
        <f t="shared" si="54"/>
        <v>-0.37965136831181534</v>
      </c>
      <c r="F549" s="6">
        <f t="shared" si="49"/>
        <v>649.33950734003042</v>
      </c>
      <c r="G549" s="46">
        <f t="shared" si="55"/>
        <v>-0.43012470739770964</v>
      </c>
      <c r="I549" s="11">
        <f t="shared" si="51"/>
        <v>-0.4</v>
      </c>
      <c r="J549" s="10">
        <f t="shared" si="50"/>
        <v>511</v>
      </c>
      <c r="K549" s="5">
        <f t="shared" si="52"/>
        <v>21.291666666666668</v>
      </c>
      <c r="L549" s="12">
        <f t="shared" si="53"/>
        <v>649.33950734003042</v>
      </c>
      <c r="M549" s="12">
        <f>SUM($L$38:L549)</f>
        <v>468673.55436067132</v>
      </c>
    </row>
    <row r="550" spans="4:13" hidden="1" x14ac:dyDescent="0.25">
      <c r="D550" s="5">
        <v>512</v>
      </c>
      <c r="E550" s="12">
        <f t="shared" si="54"/>
        <v>-0.43012470739770964</v>
      </c>
      <c r="F550" s="6">
        <f t="shared" ref="F550:F613" si="56">2*PI()*$D$11*(E550-$D$10)/(($N$9/$N$10)+1/($N$12*$D$12/2))+2*PI()*($D$12/2)^2*$N$10/($D$14/12)*(E550-$D$10)</f>
        <v>648.51229773012733</v>
      </c>
      <c r="G550" s="46">
        <f t="shared" si="55"/>
        <v>-0.48053374725236392</v>
      </c>
      <c r="I550" s="11">
        <f t="shared" si="51"/>
        <v>-0.5</v>
      </c>
      <c r="J550" s="10">
        <f t="shared" ref="J550:J613" si="57">D550</f>
        <v>512</v>
      </c>
      <c r="K550" s="5">
        <f t="shared" si="52"/>
        <v>21.333333333333332</v>
      </c>
      <c r="L550" s="12">
        <f t="shared" si="53"/>
        <v>648.51229773012733</v>
      </c>
      <c r="M550" s="12">
        <f>SUM($L$38:L550)</f>
        <v>469322.06665840145</v>
      </c>
    </row>
    <row r="551" spans="4:13" hidden="1" x14ac:dyDescent="0.25">
      <c r="D551" s="5">
        <v>513</v>
      </c>
      <c r="E551" s="12">
        <f t="shared" si="54"/>
        <v>-0.48053374725236392</v>
      </c>
      <c r="F551" s="6">
        <f t="shared" si="56"/>
        <v>647.68614192294376</v>
      </c>
      <c r="G551" s="46">
        <f t="shared" si="55"/>
        <v>-0.53087856978815429</v>
      </c>
      <c r="I551" s="11">
        <f t="shared" ref="I551:I614" si="58">ROUND(G551,1)</f>
        <v>-0.5</v>
      </c>
      <c r="J551" s="10">
        <f t="shared" si="57"/>
        <v>513</v>
      </c>
      <c r="K551" s="5">
        <f t="shared" ref="K551:K614" si="59">J551/24</f>
        <v>21.375</v>
      </c>
      <c r="L551" s="12">
        <f t="shared" ref="L551:L614" si="60">F551</f>
        <v>647.68614192294376</v>
      </c>
      <c r="M551" s="12">
        <f>SUM($L$38:L551)</f>
        <v>469969.75280032441</v>
      </c>
    </row>
    <row r="552" spans="4:13" hidden="1" x14ac:dyDescent="0.25">
      <c r="D552" s="5">
        <v>514</v>
      </c>
      <c r="E552" s="12">
        <f t="shared" ref="E552:E615" si="61">G551</f>
        <v>-0.53087856978815429</v>
      </c>
      <c r="F552" s="6">
        <f t="shared" si="56"/>
        <v>646.86103857601449</v>
      </c>
      <c r="G552" s="46">
        <f t="shared" ref="G552:G615" si="62">E552-F552/(8.3*$D$7)</f>
        <v>-0.58115925681310687</v>
      </c>
      <c r="I552" s="11">
        <f t="shared" si="58"/>
        <v>-0.6</v>
      </c>
      <c r="J552" s="10">
        <f t="shared" si="57"/>
        <v>514</v>
      </c>
      <c r="K552" s="5">
        <f t="shared" si="59"/>
        <v>21.416666666666668</v>
      </c>
      <c r="L552" s="12">
        <f t="shared" si="60"/>
        <v>646.86103857601449</v>
      </c>
      <c r="M552" s="12">
        <f>SUM($L$38:L552)</f>
        <v>470616.6138389004</v>
      </c>
    </row>
    <row r="553" spans="4:13" hidden="1" x14ac:dyDescent="0.25">
      <c r="D553" s="5">
        <v>515</v>
      </c>
      <c r="E553" s="12">
        <f t="shared" si="61"/>
        <v>-0.58115925681310687</v>
      </c>
      <c r="F553" s="6">
        <f t="shared" si="56"/>
        <v>646.03698634858438</v>
      </c>
      <c r="G553" s="46">
        <f t="shared" si="62"/>
        <v>-0.63137589003103023</v>
      </c>
      <c r="I553" s="11">
        <f t="shared" si="58"/>
        <v>-0.6</v>
      </c>
      <c r="J553" s="10">
        <f t="shared" si="57"/>
        <v>515</v>
      </c>
      <c r="K553" s="5">
        <f t="shared" si="59"/>
        <v>21.458333333333332</v>
      </c>
      <c r="L553" s="12">
        <f t="shared" si="60"/>
        <v>646.03698634858438</v>
      </c>
      <c r="M553" s="12">
        <f>SUM($L$38:L553)</f>
        <v>471262.65082524897</v>
      </c>
    </row>
    <row r="554" spans="4:13" hidden="1" x14ac:dyDescent="0.25">
      <c r="D554" s="5">
        <v>516</v>
      </c>
      <c r="E554" s="12">
        <f t="shared" si="61"/>
        <v>-0.63137589003103023</v>
      </c>
      <c r="F554" s="6">
        <f t="shared" si="56"/>
        <v>645.2139839016063</v>
      </c>
      <c r="G554" s="46">
        <f t="shared" si="62"/>
        <v>-0.68152855104164867</v>
      </c>
      <c r="I554" s="11">
        <f t="shared" si="58"/>
        <v>-0.7</v>
      </c>
      <c r="J554" s="10">
        <f t="shared" si="57"/>
        <v>516</v>
      </c>
      <c r="K554" s="5">
        <f t="shared" si="59"/>
        <v>21.5</v>
      </c>
      <c r="L554" s="12">
        <f t="shared" si="60"/>
        <v>645.2139839016063</v>
      </c>
      <c r="M554" s="12">
        <f>SUM($L$38:L554)</f>
        <v>471907.86480915057</v>
      </c>
    </row>
    <row r="555" spans="4:13" hidden="1" x14ac:dyDescent="0.25">
      <c r="D555" s="5">
        <v>517</v>
      </c>
      <c r="E555" s="12">
        <f t="shared" si="61"/>
        <v>-0.68152855104164867</v>
      </c>
      <c r="F555" s="6">
        <f t="shared" si="56"/>
        <v>644.39202989773923</v>
      </c>
      <c r="G555" s="46">
        <f t="shared" si="62"/>
        <v>-0.73161732134073454</v>
      </c>
      <c r="I555" s="11">
        <f t="shared" si="58"/>
        <v>-0.7</v>
      </c>
      <c r="J555" s="10">
        <f t="shared" si="57"/>
        <v>517</v>
      </c>
      <c r="K555" s="5">
        <f t="shared" si="59"/>
        <v>21.541666666666668</v>
      </c>
      <c r="L555" s="12">
        <f t="shared" si="60"/>
        <v>644.39202989773923</v>
      </c>
      <c r="M555" s="12">
        <f>SUM($L$38:L555)</f>
        <v>472552.25683904829</v>
      </c>
    </row>
    <row r="556" spans="4:13" hidden="1" x14ac:dyDescent="0.25">
      <c r="D556" s="5">
        <v>518</v>
      </c>
      <c r="E556" s="12">
        <f t="shared" si="61"/>
        <v>-0.73161732134073454</v>
      </c>
      <c r="F556" s="6">
        <f t="shared" si="56"/>
        <v>643.57112300134554</v>
      </c>
      <c r="G556" s="46">
        <f t="shared" si="62"/>
        <v>-0.78164228232024058</v>
      </c>
      <c r="I556" s="11">
        <f t="shared" si="58"/>
        <v>-0.8</v>
      </c>
      <c r="J556" s="10">
        <f t="shared" si="57"/>
        <v>518</v>
      </c>
      <c r="K556" s="5">
        <f t="shared" si="59"/>
        <v>21.583333333333332</v>
      </c>
      <c r="L556" s="12">
        <f t="shared" si="60"/>
        <v>643.57112300134554</v>
      </c>
      <c r="M556" s="12">
        <f>SUM($L$38:L556)</f>
        <v>473195.82796204963</v>
      </c>
    </row>
    <row r="557" spans="4:13" hidden="1" x14ac:dyDescent="0.25">
      <c r="D557" s="5">
        <v>519</v>
      </c>
      <c r="E557" s="12">
        <f t="shared" si="61"/>
        <v>-0.78164228232024058</v>
      </c>
      <c r="F557" s="6">
        <f t="shared" si="56"/>
        <v>642.75126187848923</v>
      </c>
      <c r="G557" s="46">
        <f t="shared" si="62"/>
        <v>-0.83160351526843246</v>
      </c>
      <c r="I557" s="11">
        <f t="shared" si="58"/>
        <v>-0.8</v>
      </c>
      <c r="J557" s="10">
        <f t="shared" si="57"/>
        <v>519</v>
      </c>
      <c r="K557" s="5">
        <f t="shared" si="59"/>
        <v>21.625</v>
      </c>
      <c r="L557" s="12">
        <f t="shared" si="60"/>
        <v>642.75126187848923</v>
      </c>
      <c r="M557" s="12">
        <f>SUM($L$38:L557)</f>
        <v>473838.5792239281</v>
      </c>
    </row>
    <row r="558" spans="4:13" hidden="1" x14ac:dyDescent="0.25">
      <c r="D558" s="5">
        <v>520</v>
      </c>
      <c r="E558" s="12">
        <f t="shared" si="61"/>
        <v>-0.83160351526843246</v>
      </c>
      <c r="F558" s="6">
        <f t="shared" si="56"/>
        <v>641.93244519693349</v>
      </c>
      <c r="G558" s="46">
        <f t="shared" si="62"/>
        <v>-0.8815011013700208</v>
      </c>
      <c r="I558" s="11">
        <f t="shared" si="58"/>
        <v>-0.9</v>
      </c>
      <c r="J558" s="10">
        <f t="shared" si="57"/>
        <v>520</v>
      </c>
      <c r="K558" s="5">
        <f t="shared" si="59"/>
        <v>21.666666666666668</v>
      </c>
      <c r="L558" s="12">
        <f t="shared" si="60"/>
        <v>641.93244519693349</v>
      </c>
      <c r="M558" s="12">
        <f>SUM($L$38:L558)</f>
        <v>474480.51166912506</v>
      </c>
    </row>
    <row r="559" spans="4:13" hidden="1" x14ac:dyDescent="0.25">
      <c r="D559" s="5">
        <v>521</v>
      </c>
      <c r="E559" s="12">
        <f t="shared" si="61"/>
        <v>-0.8815011013700208</v>
      </c>
      <c r="F559" s="6">
        <f t="shared" si="56"/>
        <v>641.11467162613894</v>
      </c>
      <c r="G559" s="46">
        <f t="shared" si="62"/>
        <v>-0.93133512170629273</v>
      </c>
      <c r="I559" s="11">
        <f t="shared" si="58"/>
        <v>-0.9</v>
      </c>
      <c r="J559" s="10">
        <f t="shared" si="57"/>
        <v>521</v>
      </c>
      <c r="K559" s="5">
        <f t="shared" si="59"/>
        <v>21.708333333333332</v>
      </c>
      <c r="L559" s="12">
        <f t="shared" si="60"/>
        <v>641.11467162613894</v>
      </c>
      <c r="M559" s="12">
        <f>SUM($L$38:L559)</f>
        <v>475121.62634075119</v>
      </c>
    </row>
    <row r="560" spans="4:13" hidden="1" x14ac:dyDescent="0.25">
      <c r="D560" s="5">
        <v>522</v>
      </c>
      <c r="E560" s="12">
        <f t="shared" si="61"/>
        <v>-0.93133512170629273</v>
      </c>
      <c r="F560" s="6">
        <f t="shared" si="56"/>
        <v>640.29793983726086</v>
      </c>
      <c r="G560" s="46">
        <f t="shared" si="62"/>
        <v>-0.98110565725524423</v>
      </c>
      <c r="I560" s="11">
        <f t="shared" si="58"/>
        <v>-1</v>
      </c>
      <c r="J560" s="10">
        <f t="shared" si="57"/>
        <v>522</v>
      </c>
      <c r="K560" s="5">
        <f t="shared" si="59"/>
        <v>21.75</v>
      </c>
      <c r="L560" s="12">
        <f t="shared" si="60"/>
        <v>640.29793983726086</v>
      </c>
      <c r="M560" s="12">
        <f>SUM($L$38:L560)</f>
        <v>475761.92428058846</v>
      </c>
    </row>
    <row r="561" spans="4:13" hidden="1" x14ac:dyDescent="0.25">
      <c r="D561" s="5">
        <v>523</v>
      </c>
      <c r="E561" s="12">
        <f t="shared" si="61"/>
        <v>-0.98110565725524423</v>
      </c>
      <c r="F561" s="6">
        <f t="shared" si="56"/>
        <v>639.48224850314796</v>
      </c>
      <c r="G561" s="46">
        <f t="shared" si="62"/>
        <v>-1.0308127888917111</v>
      </c>
      <c r="I561" s="11">
        <f t="shared" si="58"/>
        <v>-1</v>
      </c>
      <c r="J561" s="10">
        <f t="shared" si="57"/>
        <v>523</v>
      </c>
      <c r="K561" s="5">
        <f t="shared" si="59"/>
        <v>21.791666666666668</v>
      </c>
      <c r="L561" s="12">
        <f t="shared" si="60"/>
        <v>639.48224850314796</v>
      </c>
      <c r="M561" s="12">
        <f>SUM($L$38:L561)</f>
        <v>476401.40652909159</v>
      </c>
    </row>
    <row r="562" spans="4:13" hidden="1" x14ac:dyDescent="0.25">
      <c r="D562" s="5">
        <v>524</v>
      </c>
      <c r="E562" s="12">
        <f t="shared" si="61"/>
        <v>-1.0308127888917111</v>
      </c>
      <c r="F562" s="6">
        <f t="shared" si="56"/>
        <v>638.66759629833882</v>
      </c>
      <c r="G562" s="46">
        <f t="shared" si="62"/>
        <v>-1.0804565973875011</v>
      </c>
      <c r="I562" s="11">
        <f t="shared" si="58"/>
        <v>-1.1000000000000001</v>
      </c>
      <c r="J562" s="10">
        <f t="shared" si="57"/>
        <v>524</v>
      </c>
      <c r="K562" s="5">
        <f t="shared" si="59"/>
        <v>21.833333333333332</v>
      </c>
      <c r="L562" s="12">
        <f t="shared" si="60"/>
        <v>638.66759629833882</v>
      </c>
      <c r="M562" s="12">
        <f>SUM($L$38:L562)</f>
        <v>477040.07412538992</v>
      </c>
    </row>
    <row r="563" spans="4:13" hidden="1" x14ac:dyDescent="0.25">
      <c r="D563" s="5">
        <v>525</v>
      </c>
      <c r="E563" s="12">
        <f t="shared" si="61"/>
        <v>-1.0804565973875011</v>
      </c>
      <c r="F563" s="6">
        <f t="shared" si="56"/>
        <v>637.85398189906118</v>
      </c>
      <c r="G563" s="46">
        <f t="shared" si="62"/>
        <v>-1.1300371634115245</v>
      </c>
      <c r="I563" s="11">
        <f t="shared" si="58"/>
        <v>-1.1000000000000001</v>
      </c>
      <c r="J563" s="10">
        <f t="shared" si="57"/>
        <v>525</v>
      </c>
      <c r="K563" s="5">
        <f t="shared" si="59"/>
        <v>21.875</v>
      </c>
      <c r="L563" s="12">
        <f t="shared" si="60"/>
        <v>637.85398189906118</v>
      </c>
      <c r="M563" s="12">
        <f>SUM($L$38:L563)</f>
        <v>477677.92810728896</v>
      </c>
    </row>
    <row r="564" spans="4:13" hidden="1" x14ac:dyDescent="0.25">
      <c r="D564" s="5">
        <v>526</v>
      </c>
      <c r="E564" s="12">
        <f t="shared" si="61"/>
        <v>-1.1300371634115245</v>
      </c>
      <c r="F564" s="6">
        <f t="shared" si="56"/>
        <v>637.04140398322909</v>
      </c>
      <c r="G564" s="46">
        <f t="shared" si="62"/>
        <v>-1.1795545675299255</v>
      </c>
      <c r="I564" s="11">
        <f t="shared" si="58"/>
        <v>-1.2</v>
      </c>
      <c r="J564" s="10">
        <f t="shared" si="57"/>
        <v>526</v>
      </c>
      <c r="K564" s="5">
        <f t="shared" si="59"/>
        <v>21.916666666666668</v>
      </c>
      <c r="L564" s="12">
        <f t="shared" si="60"/>
        <v>637.04140398322909</v>
      </c>
      <c r="M564" s="12">
        <f>SUM($L$38:L564)</f>
        <v>478314.96951127221</v>
      </c>
    </row>
    <row r="565" spans="4:13" hidden="1" x14ac:dyDescent="0.25">
      <c r="D565" s="5">
        <v>527</v>
      </c>
      <c r="E565" s="12">
        <f t="shared" si="61"/>
        <v>-1.1795545675299255</v>
      </c>
      <c r="F565" s="6">
        <f t="shared" si="56"/>
        <v>636.22986123044052</v>
      </c>
      <c r="G565" s="46">
        <f t="shared" si="62"/>
        <v>-1.2290088902062131</v>
      </c>
      <c r="I565" s="11">
        <f t="shared" si="58"/>
        <v>-1.2</v>
      </c>
      <c r="J565" s="10">
        <f t="shared" si="57"/>
        <v>527</v>
      </c>
      <c r="K565" s="5">
        <f t="shared" si="59"/>
        <v>21.958333333333332</v>
      </c>
      <c r="L565" s="12">
        <f t="shared" si="60"/>
        <v>636.22986123044052</v>
      </c>
      <c r="M565" s="12">
        <f>SUM($L$38:L565)</f>
        <v>478951.19937250263</v>
      </c>
    </row>
    <row r="566" spans="4:13" hidden="1" x14ac:dyDescent="0.25">
      <c r="D566" s="5">
        <v>528</v>
      </c>
      <c r="E566" s="12">
        <f t="shared" si="61"/>
        <v>-1.2290088902062131</v>
      </c>
      <c r="F566" s="6">
        <f t="shared" si="56"/>
        <v>635.41935232197602</v>
      </c>
      <c r="G566" s="46">
        <f t="shared" si="62"/>
        <v>-1.278400211801392</v>
      </c>
      <c r="I566" s="11">
        <f t="shared" si="58"/>
        <v>-1.3</v>
      </c>
      <c r="J566" s="10">
        <f t="shared" si="57"/>
        <v>528</v>
      </c>
      <c r="K566" s="5">
        <f t="shared" si="59"/>
        <v>22</v>
      </c>
      <c r="L566" s="12">
        <f t="shared" si="60"/>
        <v>635.41935232197602</v>
      </c>
      <c r="M566" s="12">
        <f>SUM($L$38:L566)</f>
        <v>479586.61872482463</v>
      </c>
    </row>
    <row r="567" spans="4:13" hidden="1" x14ac:dyDescent="0.25">
      <c r="D567" s="5">
        <v>529</v>
      </c>
      <c r="E567" s="12">
        <f t="shared" si="61"/>
        <v>-1.278400211801392</v>
      </c>
      <c r="F567" s="6">
        <f t="shared" si="56"/>
        <v>634.60987594079552</v>
      </c>
      <c r="G567" s="46">
        <f t="shared" si="62"/>
        <v>-1.3277286125740928</v>
      </c>
      <c r="I567" s="11">
        <f t="shared" si="58"/>
        <v>-1.3</v>
      </c>
      <c r="J567" s="10">
        <f t="shared" si="57"/>
        <v>529</v>
      </c>
      <c r="K567" s="5">
        <f t="shared" si="59"/>
        <v>22.041666666666668</v>
      </c>
      <c r="L567" s="12">
        <f t="shared" si="60"/>
        <v>634.60987594079552</v>
      </c>
      <c r="M567" s="12">
        <f>SUM($L$38:L567)</f>
        <v>480221.2286007654</v>
      </c>
    </row>
    <row r="568" spans="4:13" hidden="1" x14ac:dyDescent="0.25">
      <c r="D568" s="5">
        <v>530</v>
      </c>
      <c r="E568" s="12">
        <f t="shared" si="61"/>
        <v>-1.3277286125740928</v>
      </c>
      <c r="F568" s="6">
        <f t="shared" si="56"/>
        <v>633.8014307715373</v>
      </c>
      <c r="G568" s="46">
        <f t="shared" si="62"/>
        <v>-1.3769941726807027</v>
      </c>
      <c r="I568" s="11">
        <f t="shared" si="58"/>
        <v>-1.4</v>
      </c>
      <c r="J568" s="10">
        <f t="shared" si="57"/>
        <v>530</v>
      </c>
      <c r="K568" s="5">
        <f t="shared" si="59"/>
        <v>22.083333333333332</v>
      </c>
      <c r="L568" s="12">
        <f t="shared" si="60"/>
        <v>633.8014307715373</v>
      </c>
      <c r="M568" s="12">
        <f>SUM($L$38:L568)</f>
        <v>480855.03003153694</v>
      </c>
    </row>
    <row r="569" spans="4:13" hidden="1" x14ac:dyDescent="0.25">
      <c r="D569" s="5">
        <v>531</v>
      </c>
      <c r="E569" s="12">
        <f t="shared" si="61"/>
        <v>-1.3769941726807027</v>
      </c>
      <c r="F569" s="6">
        <f t="shared" si="56"/>
        <v>632.99401550051493</v>
      </c>
      <c r="G569" s="46">
        <f t="shared" si="62"/>
        <v>-1.4261969721754959</v>
      </c>
      <c r="I569" s="11">
        <f t="shared" si="58"/>
        <v>-1.4</v>
      </c>
      <c r="J569" s="10">
        <f t="shared" si="57"/>
        <v>531</v>
      </c>
      <c r="K569" s="5">
        <f t="shared" si="59"/>
        <v>22.125</v>
      </c>
      <c r="L569" s="12">
        <f t="shared" si="60"/>
        <v>632.99401550051493</v>
      </c>
      <c r="M569" s="12">
        <f>SUM($L$38:L569)</f>
        <v>481488.02404703747</v>
      </c>
    </row>
    <row r="570" spans="4:13" hidden="1" x14ac:dyDescent="0.25">
      <c r="D570" s="5">
        <v>532</v>
      </c>
      <c r="E570" s="12">
        <f t="shared" si="61"/>
        <v>-1.4261969721754959</v>
      </c>
      <c r="F570" s="6">
        <f t="shared" si="56"/>
        <v>632.18762881571558</v>
      </c>
      <c r="G570" s="46">
        <f t="shared" si="62"/>
        <v>-1.4753370910107633</v>
      </c>
      <c r="I570" s="11">
        <f t="shared" si="58"/>
        <v>-1.5</v>
      </c>
      <c r="J570" s="10">
        <f t="shared" si="57"/>
        <v>532</v>
      </c>
      <c r="K570" s="5">
        <f t="shared" si="59"/>
        <v>22.166666666666668</v>
      </c>
      <c r="L570" s="12">
        <f t="shared" si="60"/>
        <v>632.18762881571558</v>
      </c>
      <c r="M570" s="12">
        <f>SUM($L$38:L570)</f>
        <v>482120.21167585318</v>
      </c>
    </row>
    <row r="571" spans="4:13" hidden="1" x14ac:dyDescent="0.25">
      <c r="D571" s="5">
        <v>533</v>
      </c>
      <c r="E571" s="12">
        <f t="shared" si="61"/>
        <v>-1.4753370910107633</v>
      </c>
      <c r="F571" s="6">
        <f t="shared" si="56"/>
        <v>631.38226940679806</v>
      </c>
      <c r="G571" s="46">
        <f t="shared" si="62"/>
        <v>-1.5244146090369426</v>
      </c>
      <c r="I571" s="11">
        <f t="shared" si="58"/>
        <v>-1.5</v>
      </c>
      <c r="J571" s="10">
        <f t="shared" si="57"/>
        <v>533</v>
      </c>
      <c r="K571" s="5">
        <f t="shared" si="59"/>
        <v>22.208333333333332</v>
      </c>
      <c r="L571" s="12">
        <f t="shared" si="60"/>
        <v>631.38226940679806</v>
      </c>
      <c r="M571" s="12">
        <f>SUM($L$38:L571)</f>
        <v>482751.59394525999</v>
      </c>
    </row>
    <row r="572" spans="4:13" hidden="1" x14ac:dyDescent="0.25">
      <c r="D572" s="5">
        <v>534</v>
      </c>
      <c r="E572" s="12">
        <f t="shared" si="61"/>
        <v>-1.5244146090369426</v>
      </c>
      <c r="F572" s="6">
        <f t="shared" si="56"/>
        <v>630.57793596509009</v>
      </c>
      <c r="G572" s="46">
        <f t="shared" si="62"/>
        <v>-1.5734296060027482</v>
      </c>
      <c r="I572" s="11">
        <f t="shared" si="58"/>
        <v>-1.6</v>
      </c>
      <c r="J572" s="10">
        <f t="shared" si="57"/>
        <v>534</v>
      </c>
      <c r="K572" s="5">
        <f t="shared" si="59"/>
        <v>22.25</v>
      </c>
      <c r="L572" s="12">
        <f t="shared" si="60"/>
        <v>630.57793596509009</v>
      </c>
      <c r="M572" s="12">
        <f>SUM($L$38:L572)</f>
        <v>483382.17188122508</v>
      </c>
    </row>
    <row r="573" spans="4:13" hidden="1" x14ac:dyDescent="0.25">
      <c r="D573" s="5">
        <v>535</v>
      </c>
      <c r="E573" s="12">
        <f t="shared" si="61"/>
        <v>-1.5734296060027482</v>
      </c>
      <c r="F573" s="6">
        <f t="shared" si="56"/>
        <v>629.77462718358709</v>
      </c>
      <c r="G573" s="46">
        <f t="shared" si="62"/>
        <v>-1.6223821615553007</v>
      </c>
      <c r="I573" s="11">
        <f t="shared" si="58"/>
        <v>-1.6</v>
      </c>
      <c r="J573" s="10">
        <f t="shared" si="57"/>
        <v>535</v>
      </c>
      <c r="K573" s="5">
        <f t="shared" si="59"/>
        <v>22.291666666666668</v>
      </c>
      <c r="L573" s="12">
        <f t="shared" si="60"/>
        <v>629.77462718358709</v>
      </c>
      <c r="M573" s="12">
        <f>SUM($L$38:L573)</f>
        <v>484011.94650840864</v>
      </c>
    </row>
    <row r="574" spans="4:13" hidden="1" x14ac:dyDescent="0.25">
      <c r="D574" s="5">
        <v>536</v>
      </c>
      <c r="E574" s="12">
        <f t="shared" si="61"/>
        <v>-1.6223821615553007</v>
      </c>
      <c r="F574" s="6">
        <f t="shared" si="56"/>
        <v>628.97234175694882</v>
      </c>
      <c r="G574" s="46">
        <f t="shared" si="62"/>
        <v>-1.671272355240256</v>
      </c>
      <c r="I574" s="11">
        <f t="shared" si="58"/>
        <v>-1.7</v>
      </c>
      <c r="J574" s="10">
        <f t="shared" si="57"/>
        <v>536</v>
      </c>
      <c r="K574" s="5">
        <f t="shared" si="59"/>
        <v>22.333333333333332</v>
      </c>
      <c r="L574" s="12">
        <f t="shared" si="60"/>
        <v>628.97234175694882</v>
      </c>
      <c r="M574" s="12">
        <f>SUM($L$38:L574)</f>
        <v>484640.91885016562</v>
      </c>
    </row>
    <row r="575" spans="4:13" hidden="1" x14ac:dyDescent="0.25">
      <c r="D575" s="5">
        <v>537</v>
      </c>
      <c r="E575" s="12">
        <f t="shared" si="61"/>
        <v>-1.671272355240256</v>
      </c>
      <c r="F575" s="6">
        <f t="shared" si="56"/>
        <v>628.17107838149843</v>
      </c>
      <c r="G575" s="46">
        <f t="shared" si="62"/>
        <v>-1.7201002665019347</v>
      </c>
      <c r="I575" s="11">
        <f t="shared" si="58"/>
        <v>-1.7</v>
      </c>
      <c r="J575" s="10">
        <f t="shared" si="57"/>
        <v>537</v>
      </c>
      <c r="K575" s="5">
        <f t="shared" si="59"/>
        <v>22.375</v>
      </c>
      <c r="L575" s="12">
        <f t="shared" si="60"/>
        <v>628.17107838149843</v>
      </c>
      <c r="M575" s="12">
        <f>SUM($L$38:L575)</f>
        <v>485269.0899285471</v>
      </c>
    </row>
    <row r="576" spans="4:13" hidden="1" x14ac:dyDescent="0.25">
      <c r="D576" s="5">
        <v>538</v>
      </c>
      <c r="E576" s="12">
        <f t="shared" si="61"/>
        <v>-1.7201002665019347</v>
      </c>
      <c r="F576" s="6">
        <f t="shared" si="56"/>
        <v>627.37083575521956</v>
      </c>
      <c r="G576" s="46">
        <f t="shared" si="62"/>
        <v>-1.7688659746834519</v>
      </c>
      <c r="I576" s="11">
        <f t="shared" si="58"/>
        <v>-1.8</v>
      </c>
      <c r="J576" s="10">
        <f t="shared" si="57"/>
        <v>538</v>
      </c>
      <c r="K576" s="5">
        <f t="shared" si="59"/>
        <v>22.416666666666668</v>
      </c>
      <c r="L576" s="12">
        <f t="shared" si="60"/>
        <v>627.37083575521956</v>
      </c>
      <c r="M576" s="12">
        <f>SUM($L$38:L576)</f>
        <v>485896.46076430229</v>
      </c>
    </row>
    <row r="577" spans="4:13" hidden="1" x14ac:dyDescent="0.25">
      <c r="D577" s="5">
        <v>539</v>
      </c>
      <c r="E577" s="12">
        <f t="shared" si="61"/>
        <v>-1.7688659746834519</v>
      </c>
      <c r="F577" s="6">
        <f t="shared" si="56"/>
        <v>626.5716125777551</v>
      </c>
      <c r="G577" s="46">
        <f t="shared" si="62"/>
        <v>-1.8175695590268452</v>
      </c>
      <c r="I577" s="11">
        <f t="shared" si="58"/>
        <v>-1.8</v>
      </c>
      <c r="J577" s="10">
        <f t="shared" si="57"/>
        <v>539</v>
      </c>
      <c r="K577" s="5">
        <f t="shared" si="59"/>
        <v>22.458333333333332</v>
      </c>
      <c r="L577" s="12">
        <f t="shared" si="60"/>
        <v>626.5716125777551</v>
      </c>
      <c r="M577" s="12">
        <f>SUM($L$38:L577)</f>
        <v>486523.03237688006</v>
      </c>
    </row>
    <row r="578" spans="4:13" hidden="1" x14ac:dyDescent="0.25">
      <c r="D578" s="5">
        <v>540</v>
      </c>
      <c r="E578" s="12">
        <f t="shared" si="61"/>
        <v>-1.8175695590268452</v>
      </c>
      <c r="F578" s="6">
        <f t="shared" si="56"/>
        <v>625.77340755040359</v>
      </c>
      <c r="G578" s="46">
        <f t="shared" si="62"/>
        <v>-1.8662110986732039</v>
      </c>
      <c r="I578" s="11">
        <f t="shared" si="58"/>
        <v>-1.9</v>
      </c>
      <c r="J578" s="10">
        <f t="shared" si="57"/>
        <v>540</v>
      </c>
      <c r="K578" s="5">
        <f t="shared" si="59"/>
        <v>22.5</v>
      </c>
      <c r="L578" s="12">
        <f t="shared" si="60"/>
        <v>625.77340755040359</v>
      </c>
      <c r="M578" s="12">
        <f>SUM($L$38:L578)</f>
        <v>487148.80578443047</v>
      </c>
    </row>
    <row r="579" spans="4:13" hidden="1" x14ac:dyDescent="0.25">
      <c r="D579" s="5">
        <v>541</v>
      </c>
      <c r="E579" s="12">
        <f t="shared" si="61"/>
        <v>-1.8662110986732039</v>
      </c>
      <c r="F579" s="6">
        <f t="shared" si="56"/>
        <v>624.97621937611871</v>
      </c>
      <c r="G579" s="46">
        <f t="shared" si="62"/>
        <v>-1.9147906726627972</v>
      </c>
      <c r="I579" s="11">
        <f t="shared" si="58"/>
        <v>-1.9</v>
      </c>
      <c r="J579" s="10">
        <f t="shared" si="57"/>
        <v>541</v>
      </c>
      <c r="K579" s="5">
        <f t="shared" si="59"/>
        <v>22.541666666666668</v>
      </c>
      <c r="L579" s="12">
        <f t="shared" si="60"/>
        <v>624.97621937611871</v>
      </c>
      <c r="M579" s="12">
        <f>SUM($L$38:L579)</f>
        <v>487773.78200380661</v>
      </c>
    </row>
    <row r="580" spans="4:13" hidden="1" x14ac:dyDescent="0.25">
      <c r="D580" s="5">
        <v>542</v>
      </c>
      <c r="E580" s="12">
        <f t="shared" si="61"/>
        <v>-1.9147906726627972</v>
      </c>
      <c r="F580" s="6">
        <f t="shared" si="56"/>
        <v>624.18004675950624</v>
      </c>
      <c r="G580" s="46">
        <f t="shared" si="62"/>
        <v>-1.9633083599352035</v>
      </c>
      <c r="I580" s="11">
        <f t="shared" si="58"/>
        <v>-2</v>
      </c>
      <c r="J580" s="10">
        <f t="shared" si="57"/>
        <v>542</v>
      </c>
      <c r="K580" s="5">
        <f t="shared" si="59"/>
        <v>22.583333333333332</v>
      </c>
      <c r="L580" s="12">
        <f t="shared" si="60"/>
        <v>624.18004675950624</v>
      </c>
      <c r="M580" s="12">
        <f>SUM($L$38:L580)</f>
        <v>488397.9620505661</v>
      </c>
    </row>
    <row r="581" spans="4:13" hidden="1" x14ac:dyDescent="0.25">
      <c r="D581" s="5">
        <v>543</v>
      </c>
      <c r="E581" s="12">
        <f t="shared" si="61"/>
        <v>-1.9633083599352035</v>
      </c>
      <c r="F581" s="6">
        <f t="shared" si="56"/>
        <v>623.38488840682203</v>
      </c>
      <c r="G581" s="46">
        <f t="shared" si="62"/>
        <v>-2.0117642393294375</v>
      </c>
      <c r="I581" s="11">
        <f t="shared" si="58"/>
        <v>-2</v>
      </c>
      <c r="J581" s="10">
        <f t="shared" si="57"/>
        <v>543</v>
      </c>
      <c r="K581" s="5">
        <f t="shared" si="59"/>
        <v>22.625</v>
      </c>
      <c r="L581" s="12">
        <f t="shared" si="60"/>
        <v>623.38488840682203</v>
      </c>
      <c r="M581" s="12">
        <f>SUM($L$38:L581)</f>
        <v>489021.34693897294</v>
      </c>
    </row>
    <row r="582" spans="4:13" hidden="1" x14ac:dyDescent="0.25">
      <c r="D582" s="5">
        <v>544</v>
      </c>
      <c r="E582" s="12">
        <f t="shared" si="61"/>
        <v>-2.0117642393294375</v>
      </c>
      <c r="F582" s="6">
        <f t="shared" si="56"/>
        <v>622.5907430259706</v>
      </c>
      <c r="G582" s="46">
        <f t="shared" si="62"/>
        <v>-2.0601583895840796</v>
      </c>
      <c r="I582" s="11">
        <f t="shared" si="58"/>
        <v>-2.1</v>
      </c>
      <c r="J582" s="10">
        <f t="shared" si="57"/>
        <v>544</v>
      </c>
      <c r="K582" s="5">
        <f t="shared" si="59"/>
        <v>22.666666666666668</v>
      </c>
      <c r="L582" s="12">
        <f t="shared" si="60"/>
        <v>622.5907430259706</v>
      </c>
      <c r="M582" s="12">
        <f>SUM($L$38:L582)</f>
        <v>489643.93768199894</v>
      </c>
    </row>
    <row r="583" spans="4:13" hidden="1" x14ac:dyDescent="0.25">
      <c r="D583" s="5">
        <v>545</v>
      </c>
      <c r="E583" s="12">
        <f t="shared" si="61"/>
        <v>-2.0601583895840796</v>
      </c>
      <c r="F583" s="6">
        <f t="shared" si="56"/>
        <v>621.79760932650197</v>
      </c>
      <c r="G583" s="46">
        <f t="shared" si="62"/>
        <v>-2.1084908893374026</v>
      </c>
      <c r="I583" s="11">
        <f t="shared" si="58"/>
        <v>-2.1</v>
      </c>
      <c r="J583" s="10">
        <f t="shared" si="57"/>
        <v>545</v>
      </c>
      <c r="K583" s="5">
        <f t="shared" si="59"/>
        <v>22.708333333333332</v>
      </c>
      <c r="L583" s="12">
        <f t="shared" si="60"/>
        <v>621.79760932650197</v>
      </c>
      <c r="M583" s="12">
        <f>SUM($L$38:L583)</f>
        <v>490265.73529132543</v>
      </c>
    </row>
    <row r="584" spans="4:13" hidden="1" x14ac:dyDescent="0.25">
      <c r="D584" s="5">
        <v>546</v>
      </c>
      <c r="E584" s="12">
        <f t="shared" si="61"/>
        <v>-2.1084908893374026</v>
      </c>
      <c r="F584" s="6">
        <f t="shared" si="56"/>
        <v>621.00548601961032</v>
      </c>
      <c r="G584" s="46">
        <f t="shared" si="62"/>
        <v>-2.1567618171275007</v>
      </c>
      <c r="I584" s="11">
        <f t="shared" si="58"/>
        <v>-2.2000000000000002</v>
      </c>
      <c r="J584" s="10">
        <f t="shared" si="57"/>
        <v>546</v>
      </c>
      <c r="K584" s="5">
        <f t="shared" si="59"/>
        <v>22.75</v>
      </c>
      <c r="L584" s="12">
        <f t="shared" si="60"/>
        <v>621.00548601961032</v>
      </c>
      <c r="M584" s="12">
        <f>SUM($L$38:L584)</f>
        <v>490886.74077734502</v>
      </c>
    </row>
    <row r="585" spans="4:13" hidden="1" x14ac:dyDescent="0.25">
      <c r="D585" s="5">
        <v>547</v>
      </c>
      <c r="E585" s="12">
        <f t="shared" si="61"/>
        <v>-2.1567618171275007</v>
      </c>
      <c r="F585" s="6">
        <f t="shared" si="56"/>
        <v>620.21437181813144</v>
      </c>
      <c r="G585" s="46">
        <f t="shared" si="62"/>
        <v>-2.2049712513924158</v>
      </c>
      <c r="I585" s="11">
        <f t="shared" si="58"/>
        <v>-2.2000000000000002</v>
      </c>
      <c r="J585" s="10">
        <f t="shared" si="57"/>
        <v>547</v>
      </c>
      <c r="K585" s="5">
        <f t="shared" si="59"/>
        <v>22.791666666666668</v>
      </c>
      <c r="L585" s="12">
        <f t="shared" si="60"/>
        <v>620.21437181813144</v>
      </c>
      <c r="M585" s="12">
        <f>SUM($L$38:L585)</f>
        <v>491506.95514916314</v>
      </c>
    </row>
    <row r="586" spans="4:13" hidden="1" x14ac:dyDescent="0.25">
      <c r="D586" s="5">
        <v>548</v>
      </c>
      <c r="E586" s="12">
        <f t="shared" si="61"/>
        <v>-2.2049712513924158</v>
      </c>
      <c r="F586" s="6">
        <f t="shared" si="56"/>
        <v>619.42426543654142</v>
      </c>
      <c r="G586" s="46">
        <f t="shared" si="62"/>
        <v>-2.2531192704702661</v>
      </c>
      <c r="I586" s="11">
        <f t="shared" si="58"/>
        <v>-2.2999999999999998</v>
      </c>
      <c r="J586" s="10">
        <f t="shared" si="57"/>
        <v>548</v>
      </c>
      <c r="K586" s="5">
        <f t="shared" si="59"/>
        <v>22.833333333333332</v>
      </c>
      <c r="L586" s="12">
        <f t="shared" si="60"/>
        <v>619.42426543654142</v>
      </c>
      <c r="M586" s="12">
        <f>SUM($L$38:L586)</f>
        <v>492126.37941459968</v>
      </c>
    </row>
    <row r="587" spans="4:13" hidden="1" x14ac:dyDescent="0.25">
      <c r="D587" s="5">
        <v>549</v>
      </c>
      <c r="E587" s="12">
        <f t="shared" si="61"/>
        <v>-2.2531192704702661</v>
      </c>
      <c r="F587" s="6">
        <f t="shared" si="56"/>
        <v>618.63516559095342</v>
      </c>
      <c r="G587" s="46">
        <f t="shared" si="62"/>
        <v>-2.3012059525993722</v>
      </c>
      <c r="I587" s="11">
        <f t="shared" si="58"/>
        <v>-2.2999999999999998</v>
      </c>
      <c r="J587" s="10">
        <f t="shared" si="57"/>
        <v>549</v>
      </c>
      <c r="K587" s="5">
        <f t="shared" si="59"/>
        <v>22.875</v>
      </c>
      <c r="L587" s="12">
        <f t="shared" si="60"/>
        <v>618.63516559095342</v>
      </c>
      <c r="M587" s="12">
        <f>SUM($L$38:L587)</f>
        <v>492745.01458019065</v>
      </c>
    </row>
    <row r="588" spans="4:13" hidden="1" x14ac:dyDescent="0.25">
      <c r="D588" s="5">
        <v>550</v>
      </c>
      <c r="E588" s="12">
        <f t="shared" si="61"/>
        <v>-2.3012059525993722</v>
      </c>
      <c r="F588" s="6">
        <f t="shared" si="56"/>
        <v>617.84707099911634</v>
      </c>
      <c r="G588" s="46">
        <f t="shared" si="62"/>
        <v>-2.3492313759183863</v>
      </c>
      <c r="I588" s="11">
        <f t="shared" si="58"/>
        <v>-2.2999999999999998</v>
      </c>
      <c r="J588" s="10">
        <f t="shared" si="57"/>
        <v>550</v>
      </c>
      <c r="K588" s="5">
        <f t="shared" si="59"/>
        <v>22.916666666666668</v>
      </c>
      <c r="L588" s="12">
        <f t="shared" si="60"/>
        <v>617.84707099911634</v>
      </c>
      <c r="M588" s="12">
        <f>SUM($L$38:L588)</f>
        <v>493362.86165118974</v>
      </c>
    </row>
    <row r="589" spans="4:13" hidden="1" x14ac:dyDescent="0.25">
      <c r="D589" s="5">
        <v>551</v>
      </c>
      <c r="E589" s="12">
        <f t="shared" si="61"/>
        <v>-2.3492313759183863</v>
      </c>
      <c r="F589" s="6">
        <f t="shared" si="56"/>
        <v>617.05998038041275</v>
      </c>
      <c r="G589" s="46">
        <f t="shared" si="62"/>
        <v>-2.3971956184664167</v>
      </c>
      <c r="I589" s="11">
        <f t="shared" si="58"/>
        <v>-2.4</v>
      </c>
      <c r="J589" s="10">
        <f t="shared" si="57"/>
        <v>551</v>
      </c>
      <c r="K589" s="5">
        <f t="shared" si="59"/>
        <v>22.958333333333332</v>
      </c>
      <c r="L589" s="12">
        <f t="shared" si="60"/>
        <v>617.05998038041275</v>
      </c>
      <c r="M589" s="12">
        <f>SUM($L$38:L589)</f>
        <v>493979.92163157015</v>
      </c>
    </row>
    <row r="590" spans="4:13" hidden="1" x14ac:dyDescent="0.25">
      <c r="D590" s="5">
        <v>552</v>
      </c>
      <c r="E590" s="12">
        <f t="shared" si="61"/>
        <v>-2.3971956184664167</v>
      </c>
      <c r="F590" s="6">
        <f t="shared" si="56"/>
        <v>616.27389245585664</v>
      </c>
      <c r="G590" s="46">
        <f t="shared" si="62"/>
        <v>-2.4450987581831565</v>
      </c>
      <c r="I590" s="11">
        <f t="shared" si="58"/>
        <v>-2.4</v>
      </c>
      <c r="J590" s="10">
        <f t="shared" si="57"/>
        <v>552</v>
      </c>
      <c r="K590" s="5">
        <f t="shared" si="59"/>
        <v>23</v>
      </c>
      <c r="L590" s="12">
        <f t="shared" si="60"/>
        <v>616.27389245585664</v>
      </c>
      <c r="M590" s="12">
        <f>SUM($L$38:L590)</f>
        <v>494596.195524026</v>
      </c>
    </row>
    <row r="591" spans="4:13" hidden="1" x14ac:dyDescent="0.25">
      <c r="D591" s="5">
        <v>553</v>
      </c>
      <c r="E591" s="12">
        <f t="shared" si="61"/>
        <v>-2.4450987581831565</v>
      </c>
      <c r="F591" s="6">
        <f t="shared" si="56"/>
        <v>615.48880594809111</v>
      </c>
      <c r="G591" s="46">
        <f t="shared" si="62"/>
        <v>-2.492940872909009</v>
      </c>
      <c r="I591" s="11">
        <f t="shared" si="58"/>
        <v>-2.5</v>
      </c>
      <c r="J591" s="10">
        <f t="shared" si="57"/>
        <v>553</v>
      </c>
      <c r="K591" s="5">
        <f t="shared" si="59"/>
        <v>23.041666666666668</v>
      </c>
      <c r="L591" s="12">
        <f t="shared" si="60"/>
        <v>615.48880594809111</v>
      </c>
      <c r="M591" s="12">
        <f>SUM($L$38:L591)</f>
        <v>495211.68432997412</v>
      </c>
    </row>
    <row r="592" spans="4:13" hidden="1" x14ac:dyDescent="0.25">
      <c r="D592" s="5">
        <v>554</v>
      </c>
      <c r="E592" s="12">
        <f t="shared" si="61"/>
        <v>-2.492940872909009</v>
      </c>
      <c r="F592" s="6">
        <f t="shared" si="56"/>
        <v>614.70471958138637</v>
      </c>
      <c r="G592" s="46">
        <f t="shared" si="62"/>
        <v>-2.5407220403852149</v>
      </c>
      <c r="I592" s="11">
        <f t="shared" si="58"/>
        <v>-2.5</v>
      </c>
      <c r="J592" s="10">
        <f t="shared" si="57"/>
        <v>554</v>
      </c>
      <c r="K592" s="5">
        <f t="shared" si="59"/>
        <v>23.083333333333332</v>
      </c>
      <c r="L592" s="12">
        <f t="shared" si="60"/>
        <v>614.70471958138637</v>
      </c>
      <c r="M592" s="12">
        <f>SUM($L$38:L592)</f>
        <v>495826.38904955552</v>
      </c>
    </row>
    <row r="593" spans="4:13" hidden="1" x14ac:dyDescent="0.25">
      <c r="D593" s="5">
        <v>555</v>
      </c>
      <c r="E593" s="12">
        <f t="shared" si="61"/>
        <v>-2.5407220403852149</v>
      </c>
      <c r="F593" s="6">
        <f t="shared" si="56"/>
        <v>613.92163208163856</v>
      </c>
      <c r="G593" s="46">
        <f t="shared" si="62"/>
        <v>-2.5884423382539783</v>
      </c>
      <c r="I593" s="11">
        <f t="shared" si="58"/>
        <v>-2.6</v>
      </c>
      <c r="J593" s="10">
        <f t="shared" si="57"/>
        <v>555</v>
      </c>
      <c r="K593" s="5">
        <f t="shared" si="59"/>
        <v>23.125</v>
      </c>
      <c r="L593" s="12">
        <f t="shared" si="60"/>
        <v>613.92163208163856</v>
      </c>
      <c r="M593" s="12">
        <f>SUM($L$38:L593)</f>
        <v>496440.31068163714</v>
      </c>
    </row>
    <row r="594" spans="4:13" hidden="1" x14ac:dyDescent="0.25">
      <c r="D594" s="5">
        <v>556</v>
      </c>
      <c r="E594" s="12">
        <f t="shared" si="61"/>
        <v>-2.5884423382539783</v>
      </c>
      <c r="F594" s="6">
        <f t="shared" si="56"/>
        <v>613.13954217636592</v>
      </c>
      <c r="G594" s="46">
        <f t="shared" si="62"/>
        <v>-2.6361018440585928</v>
      </c>
      <c r="I594" s="11">
        <f t="shared" si="58"/>
        <v>-2.6</v>
      </c>
      <c r="J594" s="10">
        <f t="shared" si="57"/>
        <v>556</v>
      </c>
      <c r="K594" s="5">
        <f t="shared" si="59"/>
        <v>23.166666666666668</v>
      </c>
      <c r="L594" s="12">
        <f t="shared" si="60"/>
        <v>613.13954217636592</v>
      </c>
      <c r="M594" s="12">
        <f>SUM($L$38:L594)</f>
        <v>497053.45022381353</v>
      </c>
    </row>
    <row r="595" spans="4:13" hidden="1" x14ac:dyDescent="0.25">
      <c r="D595" s="5">
        <v>557</v>
      </c>
      <c r="E595" s="12">
        <f t="shared" si="61"/>
        <v>-2.6361018440585928</v>
      </c>
      <c r="F595" s="6">
        <f t="shared" si="56"/>
        <v>612.35844859470853</v>
      </c>
      <c r="G595" s="46">
        <f t="shared" si="62"/>
        <v>-2.6837006352435684</v>
      </c>
      <c r="I595" s="11">
        <f t="shared" si="58"/>
        <v>-2.7</v>
      </c>
      <c r="J595" s="10">
        <f t="shared" si="57"/>
        <v>557</v>
      </c>
      <c r="K595" s="5">
        <f t="shared" si="59"/>
        <v>23.208333333333332</v>
      </c>
      <c r="L595" s="12">
        <f t="shared" si="60"/>
        <v>612.35844859470853</v>
      </c>
      <c r="M595" s="12">
        <f>SUM($L$38:L595)</f>
        <v>497665.80867240822</v>
      </c>
    </row>
    <row r="596" spans="4:13" hidden="1" x14ac:dyDescent="0.25">
      <c r="D596" s="5">
        <v>558</v>
      </c>
      <c r="E596" s="12">
        <f t="shared" si="61"/>
        <v>-2.6837006352435684</v>
      </c>
      <c r="F596" s="6">
        <f t="shared" si="56"/>
        <v>611.57835006742528</v>
      </c>
      <c r="G596" s="46">
        <f t="shared" si="62"/>
        <v>-2.7312387891547556</v>
      </c>
      <c r="I596" s="11">
        <f t="shared" si="58"/>
        <v>-2.7</v>
      </c>
      <c r="J596" s="10">
        <f t="shared" si="57"/>
        <v>558</v>
      </c>
      <c r="K596" s="5">
        <f t="shared" si="59"/>
        <v>23.25</v>
      </c>
      <c r="L596" s="12">
        <f t="shared" si="60"/>
        <v>611.57835006742528</v>
      </c>
      <c r="M596" s="12">
        <f>SUM($L$38:L596)</f>
        <v>498277.38702247565</v>
      </c>
    </row>
    <row r="597" spans="4:13" hidden="1" x14ac:dyDescent="0.25">
      <c r="D597" s="5">
        <v>559</v>
      </c>
      <c r="E597" s="12">
        <f t="shared" si="61"/>
        <v>-2.7312387891547556</v>
      </c>
      <c r="F597" s="6">
        <f t="shared" si="56"/>
        <v>610.79924532689154</v>
      </c>
      <c r="G597" s="46">
        <f t="shared" si="62"/>
        <v>-2.7787163830394732</v>
      </c>
      <c r="I597" s="11">
        <f t="shared" si="58"/>
        <v>-2.8</v>
      </c>
      <c r="J597" s="10">
        <f t="shared" si="57"/>
        <v>559</v>
      </c>
      <c r="K597" s="5">
        <f t="shared" si="59"/>
        <v>23.291666666666668</v>
      </c>
      <c r="L597" s="12">
        <f t="shared" si="60"/>
        <v>610.79924532689154</v>
      </c>
      <c r="M597" s="12">
        <f>SUM($L$38:L597)</f>
        <v>498888.18626780255</v>
      </c>
    </row>
    <row r="598" spans="4:13" hidden="1" x14ac:dyDescent="0.25">
      <c r="D598" s="5">
        <v>560</v>
      </c>
      <c r="E598" s="12">
        <f t="shared" si="61"/>
        <v>-2.7787163830394732</v>
      </c>
      <c r="F598" s="6">
        <f t="shared" si="56"/>
        <v>610.02113310709819</v>
      </c>
      <c r="G598" s="46">
        <f t="shared" si="62"/>
        <v>-2.8261334940466321</v>
      </c>
      <c r="I598" s="11">
        <f t="shared" si="58"/>
        <v>-2.8</v>
      </c>
      <c r="J598" s="10">
        <f t="shared" si="57"/>
        <v>560</v>
      </c>
      <c r="K598" s="5">
        <f t="shared" si="59"/>
        <v>23.333333333333332</v>
      </c>
      <c r="L598" s="12">
        <f t="shared" si="60"/>
        <v>610.02113310709819</v>
      </c>
      <c r="M598" s="12">
        <f>SUM($L$38:L598)</f>
        <v>499498.20740090962</v>
      </c>
    </row>
    <row r="599" spans="4:13" hidden="1" x14ac:dyDescent="0.25">
      <c r="D599" s="5">
        <v>561</v>
      </c>
      <c r="E599" s="12">
        <f t="shared" si="61"/>
        <v>-2.8261334940466321</v>
      </c>
      <c r="F599" s="6">
        <f t="shared" si="56"/>
        <v>609.24401214364843</v>
      </c>
      <c r="G599" s="46">
        <f t="shared" si="62"/>
        <v>-2.8734901992268611</v>
      </c>
      <c r="I599" s="11">
        <f t="shared" si="58"/>
        <v>-2.9</v>
      </c>
      <c r="J599" s="10">
        <f t="shared" si="57"/>
        <v>561</v>
      </c>
      <c r="K599" s="5">
        <f t="shared" si="59"/>
        <v>23.375</v>
      </c>
      <c r="L599" s="12">
        <f t="shared" si="60"/>
        <v>609.24401214364843</v>
      </c>
      <c r="M599" s="12">
        <f>SUM($L$38:L599)</f>
        <v>500107.45141305326</v>
      </c>
    </row>
    <row r="600" spans="4:13" hidden="1" x14ac:dyDescent="0.25">
      <c r="D600" s="5">
        <v>562</v>
      </c>
      <c r="E600" s="12">
        <f t="shared" si="61"/>
        <v>-2.8734901992268611</v>
      </c>
      <c r="F600" s="6">
        <f t="shared" si="56"/>
        <v>608.46788117375615</v>
      </c>
      <c r="G600" s="46">
        <f t="shared" si="62"/>
        <v>-2.9207865755326332</v>
      </c>
      <c r="I600" s="11">
        <f t="shared" si="58"/>
        <v>-2.9</v>
      </c>
      <c r="J600" s="10">
        <f t="shared" si="57"/>
        <v>562</v>
      </c>
      <c r="K600" s="5">
        <f t="shared" si="59"/>
        <v>23.416666666666668</v>
      </c>
      <c r="L600" s="12">
        <f t="shared" si="60"/>
        <v>608.46788117375615</v>
      </c>
      <c r="M600" s="12">
        <f>SUM($L$38:L600)</f>
        <v>500715.91929422703</v>
      </c>
    </row>
    <row r="601" spans="4:13" hidden="1" x14ac:dyDescent="0.25">
      <c r="D601" s="5">
        <v>563</v>
      </c>
      <c r="E601" s="12">
        <f t="shared" si="61"/>
        <v>-2.9207865755326332</v>
      </c>
      <c r="F601" s="6">
        <f t="shared" si="56"/>
        <v>607.6927389362445</v>
      </c>
      <c r="G601" s="46">
        <f t="shared" si="62"/>
        <v>-2.9680226998183885</v>
      </c>
      <c r="I601" s="11">
        <f t="shared" si="58"/>
        <v>-3</v>
      </c>
      <c r="J601" s="10">
        <f t="shared" si="57"/>
        <v>563</v>
      </c>
      <c r="K601" s="5">
        <f t="shared" si="59"/>
        <v>23.458333333333332</v>
      </c>
      <c r="L601" s="12">
        <f t="shared" si="60"/>
        <v>607.6927389362445</v>
      </c>
      <c r="M601" s="12">
        <f>SUM($L$38:L601)</f>
        <v>501323.61203316326</v>
      </c>
    </row>
    <row r="602" spans="4:13" hidden="1" x14ac:dyDescent="0.25">
      <c r="D602" s="5">
        <v>564</v>
      </c>
      <c r="E602" s="12">
        <f t="shared" si="61"/>
        <v>-2.9680226998183885</v>
      </c>
      <c r="F602" s="6">
        <f t="shared" si="56"/>
        <v>606.91858417154276</v>
      </c>
      <c r="G602" s="46">
        <f t="shared" si="62"/>
        <v>-3.0151986488406615</v>
      </c>
      <c r="I602" s="11">
        <f t="shared" si="58"/>
        <v>-3</v>
      </c>
      <c r="J602" s="10">
        <f t="shared" si="57"/>
        <v>564</v>
      </c>
      <c r="K602" s="5">
        <f t="shared" si="59"/>
        <v>23.5</v>
      </c>
      <c r="L602" s="12">
        <f t="shared" si="60"/>
        <v>606.91858417154276</v>
      </c>
      <c r="M602" s="12">
        <f>SUM($L$38:L602)</f>
        <v>501930.53061733482</v>
      </c>
    </row>
    <row r="603" spans="4:13" hidden="1" x14ac:dyDescent="0.25">
      <c r="D603" s="5">
        <v>565</v>
      </c>
      <c r="E603" s="12">
        <f t="shared" si="61"/>
        <v>-3.0151986488406615</v>
      </c>
      <c r="F603" s="6">
        <f t="shared" si="56"/>
        <v>606.14541562168506</v>
      </c>
      <c r="G603" s="46">
        <f t="shared" si="62"/>
        <v>-3.0623144992582039</v>
      </c>
      <c r="I603" s="11">
        <f t="shared" si="58"/>
        <v>-3.1</v>
      </c>
      <c r="J603" s="10">
        <f t="shared" si="57"/>
        <v>565</v>
      </c>
      <c r="K603" s="5">
        <f t="shared" si="59"/>
        <v>23.541666666666668</v>
      </c>
      <c r="L603" s="12">
        <f t="shared" si="60"/>
        <v>606.14541562168506</v>
      </c>
      <c r="M603" s="12">
        <f>SUM($L$38:L603)</f>
        <v>502536.67603295651</v>
      </c>
    </row>
    <row r="604" spans="4:13" hidden="1" x14ac:dyDescent="0.25">
      <c r="D604" s="5">
        <v>566</v>
      </c>
      <c r="E604" s="12">
        <f t="shared" si="61"/>
        <v>-3.0623144992582039</v>
      </c>
      <c r="F604" s="6">
        <f t="shared" si="56"/>
        <v>605.3732320303078</v>
      </c>
      <c r="G604" s="46">
        <f t="shared" si="62"/>
        <v>-3.1093703276321105</v>
      </c>
      <c r="I604" s="11">
        <f t="shared" si="58"/>
        <v>-3.1</v>
      </c>
      <c r="J604" s="10">
        <f t="shared" si="57"/>
        <v>566</v>
      </c>
      <c r="K604" s="5">
        <f t="shared" si="59"/>
        <v>23.583333333333332</v>
      </c>
      <c r="L604" s="12">
        <f t="shared" si="60"/>
        <v>605.3732320303078</v>
      </c>
      <c r="M604" s="12">
        <f>SUM($L$38:L604)</f>
        <v>503142.04926498682</v>
      </c>
    </row>
    <row r="605" spans="4:13" hidden="1" x14ac:dyDescent="0.25">
      <c r="D605" s="5">
        <v>567</v>
      </c>
      <c r="E605" s="12">
        <f t="shared" si="61"/>
        <v>-3.1093703276321105</v>
      </c>
      <c r="F605" s="6">
        <f t="shared" si="56"/>
        <v>604.60203214264823</v>
      </c>
      <c r="G605" s="46">
        <f t="shared" si="62"/>
        <v>-3.1563662104259427</v>
      </c>
      <c r="I605" s="11">
        <f t="shared" si="58"/>
        <v>-3.2</v>
      </c>
      <c r="J605" s="10">
        <f t="shared" si="57"/>
        <v>567</v>
      </c>
      <c r="K605" s="5">
        <f t="shared" si="59"/>
        <v>23.625</v>
      </c>
      <c r="L605" s="12">
        <f t="shared" si="60"/>
        <v>604.60203214264823</v>
      </c>
      <c r="M605" s="12">
        <f>SUM($L$38:L605)</f>
        <v>503746.65129712946</v>
      </c>
    </row>
    <row r="606" spans="4:13" hidden="1" x14ac:dyDescent="0.25">
      <c r="D606" s="5">
        <v>568</v>
      </c>
      <c r="E606" s="12">
        <f t="shared" si="61"/>
        <v>-3.1563662104259427</v>
      </c>
      <c r="F606" s="6">
        <f t="shared" si="56"/>
        <v>603.831814705542</v>
      </c>
      <c r="G606" s="46">
        <f t="shared" si="62"/>
        <v>-3.2033022240058528</v>
      </c>
      <c r="I606" s="11">
        <f t="shared" si="58"/>
        <v>-3.2</v>
      </c>
      <c r="J606" s="10">
        <f t="shared" si="57"/>
        <v>568</v>
      </c>
      <c r="K606" s="5">
        <f t="shared" si="59"/>
        <v>23.666666666666668</v>
      </c>
      <c r="L606" s="12">
        <f t="shared" si="60"/>
        <v>603.831814705542</v>
      </c>
      <c r="M606" s="12">
        <f>SUM($L$38:L606)</f>
        <v>504350.48311183503</v>
      </c>
    </row>
    <row r="607" spans="4:13" hidden="1" x14ac:dyDescent="0.25">
      <c r="D607" s="5">
        <v>569</v>
      </c>
      <c r="E607" s="12">
        <f t="shared" si="61"/>
        <v>-3.2033022240058528</v>
      </c>
      <c r="F607" s="6">
        <f t="shared" si="56"/>
        <v>603.06257846742096</v>
      </c>
      <c r="G607" s="46">
        <f t="shared" si="62"/>
        <v>-3.2501784446407087</v>
      </c>
      <c r="I607" s="11">
        <f t="shared" si="58"/>
        <v>-3.3</v>
      </c>
      <c r="J607" s="10">
        <f t="shared" si="57"/>
        <v>569</v>
      </c>
      <c r="K607" s="5">
        <f t="shared" si="59"/>
        <v>23.708333333333332</v>
      </c>
      <c r="L607" s="12">
        <f t="shared" si="60"/>
        <v>603.06257846742096</v>
      </c>
      <c r="M607" s="12">
        <f>SUM($L$38:L607)</f>
        <v>504953.54569030245</v>
      </c>
    </row>
    <row r="608" spans="4:13" hidden="1" x14ac:dyDescent="0.25">
      <c r="D608" s="5">
        <v>570</v>
      </c>
      <c r="E608" s="12">
        <f t="shared" si="61"/>
        <v>-3.2501784446407087</v>
      </c>
      <c r="F608" s="6">
        <f t="shared" si="56"/>
        <v>602.29432217831163</v>
      </c>
      <c r="G608" s="46">
        <f t="shared" si="62"/>
        <v>-3.2969949485022174</v>
      </c>
      <c r="I608" s="11">
        <f t="shared" si="58"/>
        <v>-3.3</v>
      </c>
      <c r="J608" s="10">
        <f t="shared" si="57"/>
        <v>570</v>
      </c>
      <c r="K608" s="5">
        <f t="shared" si="59"/>
        <v>23.75</v>
      </c>
      <c r="L608" s="12">
        <f t="shared" si="60"/>
        <v>602.29432217831163</v>
      </c>
      <c r="M608" s="12">
        <f>SUM($L$38:L608)</f>
        <v>505555.84001248074</v>
      </c>
    </row>
    <row r="609" spans="4:13" hidden="1" x14ac:dyDescent="0.25">
      <c r="D609" s="5">
        <v>571</v>
      </c>
      <c r="E609" s="12">
        <f t="shared" si="61"/>
        <v>-3.2969949485022174</v>
      </c>
      <c r="F609" s="6">
        <f t="shared" si="56"/>
        <v>601.52704458983271</v>
      </c>
      <c r="G609" s="46">
        <f t="shared" si="62"/>
        <v>-3.3437518116650495</v>
      </c>
      <c r="I609" s="11">
        <f t="shared" si="58"/>
        <v>-3.3</v>
      </c>
      <c r="J609" s="10">
        <f t="shared" si="57"/>
        <v>571</v>
      </c>
      <c r="K609" s="5">
        <f t="shared" si="59"/>
        <v>23.791666666666668</v>
      </c>
      <c r="L609" s="12">
        <f t="shared" si="60"/>
        <v>601.52704458983271</v>
      </c>
      <c r="M609" s="12">
        <f>SUM($L$38:L609)</f>
        <v>506157.36705707054</v>
      </c>
    </row>
    <row r="610" spans="4:13" hidden="1" x14ac:dyDescent="0.25">
      <c r="D610" s="5">
        <v>572</v>
      </c>
      <c r="E610" s="12">
        <f t="shared" si="61"/>
        <v>-3.3437518116650495</v>
      </c>
      <c r="F610" s="6">
        <f t="shared" si="56"/>
        <v>600.76074445519339</v>
      </c>
      <c r="G610" s="46">
        <f t="shared" si="62"/>
        <v>-3.3904491101069612</v>
      </c>
      <c r="I610" s="11">
        <f t="shared" si="58"/>
        <v>-3.4</v>
      </c>
      <c r="J610" s="10">
        <f t="shared" si="57"/>
        <v>572</v>
      </c>
      <c r="K610" s="5">
        <f t="shared" si="59"/>
        <v>23.833333333333332</v>
      </c>
      <c r="L610" s="12">
        <f t="shared" si="60"/>
        <v>600.76074445519339</v>
      </c>
      <c r="M610" s="12">
        <f>SUM($L$38:L610)</f>
        <v>506758.12780152576</v>
      </c>
    </row>
    <row r="611" spans="4:13" hidden="1" x14ac:dyDescent="0.25">
      <c r="D611" s="5">
        <v>573</v>
      </c>
      <c r="E611" s="12">
        <f t="shared" si="61"/>
        <v>-3.3904491101069612</v>
      </c>
      <c r="F611" s="6">
        <f t="shared" si="56"/>
        <v>599.99542052919116</v>
      </c>
      <c r="G611" s="46">
        <f t="shared" si="62"/>
        <v>-3.4370869197089191</v>
      </c>
      <c r="I611" s="11">
        <f t="shared" si="58"/>
        <v>-3.4</v>
      </c>
      <c r="J611" s="10">
        <f t="shared" si="57"/>
        <v>573</v>
      </c>
      <c r="K611" s="5">
        <f t="shared" si="59"/>
        <v>23.875</v>
      </c>
      <c r="L611" s="12">
        <f t="shared" si="60"/>
        <v>599.99542052919116</v>
      </c>
      <c r="M611" s="12">
        <f>SUM($L$38:L611)</f>
        <v>507358.12322205497</v>
      </c>
    </row>
    <row r="612" spans="4:13" hidden="1" x14ac:dyDescent="0.25">
      <c r="D612" s="5">
        <v>574</v>
      </c>
      <c r="E612" s="12">
        <f t="shared" si="61"/>
        <v>-3.4370869197089191</v>
      </c>
      <c r="F612" s="6">
        <f t="shared" si="56"/>
        <v>599.2310715682097</v>
      </c>
      <c r="G612" s="46">
        <f t="shared" si="62"/>
        <v>-3.4836653162552236</v>
      </c>
      <c r="I612" s="11">
        <f t="shared" si="58"/>
        <v>-3.5</v>
      </c>
      <c r="J612" s="10">
        <f t="shared" si="57"/>
        <v>574</v>
      </c>
      <c r="K612" s="5">
        <f t="shared" si="59"/>
        <v>23.916666666666668</v>
      </c>
      <c r="L612" s="12">
        <f t="shared" si="60"/>
        <v>599.2310715682097</v>
      </c>
      <c r="M612" s="12">
        <f>SUM($L$38:L612)</f>
        <v>507957.35429362318</v>
      </c>
    </row>
    <row r="613" spans="4:13" hidden="1" x14ac:dyDescent="0.25">
      <c r="D613" s="5">
        <v>575</v>
      </c>
      <c r="E613" s="12">
        <f t="shared" si="61"/>
        <v>-3.4836653162552236</v>
      </c>
      <c r="F613" s="6">
        <f t="shared" si="56"/>
        <v>598.467696330217</v>
      </c>
      <c r="G613" s="46">
        <f t="shared" si="62"/>
        <v>-3.5301843754336315</v>
      </c>
      <c r="I613" s="11">
        <f t="shared" si="58"/>
        <v>-3.5</v>
      </c>
      <c r="J613" s="10">
        <f t="shared" si="57"/>
        <v>575</v>
      </c>
      <c r="K613" s="5">
        <f t="shared" si="59"/>
        <v>23.958333333333332</v>
      </c>
      <c r="L613" s="12">
        <f t="shared" si="60"/>
        <v>598.467696330217</v>
      </c>
      <c r="M613" s="12">
        <f>SUM($L$38:L613)</f>
        <v>508555.8219899534</v>
      </c>
    </row>
    <row r="614" spans="4:13" hidden="1" x14ac:dyDescent="0.25">
      <c r="D614" s="5">
        <v>576</v>
      </c>
      <c r="E614" s="12">
        <f t="shared" si="61"/>
        <v>-3.5301843754336315</v>
      </c>
      <c r="F614" s="6">
        <f t="shared" ref="F614:F677" si="63">2*PI()*$D$11*(E614-$D$10)/(($N$9/$N$10)+1/($N$12*$D$12/2))+2*PI()*($D$12/2)^2*$N$10/($D$14/12)*(E614-$D$10)</f>
        <v>597.70529357476346</v>
      </c>
      <c r="G614" s="46">
        <f t="shared" si="62"/>
        <v>-3.5766441728354788</v>
      </c>
      <c r="I614" s="11">
        <f t="shared" si="58"/>
        <v>-3.6</v>
      </c>
      <c r="J614" s="10">
        <f t="shared" ref="J614:J677" si="64">D614</f>
        <v>576</v>
      </c>
      <c r="K614" s="5">
        <f t="shared" si="59"/>
        <v>24</v>
      </c>
      <c r="L614" s="12">
        <f t="shared" si="60"/>
        <v>597.70529357476346</v>
      </c>
      <c r="M614" s="12">
        <f>SUM($L$38:L614)</f>
        <v>509153.52728352818</v>
      </c>
    </row>
    <row r="615" spans="4:13" hidden="1" x14ac:dyDescent="0.25">
      <c r="D615" s="5">
        <v>577</v>
      </c>
      <c r="E615" s="12">
        <f t="shared" si="61"/>
        <v>-3.5766441728354788</v>
      </c>
      <c r="F615" s="6">
        <f t="shared" si="63"/>
        <v>596.94386206297952</v>
      </c>
      <c r="G615" s="46">
        <f t="shared" si="62"/>
        <v>-3.6230447839558035</v>
      </c>
      <c r="I615" s="11">
        <f t="shared" ref="I615:I678" si="65">ROUND(G615,1)</f>
        <v>-3.6</v>
      </c>
      <c r="J615" s="10">
        <f t="shared" si="64"/>
        <v>577</v>
      </c>
      <c r="K615" s="5">
        <f t="shared" ref="K615:K678" si="66">J615/24</f>
        <v>24.041666666666668</v>
      </c>
      <c r="L615" s="12">
        <f t="shared" ref="L615:L678" si="67">F615</f>
        <v>596.94386206297952</v>
      </c>
      <c r="M615" s="12">
        <f>SUM($L$38:L615)</f>
        <v>509750.47114559117</v>
      </c>
    </row>
    <row r="616" spans="4:13" hidden="1" x14ac:dyDescent="0.25">
      <c r="D616" s="5">
        <v>578</v>
      </c>
      <c r="E616" s="12">
        <f t="shared" ref="E616:E679" si="68">G615</f>
        <v>-3.6230447839558035</v>
      </c>
      <c r="F616" s="6">
        <f t="shared" si="63"/>
        <v>596.18340055757403</v>
      </c>
      <c r="G616" s="46">
        <f t="shared" ref="G616:G679" si="69">E616-F616/(8.3*$D$7)</f>
        <v>-3.6693862841934695</v>
      </c>
      <c r="I616" s="11">
        <f t="shared" si="65"/>
        <v>-3.7</v>
      </c>
      <c r="J616" s="10">
        <f t="shared" si="64"/>
        <v>578</v>
      </c>
      <c r="K616" s="5">
        <f t="shared" si="66"/>
        <v>24.083333333333332</v>
      </c>
      <c r="L616" s="12">
        <f t="shared" si="67"/>
        <v>596.18340055757403</v>
      </c>
      <c r="M616" s="12">
        <f>SUM($L$38:L616)</f>
        <v>510346.65454614873</v>
      </c>
    </row>
    <row r="617" spans="4:13" hidden="1" x14ac:dyDescent="0.25">
      <c r="D617" s="5">
        <v>579</v>
      </c>
      <c r="E617" s="12">
        <f t="shared" si="68"/>
        <v>-3.6693862841934695</v>
      </c>
      <c r="F617" s="6">
        <f t="shared" si="63"/>
        <v>595.42390782283167</v>
      </c>
      <c r="G617" s="46">
        <f t="shared" si="69"/>
        <v>-3.7156687488512876</v>
      </c>
      <c r="I617" s="11">
        <f t="shared" si="65"/>
        <v>-3.7</v>
      </c>
      <c r="J617" s="10">
        <f t="shared" si="64"/>
        <v>579</v>
      </c>
      <c r="K617" s="5">
        <f t="shared" si="66"/>
        <v>24.125</v>
      </c>
      <c r="L617" s="12">
        <f t="shared" si="67"/>
        <v>595.42390782283167</v>
      </c>
      <c r="M617" s="12">
        <f>SUM($L$38:L617)</f>
        <v>510942.07845397154</v>
      </c>
    </row>
    <row r="618" spans="4:13" hidden="1" x14ac:dyDescent="0.25">
      <c r="D618" s="5">
        <v>580</v>
      </c>
      <c r="E618" s="12">
        <f t="shared" si="68"/>
        <v>-3.7156687488512876</v>
      </c>
      <c r="F618" s="6">
        <f t="shared" si="63"/>
        <v>594.66538262461188</v>
      </c>
      <c r="G618" s="46">
        <f t="shared" si="69"/>
        <v>-3.7618922531361387</v>
      </c>
      <c r="I618" s="11">
        <f t="shared" si="65"/>
        <v>-3.8</v>
      </c>
      <c r="J618" s="10">
        <f t="shared" si="64"/>
        <v>580</v>
      </c>
      <c r="K618" s="5">
        <f t="shared" si="66"/>
        <v>24.166666666666668</v>
      </c>
      <c r="L618" s="12">
        <f t="shared" si="67"/>
        <v>594.66538262461188</v>
      </c>
      <c r="M618" s="12">
        <f>SUM($L$38:L618)</f>
        <v>511536.74383659614</v>
      </c>
    </row>
    <row r="619" spans="4:13" hidden="1" x14ac:dyDescent="0.25">
      <c r="D619" s="5">
        <v>581</v>
      </c>
      <c r="E619" s="12">
        <f t="shared" si="68"/>
        <v>-3.7618922531361387</v>
      </c>
      <c r="F619" s="6">
        <f t="shared" si="63"/>
        <v>593.90782373034585</v>
      </c>
      <c r="G619" s="46">
        <f t="shared" si="69"/>
        <v>-3.8080568721590962</v>
      </c>
      <c r="I619" s="11">
        <f t="shared" si="65"/>
        <v>-3.8</v>
      </c>
      <c r="J619" s="10">
        <f t="shared" si="64"/>
        <v>581</v>
      </c>
      <c r="K619" s="5">
        <f t="shared" si="66"/>
        <v>24.208333333333332</v>
      </c>
      <c r="L619" s="12">
        <f t="shared" si="67"/>
        <v>593.90782373034585</v>
      </c>
      <c r="M619" s="12">
        <f>SUM($L$38:L619)</f>
        <v>512130.65166032646</v>
      </c>
    </row>
    <row r="620" spans="4:13" hidden="1" x14ac:dyDescent="0.25">
      <c r="D620" s="5">
        <v>582</v>
      </c>
      <c r="E620" s="12">
        <f t="shared" si="68"/>
        <v>-3.8080568721590962</v>
      </c>
      <c r="F620" s="6">
        <f t="shared" si="63"/>
        <v>593.15122990903524</v>
      </c>
      <c r="G620" s="46">
        <f t="shared" si="69"/>
        <v>-3.8541626809355467</v>
      </c>
      <c r="I620" s="11">
        <f t="shared" si="65"/>
        <v>-3.9</v>
      </c>
      <c r="J620" s="10">
        <f t="shared" si="64"/>
        <v>582</v>
      </c>
      <c r="K620" s="5">
        <f t="shared" si="66"/>
        <v>24.25</v>
      </c>
      <c r="L620" s="12">
        <f t="shared" si="67"/>
        <v>593.15122990903524</v>
      </c>
      <c r="M620" s="12">
        <f>SUM($L$38:L620)</f>
        <v>512723.8028902355</v>
      </c>
    </row>
    <row r="621" spans="4:13" hidden="1" x14ac:dyDescent="0.25">
      <c r="D621" s="5">
        <v>583</v>
      </c>
      <c r="E621" s="12">
        <f t="shared" si="68"/>
        <v>-3.8541626809355467</v>
      </c>
      <c r="F621" s="6">
        <f t="shared" si="63"/>
        <v>592.39559993124988</v>
      </c>
      <c r="G621" s="46">
        <f t="shared" si="69"/>
        <v>-3.9002097543853136</v>
      </c>
      <c r="I621" s="11">
        <f t="shared" si="65"/>
        <v>-3.9</v>
      </c>
      <c r="J621" s="10">
        <f t="shared" si="64"/>
        <v>583</v>
      </c>
      <c r="K621" s="5">
        <f t="shared" si="66"/>
        <v>24.291666666666668</v>
      </c>
      <c r="L621" s="12">
        <f t="shared" si="67"/>
        <v>592.39559993124988</v>
      </c>
      <c r="M621" s="12">
        <f>SUM($L$38:L621)</f>
        <v>513316.19849016675</v>
      </c>
    </row>
    <row r="622" spans="4:13" hidden="1" x14ac:dyDescent="0.25">
      <c r="D622" s="5">
        <v>584</v>
      </c>
      <c r="E622" s="12">
        <f t="shared" si="68"/>
        <v>-3.9002097543853136</v>
      </c>
      <c r="F622" s="6">
        <f t="shared" si="63"/>
        <v>591.64093256912543</v>
      </c>
      <c r="G622" s="46">
        <f t="shared" si="69"/>
        <v>-3.9461981673327777</v>
      </c>
      <c r="I622" s="11">
        <f t="shared" si="65"/>
        <v>-3.9</v>
      </c>
      <c r="J622" s="10">
        <f t="shared" si="64"/>
        <v>584</v>
      </c>
      <c r="K622" s="5">
        <f t="shared" si="66"/>
        <v>24.333333333333332</v>
      </c>
      <c r="L622" s="12">
        <f t="shared" si="67"/>
        <v>591.64093256912543</v>
      </c>
      <c r="M622" s="12">
        <f>SUM($L$38:L622)</f>
        <v>513907.83942273585</v>
      </c>
    </row>
    <row r="623" spans="4:13" hidden="1" x14ac:dyDescent="0.25">
      <c r="D623" s="5">
        <v>585</v>
      </c>
      <c r="E623" s="12">
        <f t="shared" si="68"/>
        <v>-3.9461981673327777</v>
      </c>
      <c r="F623" s="6">
        <f t="shared" si="63"/>
        <v>590.88722659636255</v>
      </c>
      <c r="G623" s="46">
        <f t="shared" si="69"/>
        <v>-3.9921279945069994</v>
      </c>
      <c r="I623" s="11">
        <f t="shared" si="65"/>
        <v>-4</v>
      </c>
      <c r="J623" s="10">
        <f t="shared" si="64"/>
        <v>585</v>
      </c>
      <c r="K623" s="5">
        <f t="shared" si="66"/>
        <v>24.375</v>
      </c>
      <c r="L623" s="12">
        <f t="shared" si="67"/>
        <v>590.88722659636255</v>
      </c>
      <c r="M623" s="12">
        <f>SUM($L$38:L623)</f>
        <v>514498.72664933221</v>
      </c>
    </row>
    <row r="624" spans="4:13" hidden="1" x14ac:dyDescent="0.25">
      <c r="D624" s="5">
        <v>586</v>
      </c>
      <c r="E624" s="12">
        <f t="shared" si="68"/>
        <v>-3.9921279945069994</v>
      </c>
      <c r="F624" s="6">
        <f t="shared" si="63"/>
        <v>590.13448078822319</v>
      </c>
      <c r="G624" s="46">
        <f t="shared" si="69"/>
        <v>-4.0379993105418395</v>
      </c>
      <c r="I624" s="11">
        <f t="shared" si="65"/>
        <v>-4</v>
      </c>
      <c r="J624" s="10">
        <f t="shared" si="64"/>
        <v>586</v>
      </c>
      <c r="K624" s="5">
        <f t="shared" si="66"/>
        <v>24.416666666666668</v>
      </c>
      <c r="L624" s="12">
        <f t="shared" si="67"/>
        <v>590.13448078822319</v>
      </c>
      <c r="M624" s="12">
        <f>SUM($L$38:L624)</f>
        <v>515088.86113012041</v>
      </c>
    </row>
    <row r="625" spans="4:13" hidden="1" x14ac:dyDescent="0.25">
      <c r="D625" s="5">
        <v>587</v>
      </c>
      <c r="E625" s="12">
        <f t="shared" si="68"/>
        <v>-4.0379993105418395</v>
      </c>
      <c r="F625" s="6">
        <f t="shared" si="63"/>
        <v>589.38269392153006</v>
      </c>
      <c r="G625" s="46">
        <f t="shared" si="69"/>
        <v>-4.083812189976082</v>
      </c>
      <c r="I625" s="11">
        <f t="shared" si="65"/>
        <v>-4.0999999999999996</v>
      </c>
      <c r="J625" s="10">
        <f t="shared" si="64"/>
        <v>587</v>
      </c>
      <c r="K625" s="5">
        <f t="shared" si="66"/>
        <v>24.458333333333332</v>
      </c>
      <c r="L625" s="12">
        <f t="shared" si="67"/>
        <v>589.38269392153006</v>
      </c>
      <c r="M625" s="12">
        <f>SUM($L$38:L625)</f>
        <v>515678.24382404191</v>
      </c>
    </row>
    <row r="626" spans="4:13" hidden="1" x14ac:dyDescent="0.25">
      <c r="D626" s="5">
        <v>588</v>
      </c>
      <c r="E626" s="12">
        <f t="shared" si="68"/>
        <v>-4.083812189976082</v>
      </c>
      <c r="F626" s="6">
        <f t="shared" si="63"/>
        <v>588.63186477466434</v>
      </c>
      <c r="G626" s="46">
        <f t="shared" si="69"/>
        <v>-4.1295667072535531</v>
      </c>
      <c r="I626" s="11">
        <f t="shared" si="65"/>
        <v>-4.0999999999999996</v>
      </c>
      <c r="J626" s="10">
        <f t="shared" si="64"/>
        <v>588</v>
      </c>
      <c r="K626" s="5">
        <f t="shared" si="66"/>
        <v>24.5</v>
      </c>
      <c r="L626" s="12">
        <f t="shared" si="67"/>
        <v>588.63186477466434</v>
      </c>
      <c r="M626" s="12">
        <f>SUM($L$38:L626)</f>
        <v>516266.8756888166</v>
      </c>
    </row>
    <row r="627" spans="4:13" hidden="1" x14ac:dyDescent="0.25">
      <c r="D627" s="5">
        <v>589</v>
      </c>
      <c r="E627" s="12">
        <f t="shared" si="68"/>
        <v>-4.1295667072535531</v>
      </c>
      <c r="F627" s="6">
        <f t="shared" si="63"/>
        <v>587.88199212756263</v>
      </c>
      <c r="G627" s="46">
        <f t="shared" si="69"/>
        <v>-4.175262936723243</v>
      </c>
      <c r="I627" s="11">
        <f t="shared" si="65"/>
        <v>-4.2</v>
      </c>
      <c r="J627" s="10">
        <f t="shared" si="64"/>
        <v>589</v>
      </c>
      <c r="K627" s="5">
        <f t="shared" si="66"/>
        <v>24.541666666666668</v>
      </c>
      <c r="L627" s="12">
        <f t="shared" si="67"/>
        <v>587.88199212756263</v>
      </c>
      <c r="M627" s="12">
        <f>SUM($L$38:L627)</f>
        <v>516854.75768094417</v>
      </c>
    </row>
    <row r="628" spans="4:13" hidden="1" x14ac:dyDescent="0.25">
      <c r="D628" s="5">
        <v>590</v>
      </c>
      <c r="E628" s="12">
        <f t="shared" si="68"/>
        <v>-4.175262936723243</v>
      </c>
      <c r="F628" s="6">
        <f t="shared" si="63"/>
        <v>587.13307476171667</v>
      </c>
      <c r="G628" s="46">
        <f t="shared" si="69"/>
        <v>-4.2209009526394281</v>
      </c>
      <c r="I628" s="11">
        <f t="shared" si="65"/>
        <v>-4.2</v>
      </c>
      <c r="J628" s="10">
        <f t="shared" si="64"/>
        <v>590</v>
      </c>
      <c r="K628" s="5">
        <f t="shared" si="66"/>
        <v>24.583333333333332</v>
      </c>
      <c r="L628" s="12">
        <f t="shared" si="67"/>
        <v>587.13307476171667</v>
      </c>
      <c r="M628" s="12">
        <f>SUM($L$38:L628)</f>
        <v>517441.89075570588</v>
      </c>
    </row>
    <row r="629" spans="4:13" hidden="1" x14ac:dyDescent="0.25">
      <c r="D629" s="5">
        <v>591</v>
      </c>
      <c r="E629" s="12">
        <f t="shared" si="68"/>
        <v>-4.2209009526394281</v>
      </c>
      <c r="F629" s="6">
        <f t="shared" si="63"/>
        <v>586.38511146016981</v>
      </c>
      <c r="G629" s="46">
        <f t="shared" si="69"/>
        <v>-4.2664808291617886</v>
      </c>
      <c r="I629" s="11">
        <f t="shared" si="65"/>
        <v>-4.3</v>
      </c>
      <c r="J629" s="10">
        <f t="shared" si="64"/>
        <v>591</v>
      </c>
      <c r="K629" s="5">
        <f t="shared" si="66"/>
        <v>24.625</v>
      </c>
      <c r="L629" s="12">
        <f t="shared" si="67"/>
        <v>586.38511146016981</v>
      </c>
      <c r="M629" s="12">
        <f>SUM($L$38:L629)</f>
        <v>518028.27586716606</v>
      </c>
    </row>
    <row r="630" spans="4:13" hidden="1" x14ac:dyDescent="0.25">
      <c r="D630" s="5">
        <v>592</v>
      </c>
      <c r="E630" s="12">
        <f t="shared" si="68"/>
        <v>-4.2664808291617886</v>
      </c>
      <c r="F630" s="6">
        <f t="shared" si="63"/>
        <v>585.6381010075163</v>
      </c>
      <c r="G630" s="46">
        <f t="shared" si="69"/>
        <v>-4.3120026403555327</v>
      </c>
      <c r="I630" s="11">
        <f t="shared" si="65"/>
        <v>-4.3</v>
      </c>
      <c r="J630" s="10">
        <f t="shared" si="64"/>
        <v>592</v>
      </c>
      <c r="K630" s="5">
        <f t="shared" si="66"/>
        <v>24.666666666666668</v>
      </c>
      <c r="L630" s="12">
        <f t="shared" si="67"/>
        <v>585.6381010075163</v>
      </c>
      <c r="M630" s="12">
        <f>SUM($L$38:L630)</f>
        <v>518613.91396817355</v>
      </c>
    </row>
    <row r="631" spans="4:13" hidden="1" x14ac:dyDescent="0.25">
      <c r="D631" s="5">
        <v>593</v>
      </c>
      <c r="E631" s="12">
        <f t="shared" si="68"/>
        <v>-4.3120026403555327</v>
      </c>
      <c r="F631" s="6">
        <f t="shared" si="63"/>
        <v>584.89204218989835</v>
      </c>
      <c r="G631" s="46">
        <f t="shared" si="69"/>
        <v>-4.3574664601915138</v>
      </c>
      <c r="I631" s="11">
        <f t="shared" si="65"/>
        <v>-4.4000000000000004</v>
      </c>
      <c r="J631" s="10">
        <f t="shared" si="64"/>
        <v>593</v>
      </c>
      <c r="K631" s="5">
        <f t="shared" si="66"/>
        <v>24.708333333333332</v>
      </c>
      <c r="L631" s="12">
        <f t="shared" si="67"/>
        <v>584.89204218989835</v>
      </c>
      <c r="M631" s="12">
        <f>SUM($L$38:L631)</f>
        <v>519198.80601036345</v>
      </c>
    </row>
    <row r="632" spans="4:13" hidden="1" x14ac:dyDescent="0.25">
      <c r="D632" s="5">
        <v>594</v>
      </c>
      <c r="E632" s="12">
        <f t="shared" si="68"/>
        <v>-4.3574664601915138</v>
      </c>
      <c r="F632" s="6">
        <f t="shared" si="63"/>
        <v>584.14693379500432</v>
      </c>
      <c r="G632" s="46">
        <f t="shared" si="69"/>
        <v>-4.4028723625463533</v>
      </c>
      <c r="I632" s="11">
        <f t="shared" si="65"/>
        <v>-4.4000000000000004</v>
      </c>
      <c r="J632" s="10">
        <f t="shared" si="64"/>
        <v>594</v>
      </c>
      <c r="K632" s="5">
        <f t="shared" si="66"/>
        <v>24.75</v>
      </c>
      <c r="L632" s="12">
        <f t="shared" si="67"/>
        <v>584.14693379500432</v>
      </c>
      <c r="M632" s="12">
        <f>SUM($L$38:L632)</f>
        <v>519782.95294415846</v>
      </c>
    </row>
    <row r="633" spans="4:13" hidden="1" x14ac:dyDescent="0.25">
      <c r="D633" s="5">
        <v>595</v>
      </c>
      <c r="E633" s="12">
        <f t="shared" si="68"/>
        <v>-4.4028723625463533</v>
      </c>
      <c r="F633" s="6">
        <f t="shared" si="63"/>
        <v>583.40277461206779</v>
      </c>
      <c r="G633" s="46">
        <f t="shared" si="69"/>
        <v>-4.4482204212025573</v>
      </c>
      <c r="I633" s="11">
        <f t="shared" si="65"/>
        <v>-4.4000000000000004</v>
      </c>
      <c r="J633" s="10">
        <f t="shared" si="64"/>
        <v>595</v>
      </c>
      <c r="K633" s="5">
        <f t="shared" si="66"/>
        <v>24.791666666666668</v>
      </c>
      <c r="L633" s="12">
        <f t="shared" si="67"/>
        <v>583.40277461206779</v>
      </c>
      <c r="M633" s="12">
        <f>SUM($L$38:L633)</f>
        <v>520366.35571877053</v>
      </c>
    </row>
    <row r="634" spans="4:13" hidden="1" x14ac:dyDescent="0.25">
      <c r="D634" s="5">
        <v>596</v>
      </c>
      <c r="E634" s="12">
        <f t="shared" si="68"/>
        <v>-4.4482204212025573</v>
      </c>
      <c r="F634" s="6">
        <f t="shared" si="63"/>
        <v>582.65956343186394</v>
      </c>
      <c r="G634" s="46">
        <f t="shared" si="69"/>
        <v>-4.4935107098486409</v>
      </c>
      <c r="I634" s="11">
        <f t="shared" si="65"/>
        <v>-4.5</v>
      </c>
      <c r="J634" s="10">
        <f t="shared" si="64"/>
        <v>596</v>
      </c>
      <c r="K634" s="5">
        <f t="shared" si="66"/>
        <v>24.833333333333332</v>
      </c>
      <c r="L634" s="12">
        <f t="shared" si="67"/>
        <v>582.65956343186394</v>
      </c>
      <c r="M634" s="12">
        <f>SUM($L$38:L634)</f>
        <v>520949.0152822024</v>
      </c>
    </row>
    <row r="635" spans="4:13" hidden="1" x14ac:dyDescent="0.25">
      <c r="D635" s="5">
        <v>597</v>
      </c>
      <c r="E635" s="12">
        <f t="shared" si="68"/>
        <v>-4.4935107098486409</v>
      </c>
      <c r="F635" s="6">
        <f t="shared" si="63"/>
        <v>581.91729904670865</v>
      </c>
      <c r="G635" s="46">
        <f t="shared" si="69"/>
        <v>-4.5387433020792436</v>
      </c>
      <c r="I635" s="11">
        <f t="shared" si="65"/>
        <v>-4.5</v>
      </c>
      <c r="J635" s="10">
        <f t="shared" si="64"/>
        <v>597</v>
      </c>
      <c r="K635" s="5">
        <f t="shared" si="66"/>
        <v>24.875</v>
      </c>
      <c r="L635" s="12">
        <f t="shared" si="67"/>
        <v>581.91729904670865</v>
      </c>
      <c r="M635" s="12">
        <f>SUM($L$38:L635)</f>
        <v>521530.9325812491</v>
      </c>
    </row>
    <row r="636" spans="4:13" hidden="1" x14ac:dyDescent="0.25">
      <c r="D636" s="5">
        <v>598</v>
      </c>
      <c r="E636" s="12">
        <f t="shared" si="68"/>
        <v>-4.5387433020792436</v>
      </c>
      <c r="F636" s="6">
        <f t="shared" si="63"/>
        <v>581.17598025045663</v>
      </c>
      <c r="G636" s="46">
        <f t="shared" si="69"/>
        <v>-4.5839182713952527</v>
      </c>
      <c r="I636" s="11">
        <f t="shared" si="65"/>
        <v>-4.5999999999999996</v>
      </c>
      <c r="J636" s="10">
        <f t="shared" si="64"/>
        <v>598</v>
      </c>
      <c r="K636" s="5">
        <f t="shared" si="66"/>
        <v>24.916666666666668</v>
      </c>
      <c r="L636" s="12">
        <f t="shared" si="67"/>
        <v>581.17598025045663</v>
      </c>
      <c r="M636" s="12">
        <f>SUM($L$38:L636)</f>
        <v>522112.10856149957</v>
      </c>
    </row>
    <row r="637" spans="4:13" hidden="1" x14ac:dyDescent="0.25">
      <c r="D637" s="5">
        <v>599</v>
      </c>
      <c r="E637" s="12">
        <f t="shared" si="68"/>
        <v>-4.5839182713952527</v>
      </c>
      <c r="F637" s="6">
        <f t="shared" si="63"/>
        <v>580.43560583849853</v>
      </c>
      <c r="G637" s="46">
        <f t="shared" si="69"/>
        <v>-4.6290356912039199</v>
      </c>
      <c r="I637" s="11">
        <f t="shared" si="65"/>
        <v>-4.5999999999999996</v>
      </c>
      <c r="J637" s="10">
        <f t="shared" si="64"/>
        <v>599</v>
      </c>
      <c r="K637" s="5">
        <f t="shared" si="66"/>
        <v>24.958333333333332</v>
      </c>
      <c r="L637" s="12">
        <f t="shared" si="67"/>
        <v>580.43560583849853</v>
      </c>
      <c r="M637" s="12">
        <f>SUM($L$38:L637)</f>
        <v>522692.54416733806</v>
      </c>
    </row>
    <row r="638" spans="4:13" hidden="1" x14ac:dyDescent="0.25">
      <c r="D638" s="5">
        <v>600</v>
      </c>
      <c r="E638" s="12">
        <f t="shared" si="68"/>
        <v>-4.6290356912039199</v>
      </c>
      <c r="F638" s="6">
        <f t="shared" si="63"/>
        <v>579.69617460776021</v>
      </c>
      <c r="G638" s="46">
        <f t="shared" si="69"/>
        <v>-4.6740956348189808</v>
      </c>
      <c r="I638" s="11">
        <f t="shared" si="65"/>
        <v>-4.7</v>
      </c>
      <c r="J638" s="10">
        <f t="shared" si="64"/>
        <v>600</v>
      </c>
      <c r="K638" s="5">
        <f t="shared" si="66"/>
        <v>25</v>
      </c>
      <c r="L638" s="12">
        <f t="shared" si="67"/>
        <v>579.69617460776021</v>
      </c>
      <c r="M638" s="12">
        <f>SUM($L$38:L638)</f>
        <v>523272.24034194584</v>
      </c>
    </row>
    <row r="639" spans="4:13" hidden="1" x14ac:dyDescent="0.25">
      <c r="D639" s="5">
        <v>601</v>
      </c>
      <c r="E639" s="12">
        <f t="shared" si="68"/>
        <v>-4.6740956348189808</v>
      </c>
      <c r="F639" s="6">
        <f t="shared" si="63"/>
        <v>578.95768535669959</v>
      </c>
      <c r="G639" s="46">
        <f t="shared" si="69"/>
        <v>-4.7190981754607764</v>
      </c>
      <c r="I639" s="11">
        <f t="shared" si="65"/>
        <v>-4.7</v>
      </c>
      <c r="J639" s="10">
        <f t="shared" si="64"/>
        <v>601</v>
      </c>
      <c r="K639" s="5">
        <f t="shared" si="66"/>
        <v>25.041666666666668</v>
      </c>
      <c r="L639" s="12">
        <f t="shared" si="67"/>
        <v>578.95768535669959</v>
      </c>
      <c r="M639" s="12">
        <f>SUM($L$38:L639)</f>
        <v>523851.19802730257</v>
      </c>
    </row>
    <row r="640" spans="4:13" hidden="1" x14ac:dyDescent="0.25">
      <c r="D640" s="5">
        <v>602</v>
      </c>
      <c r="E640" s="12">
        <f t="shared" si="68"/>
        <v>-4.7190981754607764</v>
      </c>
      <c r="F640" s="6">
        <f t="shared" si="63"/>
        <v>578.22013688530569</v>
      </c>
      <c r="G640" s="46">
        <f t="shared" si="69"/>
        <v>-4.7640433862563691</v>
      </c>
      <c r="I640" s="11">
        <f t="shared" si="65"/>
        <v>-4.8</v>
      </c>
      <c r="J640" s="10">
        <f t="shared" si="64"/>
        <v>602</v>
      </c>
      <c r="K640" s="5">
        <f t="shared" si="66"/>
        <v>25.083333333333332</v>
      </c>
      <c r="L640" s="12">
        <f t="shared" si="67"/>
        <v>578.22013688530569</v>
      </c>
      <c r="M640" s="12">
        <f>SUM($L$38:L640)</f>
        <v>524429.41816418793</v>
      </c>
    </row>
    <row r="641" spans="4:13" hidden="1" x14ac:dyDescent="0.25">
      <c r="D641" s="5">
        <v>603</v>
      </c>
      <c r="E641" s="12">
        <f t="shared" si="68"/>
        <v>-4.7640433862563691</v>
      </c>
      <c r="F641" s="6">
        <f t="shared" si="63"/>
        <v>577.48352799509621</v>
      </c>
      <c r="G641" s="46">
        <f t="shared" si="69"/>
        <v>-4.8089313402396643</v>
      </c>
      <c r="I641" s="11">
        <f t="shared" si="65"/>
        <v>-4.8</v>
      </c>
      <c r="J641" s="10">
        <f t="shared" si="64"/>
        <v>603</v>
      </c>
      <c r="K641" s="5">
        <f t="shared" si="66"/>
        <v>25.125</v>
      </c>
      <c r="L641" s="12">
        <f t="shared" si="67"/>
        <v>577.48352799509621</v>
      </c>
      <c r="M641" s="12">
        <f>SUM($L$38:L641)</f>
        <v>525006.90169218299</v>
      </c>
    </row>
    <row r="642" spans="4:13" hidden="1" x14ac:dyDescent="0.25">
      <c r="D642" s="5">
        <v>604</v>
      </c>
      <c r="E642" s="12">
        <f t="shared" si="68"/>
        <v>-4.8089313402396643</v>
      </c>
      <c r="F642" s="6">
        <f t="shared" si="63"/>
        <v>576.74785748911518</v>
      </c>
      <c r="G642" s="46">
        <f t="shared" si="69"/>
        <v>-4.8537621103515267</v>
      </c>
      <c r="I642" s="11">
        <f t="shared" si="65"/>
        <v>-4.9000000000000004</v>
      </c>
      <c r="J642" s="10">
        <f t="shared" si="64"/>
        <v>604</v>
      </c>
      <c r="K642" s="5">
        <f t="shared" si="66"/>
        <v>25.166666666666668</v>
      </c>
      <c r="L642" s="12">
        <f t="shared" si="67"/>
        <v>576.74785748911518</v>
      </c>
      <c r="M642" s="12">
        <f>SUM($L$38:L642)</f>
        <v>525583.64954967215</v>
      </c>
    </row>
    <row r="643" spans="4:13" hidden="1" x14ac:dyDescent="0.25">
      <c r="D643" s="5">
        <v>605</v>
      </c>
      <c r="E643" s="12">
        <f t="shared" si="68"/>
        <v>-4.8537621103515267</v>
      </c>
      <c r="F643" s="6">
        <f t="shared" si="63"/>
        <v>576.01312417193219</v>
      </c>
      <c r="G643" s="46">
        <f t="shared" si="69"/>
        <v>-4.898535769439901</v>
      </c>
      <c r="I643" s="11">
        <f t="shared" si="65"/>
        <v>-4.9000000000000004</v>
      </c>
      <c r="J643" s="10">
        <f t="shared" si="64"/>
        <v>605</v>
      </c>
      <c r="K643" s="5">
        <f t="shared" si="66"/>
        <v>25.208333333333332</v>
      </c>
      <c r="L643" s="12">
        <f t="shared" si="67"/>
        <v>576.01312417193219</v>
      </c>
      <c r="M643" s="12">
        <f>SUM($L$38:L643)</f>
        <v>526159.66267384402</v>
      </c>
    </row>
    <row r="644" spans="4:13" hidden="1" x14ac:dyDescent="0.25">
      <c r="D644" s="5">
        <v>606</v>
      </c>
      <c r="E644" s="12">
        <f t="shared" si="68"/>
        <v>-4.898535769439901</v>
      </c>
      <c r="F644" s="6">
        <f t="shared" si="63"/>
        <v>575.27932684963889</v>
      </c>
      <c r="G644" s="46">
        <f t="shared" si="69"/>
        <v>-4.9432523902599277</v>
      </c>
      <c r="I644" s="11">
        <f t="shared" si="65"/>
        <v>-4.9000000000000004</v>
      </c>
      <c r="J644" s="10">
        <f t="shared" si="64"/>
        <v>606</v>
      </c>
      <c r="K644" s="5">
        <f t="shared" si="66"/>
        <v>25.25</v>
      </c>
      <c r="L644" s="12">
        <f t="shared" si="67"/>
        <v>575.27932684963889</v>
      </c>
      <c r="M644" s="12">
        <f>SUM($L$38:L644)</f>
        <v>526734.94200069364</v>
      </c>
    </row>
    <row r="645" spans="4:13" hidden="1" x14ac:dyDescent="0.25">
      <c r="D645" s="5">
        <v>607</v>
      </c>
      <c r="E645" s="12">
        <f t="shared" si="68"/>
        <v>-4.9432523902599277</v>
      </c>
      <c r="F645" s="6">
        <f t="shared" si="63"/>
        <v>574.54646432984873</v>
      </c>
      <c r="G645" s="46">
        <f t="shared" si="69"/>
        <v>-4.9879120454740624</v>
      </c>
      <c r="I645" s="11">
        <f t="shared" si="65"/>
        <v>-5</v>
      </c>
      <c r="J645" s="10">
        <f t="shared" si="64"/>
        <v>607</v>
      </c>
      <c r="K645" s="5">
        <f t="shared" si="66"/>
        <v>25.291666666666668</v>
      </c>
      <c r="L645" s="12">
        <f t="shared" si="67"/>
        <v>574.54646432984873</v>
      </c>
      <c r="M645" s="12">
        <f>SUM($L$38:L645)</f>
        <v>527309.48846502346</v>
      </c>
    </row>
    <row r="646" spans="4:13" hidden="1" x14ac:dyDescent="0.25">
      <c r="D646" s="5">
        <v>608</v>
      </c>
      <c r="E646" s="12">
        <f t="shared" si="68"/>
        <v>-4.9879120454740624</v>
      </c>
      <c r="F646" s="6">
        <f t="shared" si="63"/>
        <v>573.81453542169345</v>
      </c>
      <c r="G646" s="46">
        <f t="shared" si="69"/>
        <v>-5.0325148076521966</v>
      </c>
      <c r="I646" s="11">
        <f t="shared" si="65"/>
        <v>-5</v>
      </c>
      <c r="J646" s="10">
        <f t="shared" si="64"/>
        <v>608</v>
      </c>
      <c r="K646" s="5">
        <f t="shared" si="66"/>
        <v>25.333333333333332</v>
      </c>
      <c r="L646" s="12">
        <f t="shared" si="67"/>
        <v>573.81453542169345</v>
      </c>
      <c r="M646" s="12">
        <f>SUM($L$38:L646)</f>
        <v>527883.30300044513</v>
      </c>
    </row>
    <row r="647" spans="4:13" hidden="1" x14ac:dyDescent="0.25">
      <c r="D647" s="5">
        <v>609</v>
      </c>
      <c r="E647" s="12">
        <f t="shared" si="68"/>
        <v>-5.0325148076521966</v>
      </c>
      <c r="F647" s="6">
        <f t="shared" si="63"/>
        <v>573.08353893582228</v>
      </c>
      <c r="G647" s="46">
        <f t="shared" si="69"/>
        <v>-5.0770607492717712</v>
      </c>
      <c r="I647" s="11">
        <f t="shared" si="65"/>
        <v>-5.0999999999999996</v>
      </c>
      <c r="J647" s="10">
        <f t="shared" si="64"/>
        <v>609</v>
      </c>
      <c r="K647" s="5">
        <f t="shared" si="66"/>
        <v>25.375</v>
      </c>
      <c r="L647" s="12">
        <f t="shared" si="67"/>
        <v>573.08353893582228</v>
      </c>
      <c r="M647" s="12">
        <f>SUM($L$38:L647)</f>
        <v>528456.386539381</v>
      </c>
    </row>
    <row r="648" spans="4:13" hidden="1" x14ac:dyDescent="0.25">
      <c r="D648" s="5">
        <v>610</v>
      </c>
      <c r="E648" s="12">
        <f t="shared" si="68"/>
        <v>-5.0770607492717712</v>
      </c>
      <c r="F648" s="6">
        <f t="shared" si="63"/>
        <v>572.35347368439943</v>
      </c>
      <c r="G648" s="46">
        <f t="shared" si="69"/>
        <v>-5.1215499427178965</v>
      </c>
      <c r="I648" s="11">
        <f t="shared" si="65"/>
        <v>-5.0999999999999996</v>
      </c>
      <c r="J648" s="10">
        <f t="shared" si="64"/>
        <v>610</v>
      </c>
      <c r="K648" s="5">
        <f t="shared" si="66"/>
        <v>25.416666666666668</v>
      </c>
      <c r="L648" s="12">
        <f t="shared" si="67"/>
        <v>572.35347368439943</v>
      </c>
      <c r="M648" s="12">
        <f>SUM($L$38:L648)</f>
        <v>529028.7400130654</v>
      </c>
    </row>
    <row r="649" spans="4:13" hidden="1" x14ac:dyDescent="0.25">
      <c r="D649" s="5">
        <v>611</v>
      </c>
      <c r="E649" s="12">
        <f t="shared" si="68"/>
        <v>-5.1215499427178965</v>
      </c>
      <c r="F649" s="6">
        <f t="shared" si="63"/>
        <v>571.62433848110254</v>
      </c>
      <c r="G649" s="46">
        <f t="shared" si="69"/>
        <v>-5.1659824602834696</v>
      </c>
      <c r="I649" s="11">
        <f t="shared" si="65"/>
        <v>-5.2</v>
      </c>
      <c r="J649" s="10">
        <f t="shared" si="64"/>
        <v>611</v>
      </c>
      <c r="K649" s="5">
        <f t="shared" si="66"/>
        <v>25.458333333333332</v>
      </c>
      <c r="L649" s="12">
        <f t="shared" si="67"/>
        <v>571.62433848110254</v>
      </c>
      <c r="M649" s="12">
        <f>SUM($L$38:L649)</f>
        <v>529600.36435154651</v>
      </c>
    </row>
    <row r="650" spans="4:13" hidden="1" x14ac:dyDescent="0.25">
      <c r="D650" s="5">
        <v>612</v>
      </c>
      <c r="E650" s="12">
        <f t="shared" si="68"/>
        <v>-5.1659824602834696</v>
      </c>
      <c r="F650" s="6">
        <f t="shared" si="63"/>
        <v>570.89613214112012</v>
      </c>
      <c r="G650" s="46">
        <f t="shared" si="69"/>
        <v>-5.2103583741692931</v>
      </c>
      <c r="I650" s="11">
        <f t="shared" si="65"/>
        <v>-5.2</v>
      </c>
      <c r="J650" s="10">
        <f t="shared" si="64"/>
        <v>612</v>
      </c>
      <c r="K650" s="5">
        <f t="shared" si="66"/>
        <v>25.5</v>
      </c>
      <c r="L650" s="12">
        <f t="shared" si="67"/>
        <v>570.89613214112012</v>
      </c>
      <c r="M650" s="12">
        <f>SUM($L$38:L650)</f>
        <v>530171.26048368763</v>
      </c>
    </row>
    <row r="651" spans="4:13" hidden="1" x14ac:dyDescent="0.25">
      <c r="D651" s="5">
        <v>613</v>
      </c>
      <c r="E651" s="12">
        <f t="shared" si="68"/>
        <v>-5.2103583741692931</v>
      </c>
      <c r="F651" s="6">
        <f t="shared" si="63"/>
        <v>570.16885348115056</v>
      </c>
      <c r="G651" s="46">
        <f t="shared" si="69"/>
        <v>-5.25467775648419</v>
      </c>
      <c r="I651" s="11">
        <f t="shared" si="65"/>
        <v>-5.3</v>
      </c>
      <c r="J651" s="10">
        <f t="shared" si="64"/>
        <v>613</v>
      </c>
      <c r="K651" s="5">
        <f t="shared" si="66"/>
        <v>25.541666666666668</v>
      </c>
      <c r="L651" s="12">
        <f t="shared" si="67"/>
        <v>570.16885348115056</v>
      </c>
      <c r="M651" s="12">
        <f>SUM($L$38:L651)</f>
        <v>530741.42933716881</v>
      </c>
    </row>
    <row r="652" spans="4:13" hidden="1" x14ac:dyDescent="0.25">
      <c r="D652" s="5">
        <v>614</v>
      </c>
      <c r="E652" s="12">
        <f t="shared" si="68"/>
        <v>-5.25467775648419</v>
      </c>
      <c r="F652" s="6">
        <f t="shared" si="63"/>
        <v>569.44250131939918</v>
      </c>
      <c r="G652" s="46">
        <f t="shared" si="69"/>
        <v>-5.2989406792451224</v>
      </c>
      <c r="I652" s="11">
        <f t="shared" si="65"/>
        <v>-5.3</v>
      </c>
      <c r="J652" s="10">
        <f t="shared" si="64"/>
        <v>614</v>
      </c>
      <c r="K652" s="5">
        <f t="shared" si="66"/>
        <v>25.583333333333332</v>
      </c>
      <c r="L652" s="12">
        <f t="shared" si="67"/>
        <v>569.44250131939918</v>
      </c>
      <c r="M652" s="12">
        <f>SUM($L$38:L652)</f>
        <v>531310.87183848827</v>
      </c>
    </row>
    <row r="653" spans="4:13" hidden="1" x14ac:dyDescent="0.25">
      <c r="D653" s="5">
        <v>615</v>
      </c>
      <c r="E653" s="12">
        <f t="shared" si="68"/>
        <v>-5.2989406792451224</v>
      </c>
      <c r="F653" s="6">
        <f t="shared" si="63"/>
        <v>568.71707447557719</v>
      </c>
      <c r="G653" s="46">
        <f t="shared" si="69"/>
        <v>-5.3431472143773089</v>
      </c>
      <c r="I653" s="11">
        <f t="shared" si="65"/>
        <v>-5.3</v>
      </c>
      <c r="J653" s="10">
        <f t="shared" si="64"/>
        <v>615</v>
      </c>
      <c r="K653" s="5">
        <f t="shared" si="66"/>
        <v>25.625</v>
      </c>
      <c r="L653" s="12">
        <f t="shared" si="67"/>
        <v>568.71707447557719</v>
      </c>
      <c r="M653" s="12">
        <f>SUM($L$38:L653)</f>
        <v>531879.58891296387</v>
      </c>
    </row>
    <row r="654" spans="4:13" hidden="1" x14ac:dyDescent="0.25">
      <c r="D654" s="5">
        <v>616</v>
      </c>
      <c r="E654" s="12">
        <f t="shared" si="68"/>
        <v>-5.3431472143773089</v>
      </c>
      <c r="F654" s="6">
        <f t="shared" si="63"/>
        <v>567.99257177089908</v>
      </c>
      <c r="G654" s="46">
        <f t="shared" si="69"/>
        <v>-5.3872974337143393</v>
      </c>
      <c r="I654" s="11">
        <f t="shared" si="65"/>
        <v>-5.4</v>
      </c>
      <c r="J654" s="10">
        <f t="shared" si="64"/>
        <v>616</v>
      </c>
      <c r="K654" s="5">
        <f t="shared" si="66"/>
        <v>25.666666666666668</v>
      </c>
      <c r="L654" s="12">
        <f t="shared" si="67"/>
        <v>567.99257177089908</v>
      </c>
      <c r="M654" s="12">
        <f>SUM($L$38:L654)</f>
        <v>532447.58148473478</v>
      </c>
    </row>
    <row r="655" spans="4:13" hidden="1" x14ac:dyDescent="0.25">
      <c r="D655" s="5">
        <v>617</v>
      </c>
      <c r="E655" s="12">
        <f t="shared" si="68"/>
        <v>-5.3872974337143393</v>
      </c>
      <c r="F655" s="6">
        <f t="shared" si="63"/>
        <v>567.26899202808158</v>
      </c>
      <c r="G655" s="46">
        <f t="shared" si="69"/>
        <v>-5.4313914089982944</v>
      </c>
      <c r="I655" s="11">
        <f t="shared" si="65"/>
        <v>-5.4</v>
      </c>
      <c r="J655" s="10">
        <f t="shared" si="64"/>
        <v>617</v>
      </c>
      <c r="K655" s="5">
        <f t="shared" si="66"/>
        <v>25.708333333333332</v>
      </c>
      <c r="L655" s="12">
        <f t="shared" si="67"/>
        <v>567.26899202808158</v>
      </c>
      <c r="M655" s="12">
        <f>SUM($L$38:L655)</f>
        <v>533014.85047676286</v>
      </c>
    </row>
    <row r="656" spans="4:13" hidden="1" x14ac:dyDescent="0.25">
      <c r="D656" s="5">
        <v>618</v>
      </c>
      <c r="E656" s="12">
        <f t="shared" si="68"/>
        <v>-5.4313914089982944</v>
      </c>
      <c r="F656" s="6">
        <f t="shared" si="63"/>
        <v>566.54633407134042</v>
      </c>
      <c r="G656" s="46">
        <f t="shared" si="69"/>
        <v>-5.4754292118798595</v>
      </c>
      <c r="I656" s="11">
        <f t="shared" si="65"/>
        <v>-5.5</v>
      </c>
      <c r="J656" s="10">
        <f t="shared" si="64"/>
        <v>618</v>
      </c>
      <c r="K656" s="5">
        <f t="shared" si="66"/>
        <v>25.75</v>
      </c>
      <c r="L656" s="12">
        <f t="shared" si="67"/>
        <v>566.54633407134042</v>
      </c>
      <c r="M656" s="12">
        <f>SUM($L$38:L656)</f>
        <v>533581.39681083418</v>
      </c>
    </row>
    <row r="657" spans="4:13" hidden="1" x14ac:dyDescent="0.25">
      <c r="D657" s="5">
        <v>619</v>
      </c>
      <c r="E657" s="12">
        <f t="shared" si="68"/>
        <v>-5.4754292118798595</v>
      </c>
      <c r="F657" s="6">
        <f t="shared" si="63"/>
        <v>565.82459672638981</v>
      </c>
      <c r="G657" s="46">
        <f t="shared" si="69"/>
        <v>-5.5194109139184437</v>
      </c>
      <c r="I657" s="11">
        <f t="shared" si="65"/>
        <v>-5.5</v>
      </c>
      <c r="J657" s="10">
        <f t="shared" si="64"/>
        <v>619</v>
      </c>
      <c r="K657" s="5">
        <f t="shared" si="66"/>
        <v>25.791666666666668</v>
      </c>
      <c r="L657" s="12">
        <f t="shared" si="67"/>
        <v>565.82459672638981</v>
      </c>
      <c r="M657" s="12">
        <f>SUM($L$38:L657)</f>
        <v>534147.22140756052</v>
      </c>
    </row>
    <row r="658" spans="4:13" hidden="1" x14ac:dyDescent="0.25">
      <c r="D658" s="5">
        <v>620</v>
      </c>
      <c r="E658" s="12">
        <f t="shared" si="68"/>
        <v>-5.5194109139184437</v>
      </c>
      <c r="F658" s="6">
        <f t="shared" si="63"/>
        <v>565.10377882043963</v>
      </c>
      <c r="G658" s="46">
        <f t="shared" si="69"/>
        <v>-5.5633365865822944</v>
      </c>
      <c r="I658" s="11">
        <f t="shared" si="65"/>
        <v>-5.6</v>
      </c>
      <c r="J658" s="10">
        <f t="shared" si="64"/>
        <v>620</v>
      </c>
      <c r="K658" s="5">
        <f t="shared" si="66"/>
        <v>25.833333333333332</v>
      </c>
      <c r="L658" s="12">
        <f t="shared" si="67"/>
        <v>565.10377882043963</v>
      </c>
      <c r="M658" s="12">
        <f>SUM($L$38:L658)</f>
        <v>534712.325186381</v>
      </c>
    </row>
    <row r="659" spans="4:13" hidden="1" x14ac:dyDescent="0.25">
      <c r="D659" s="5">
        <v>621</v>
      </c>
      <c r="E659" s="12">
        <f t="shared" si="68"/>
        <v>-5.5633365865822944</v>
      </c>
      <c r="F659" s="6">
        <f t="shared" si="63"/>
        <v>564.38387918219371</v>
      </c>
      <c r="G659" s="46">
        <f t="shared" si="69"/>
        <v>-5.6072063012486133</v>
      </c>
      <c r="I659" s="11">
        <f t="shared" si="65"/>
        <v>-5.6</v>
      </c>
      <c r="J659" s="10">
        <f t="shared" si="64"/>
        <v>621</v>
      </c>
      <c r="K659" s="5">
        <f t="shared" si="66"/>
        <v>25.875</v>
      </c>
      <c r="L659" s="12">
        <f t="shared" si="67"/>
        <v>564.38387918219371</v>
      </c>
      <c r="M659" s="12">
        <f>SUM($L$38:L659)</f>
        <v>535276.70906556316</v>
      </c>
    </row>
    <row r="660" spans="4:13" hidden="1" x14ac:dyDescent="0.25">
      <c r="D660" s="5">
        <v>622</v>
      </c>
      <c r="E660" s="12">
        <f t="shared" si="68"/>
        <v>-5.6072063012486133</v>
      </c>
      <c r="F660" s="6">
        <f t="shared" si="63"/>
        <v>563.6648966418486</v>
      </c>
      <c r="G660" s="46">
        <f t="shared" si="69"/>
        <v>-5.6510201292036735</v>
      </c>
      <c r="I660" s="11">
        <f t="shared" si="65"/>
        <v>-5.7</v>
      </c>
      <c r="J660" s="10">
        <f t="shared" si="64"/>
        <v>622</v>
      </c>
      <c r="K660" s="5">
        <f t="shared" si="66"/>
        <v>25.916666666666668</v>
      </c>
      <c r="L660" s="12">
        <f t="shared" si="67"/>
        <v>563.6648966418486</v>
      </c>
      <c r="M660" s="12">
        <f>SUM($L$38:L660)</f>
        <v>535840.37396220502</v>
      </c>
    </row>
    <row r="661" spans="4:13" hidden="1" x14ac:dyDescent="0.25">
      <c r="D661" s="5">
        <v>623</v>
      </c>
      <c r="E661" s="12">
        <f t="shared" si="68"/>
        <v>-5.6510201292036735</v>
      </c>
      <c r="F661" s="6">
        <f t="shared" si="63"/>
        <v>562.94683003109026</v>
      </c>
      <c r="G661" s="46">
        <f t="shared" si="69"/>
        <v>-5.6947781416429342</v>
      </c>
      <c r="I661" s="11">
        <f t="shared" si="65"/>
        <v>-5.7</v>
      </c>
      <c r="J661" s="10">
        <f t="shared" si="64"/>
        <v>623</v>
      </c>
      <c r="K661" s="5">
        <f t="shared" si="66"/>
        <v>25.958333333333332</v>
      </c>
      <c r="L661" s="12">
        <f t="shared" si="67"/>
        <v>562.94683003109026</v>
      </c>
      <c r="M661" s="12">
        <f>SUM($L$38:L661)</f>
        <v>536403.32079223613</v>
      </c>
    </row>
    <row r="662" spans="4:13" hidden="1" x14ac:dyDescent="0.25">
      <c r="D662" s="5">
        <v>624</v>
      </c>
      <c r="E662" s="12">
        <f t="shared" si="68"/>
        <v>-5.6947781416429342</v>
      </c>
      <c r="F662" s="6">
        <f t="shared" si="63"/>
        <v>562.22967818309348</v>
      </c>
      <c r="G662" s="46">
        <f t="shared" si="69"/>
        <v>-5.7384804096711575</v>
      </c>
      <c r="I662" s="11">
        <f t="shared" si="65"/>
        <v>-5.7</v>
      </c>
      <c r="J662" s="10">
        <f t="shared" si="64"/>
        <v>624</v>
      </c>
      <c r="K662" s="5">
        <f t="shared" si="66"/>
        <v>26</v>
      </c>
      <c r="L662" s="12">
        <f t="shared" si="67"/>
        <v>562.22967818309348</v>
      </c>
      <c r="M662" s="12">
        <f>SUM($L$38:L662)</f>
        <v>536965.55047041923</v>
      </c>
    </row>
    <row r="663" spans="4:13" hidden="1" x14ac:dyDescent="0.25">
      <c r="D663" s="5">
        <v>625</v>
      </c>
      <c r="E663" s="12">
        <f t="shared" si="68"/>
        <v>-5.7384804096711575</v>
      </c>
      <c r="F663" s="6">
        <f t="shared" si="63"/>
        <v>561.51343993251965</v>
      </c>
      <c r="G663" s="46">
        <f t="shared" si="69"/>
        <v>-5.7821270043025228</v>
      </c>
      <c r="I663" s="11">
        <f t="shared" si="65"/>
        <v>-5.8</v>
      </c>
      <c r="J663" s="10">
        <f t="shared" si="64"/>
        <v>625</v>
      </c>
      <c r="K663" s="5">
        <f t="shared" si="66"/>
        <v>26.041666666666668</v>
      </c>
      <c r="L663" s="12">
        <f t="shared" si="67"/>
        <v>561.51343993251965</v>
      </c>
      <c r="M663" s="12">
        <f>SUM($L$38:L663)</f>
        <v>537527.06391035172</v>
      </c>
    </row>
    <row r="664" spans="4:13" hidden="1" x14ac:dyDescent="0.25">
      <c r="D664" s="5">
        <v>626</v>
      </c>
      <c r="E664" s="12">
        <f t="shared" si="68"/>
        <v>-5.7821270043025228</v>
      </c>
      <c r="F664" s="6">
        <f t="shared" si="63"/>
        <v>560.79811411551418</v>
      </c>
      <c r="G664" s="46">
        <f t="shared" si="69"/>
        <v>-5.8257179964607442</v>
      </c>
      <c r="I664" s="11">
        <f t="shared" si="65"/>
        <v>-5.8</v>
      </c>
      <c r="J664" s="10">
        <f t="shared" si="64"/>
        <v>626</v>
      </c>
      <c r="K664" s="5">
        <f t="shared" si="66"/>
        <v>26.083333333333332</v>
      </c>
      <c r="L664" s="12">
        <f t="shared" si="67"/>
        <v>560.79811411551418</v>
      </c>
      <c r="M664" s="12">
        <f>SUM($L$38:L664)</f>
        <v>538087.86202446721</v>
      </c>
    </row>
    <row r="665" spans="4:13" hidden="1" x14ac:dyDescent="0.25">
      <c r="D665" s="5">
        <v>627</v>
      </c>
      <c r="E665" s="12">
        <f t="shared" si="68"/>
        <v>-5.8257179964607442</v>
      </c>
      <c r="F665" s="6">
        <f t="shared" si="63"/>
        <v>560.08369956970569</v>
      </c>
      <c r="G665" s="46">
        <f t="shared" si="69"/>
        <v>-5.8692534569791821</v>
      </c>
      <c r="I665" s="11">
        <f t="shared" si="65"/>
        <v>-5.9</v>
      </c>
      <c r="J665" s="10">
        <f t="shared" si="64"/>
        <v>627</v>
      </c>
      <c r="K665" s="5">
        <f t="shared" si="66"/>
        <v>26.125</v>
      </c>
      <c r="L665" s="12">
        <f t="shared" si="67"/>
        <v>560.08369956970569</v>
      </c>
      <c r="M665" s="12">
        <f>SUM($L$38:L665)</f>
        <v>538647.94572403689</v>
      </c>
    </row>
    <row r="666" spans="4:13" hidden="1" x14ac:dyDescent="0.25">
      <c r="D666" s="5">
        <v>628</v>
      </c>
      <c r="E666" s="12">
        <f t="shared" si="68"/>
        <v>-5.8692534569791821</v>
      </c>
      <c r="F666" s="6">
        <f t="shared" si="63"/>
        <v>559.37019513420319</v>
      </c>
      <c r="G666" s="46">
        <f t="shared" si="69"/>
        <v>-5.9127334566009626</v>
      </c>
      <c r="I666" s="11">
        <f t="shared" si="65"/>
        <v>-5.9</v>
      </c>
      <c r="J666" s="10">
        <f t="shared" si="64"/>
        <v>628</v>
      </c>
      <c r="K666" s="5">
        <f t="shared" si="66"/>
        <v>26.166666666666668</v>
      </c>
      <c r="L666" s="12">
        <f t="shared" si="67"/>
        <v>559.37019513420319</v>
      </c>
      <c r="M666" s="12">
        <f>SUM($L$38:L666)</f>
        <v>539207.31591917109</v>
      </c>
    </row>
    <row r="667" spans="4:13" hidden="1" x14ac:dyDescent="0.25">
      <c r="D667" s="5">
        <v>629</v>
      </c>
      <c r="E667" s="12">
        <f t="shared" si="68"/>
        <v>-5.9127334566009626</v>
      </c>
      <c r="F667" s="6">
        <f t="shared" si="63"/>
        <v>558.65759964959489</v>
      </c>
      <c r="G667" s="46">
        <f t="shared" si="69"/>
        <v>-5.9561580659790891</v>
      </c>
      <c r="I667" s="11">
        <f t="shared" si="65"/>
        <v>-6</v>
      </c>
      <c r="J667" s="10">
        <f t="shared" si="64"/>
        <v>629</v>
      </c>
      <c r="K667" s="5">
        <f t="shared" si="66"/>
        <v>26.208333333333332</v>
      </c>
      <c r="L667" s="12">
        <f t="shared" si="67"/>
        <v>558.65759964959489</v>
      </c>
      <c r="M667" s="12">
        <f>SUM($L$38:L667)</f>
        <v>539765.97351882071</v>
      </c>
    </row>
    <row r="668" spans="4:13" hidden="1" x14ac:dyDescent="0.25">
      <c r="D668" s="5">
        <v>630</v>
      </c>
      <c r="E668" s="12">
        <f t="shared" si="68"/>
        <v>-5.9561580659790891</v>
      </c>
      <c r="F668" s="6">
        <f t="shared" si="63"/>
        <v>557.94591195794555</v>
      </c>
      <c r="G668" s="46">
        <f t="shared" si="69"/>
        <v>-5.9995273556765589</v>
      </c>
      <c r="I668" s="11">
        <f t="shared" si="65"/>
        <v>-6</v>
      </c>
      <c r="J668" s="10">
        <f t="shared" si="64"/>
        <v>630</v>
      </c>
      <c r="K668" s="5">
        <f t="shared" si="66"/>
        <v>26.25</v>
      </c>
      <c r="L668" s="12">
        <f t="shared" si="67"/>
        <v>557.94591195794555</v>
      </c>
      <c r="M668" s="12">
        <f>SUM($L$38:L668)</f>
        <v>540323.91943077871</v>
      </c>
    </row>
    <row r="669" spans="4:13" hidden="1" x14ac:dyDescent="0.25">
      <c r="D669" s="5">
        <v>631</v>
      </c>
      <c r="E669" s="12">
        <f t="shared" si="68"/>
        <v>-5.9995273556765589</v>
      </c>
      <c r="F669" s="6">
        <f t="shared" si="63"/>
        <v>557.2351309027955</v>
      </c>
      <c r="G669" s="46">
        <f t="shared" si="69"/>
        <v>-6.0428413961664766</v>
      </c>
      <c r="I669" s="11">
        <f t="shared" si="65"/>
        <v>-6</v>
      </c>
      <c r="J669" s="10">
        <f t="shared" si="64"/>
        <v>631</v>
      </c>
      <c r="K669" s="5">
        <f t="shared" si="66"/>
        <v>26.291666666666668</v>
      </c>
      <c r="L669" s="12">
        <f t="shared" si="67"/>
        <v>557.2351309027955</v>
      </c>
      <c r="M669" s="12">
        <f>SUM($L$38:L669)</f>
        <v>540881.15456168156</v>
      </c>
    </row>
    <row r="670" spans="4:13" hidden="1" x14ac:dyDescent="0.25">
      <c r="D670" s="5">
        <v>632</v>
      </c>
      <c r="E670" s="12">
        <f t="shared" si="68"/>
        <v>-6.0428413961664766</v>
      </c>
      <c r="F670" s="6">
        <f t="shared" si="63"/>
        <v>556.5252553291582</v>
      </c>
      <c r="G670" s="46">
        <f t="shared" si="69"/>
        <v>-6.0861002578321708</v>
      </c>
      <c r="I670" s="11">
        <f t="shared" si="65"/>
        <v>-6.1</v>
      </c>
      <c r="J670" s="10">
        <f t="shared" si="64"/>
        <v>632</v>
      </c>
      <c r="K670" s="5">
        <f t="shared" si="66"/>
        <v>26.333333333333332</v>
      </c>
      <c r="L670" s="12">
        <f t="shared" si="67"/>
        <v>556.5252553291582</v>
      </c>
      <c r="M670" s="12">
        <f>SUM($L$38:L670)</f>
        <v>541437.67981701076</v>
      </c>
    </row>
    <row r="671" spans="4:13" hidden="1" x14ac:dyDescent="0.25">
      <c r="D671" s="5">
        <v>633</v>
      </c>
      <c r="E671" s="12">
        <f t="shared" si="68"/>
        <v>-6.0861002578321708</v>
      </c>
      <c r="F671" s="6">
        <f t="shared" si="63"/>
        <v>555.81628408351844</v>
      </c>
      <c r="G671" s="46">
        <f t="shared" si="69"/>
        <v>-6.1293040109673065</v>
      </c>
      <c r="I671" s="11">
        <f t="shared" si="65"/>
        <v>-6.1</v>
      </c>
      <c r="J671" s="10">
        <f t="shared" si="64"/>
        <v>633</v>
      </c>
      <c r="K671" s="5">
        <f t="shared" si="66"/>
        <v>26.375</v>
      </c>
      <c r="L671" s="12">
        <f t="shared" si="67"/>
        <v>555.81628408351844</v>
      </c>
      <c r="M671" s="12">
        <f>SUM($L$38:L671)</f>
        <v>541993.49610109429</v>
      </c>
    </row>
    <row r="672" spans="4:13" hidden="1" x14ac:dyDescent="0.25">
      <c r="D672" s="5">
        <v>634</v>
      </c>
      <c r="E672" s="12">
        <f t="shared" si="68"/>
        <v>-6.1293040109673065</v>
      </c>
      <c r="F672" s="6">
        <f t="shared" si="63"/>
        <v>555.10821601383043</v>
      </c>
      <c r="G672" s="46">
        <f t="shared" si="69"/>
        <v>-6.1724527257759991</v>
      </c>
      <c r="I672" s="11">
        <f t="shared" si="65"/>
        <v>-6.2</v>
      </c>
      <c r="J672" s="10">
        <f t="shared" si="64"/>
        <v>634</v>
      </c>
      <c r="K672" s="5">
        <f t="shared" si="66"/>
        <v>26.416666666666668</v>
      </c>
      <c r="L672" s="12">
        <f t="shared" si="67"/>
        <v>555.10821601383043</v>
      </c>
      <c r="M672" s="12">
        <f>SUM($L$38:L672)</f>
        <v>542548.60431710817</v>
      </c>
    </row>
    <row r="673" spans="4:13" hidden="1" x14ac:dyDescent="0.25">
      <c r="D673" s="5">
        <v>635</v>
      </c>
      <c r="E673" s="12">
        <f t="shared" si="68"/>
        <v>-6.1724527257759991</v>
      </c>
      <c r="F673" s="6">
        <f t="shared" si="63"/>
        <v>554.40104996951595</v>
      </c>
      <c r="G673" s="46">
        <f t="shared" si="69"/>
        <v>-6.2155464723729299</v>
      </c>
      <c r="I673" s="11">
        <f t="shared" si="65"/>
        <v>-6.2</v>
      </c>
      <c r="J673" s="10">
        <f t="shared" si="64"/>
        <v>635</v>
      </c>
      <c r="K673" s="5">
        <f t="shared" si="66"/>
        <v>26.458333333333332</v>
      </c>
      <c r="L673" s="12">
        <f t="shared" si="67"/>
        <v>554.40104996951595</v>
      </c>
      <c r="M673" s="12">
        <f>SUM($L$38:L673)</f>
        <v>543103.00536707765</v>
      </c>
    </row>
    <row r="674" spans="4:13" hidden="1" x14ac:dyDescent="0.25">
      <c r="D674" s="5">
        <v>636</v>
      </c>
      <c r="E674" s="12">
        <f t="shared" si="68"/>
        <v>-6.2155464723729299</v>
      </c>
      <c r="F674" s="6">
        <f t="shared" si="63"/>
        <v>553.69478480146267</v>
      </c>
      <c r="G674" s="46">
        <f t="shared" si="69"/>
        <v>-6.2585853207834594</v>
      </c>
      <c r="I674" s="11">
        <f t="shared" si="65"/>
        <v>-6.3</v>
      </c>
      <c r="J674" s="10">
        <f t="shared" si="64"/>
        <v>636</v>
      </c>
      <c r="K674" s="5">
        <f t="shared" si="66"/>
        <v>26.5</v>
      </c>
      <c r="L674" s="12">
        <f t="shared" si="67"/>
        <v>553.69478480146267</v>
      </c>
      <c r="M674" s="12">
        <f>SUM($L$38:L674)</f>
        <v>543656.70015187911</v>
      </c>
    </row>
    <row r="675" spans="4:13" hidden="1" x14ac:dyDescent="0.25">
      <c r="D675" s="5">
        <v>637</v>
      </c>
      <c r="E675" s="12">
        <f t="shared" si="68"/>
        <v>-6.2585853207834594</v>
      </c>
      <c r="F675" s="6">
        <f t="shared" si="63"/>
        <v>552.98941936202209</v>
      </c>
      <c r="G675" s="46">
        <f t="shared" si="69"/>
        <v>-6.3015693409437405</v>
      </c>
      <c r="I675" s="11">
        <f t="shared" si="65"/>
        <v>-6.3</v>
      </c>
      <c r="J675" s="10">
        <f t="shared" si="64"/>
        <v>637</v>
      </c>
      <c r="K675" s="5">
        <f t="shared" si="66"/>
        <v>26.541666666666668</v>
      </c>
      <c r="L675" s="12">
        <f t="shared" si="67"/>
        <v>552.98941936202209</v>
      </c>
      <c r="M675" s="12">
        <f>SUM($L$38:L675)</f>
        <v>544209.68957124115</v>
      </c>
    </row>
    <row r="676" spans="4:13" hidden="1" x14ac:dyDescent="0.25">
      <c r="D676" s="5">
        <v>638</v>
      </c>
      <c r="E676" s="12">
        <f t="shared" si="68"/>
        <v>-6.3015693409437405</v>
      </c>
      <c r="F676" s="6">
        <f t="shared" si="63"/>
        <v>552.28495250500794</v>
      </c>
      <c r="G676" s="46">
        <f t="shared" si="69"/>
        <v>-6.3444986027008339</v>
      </c>
      <c r="I676" s="11">
        <f t="shared" si="65"/>
        <v>-6.3</v>
      </c>
      <c r="J676" s="10">
        <f t="shared" si="64"/>
        <v>638</v>
      </c>
      <c r="K676" s="5">
        <f t="shared" si="66"/>
        <v>26.583333333333332</v>
      </c>
      <c r="L676" s="12">
        <f t="shared" si="67"/>
        <v>552.28495250500794</v>
      </c>
      <c r="M676" s="12">
        <f>SUM($L$38:L676)</f>
        <v>544761.97452374618</v>
      </c>
    </row>
    <row r="677" spans="4:13" hidden="1" x14ac:dyDescent="0.25">
      <c r="D677" s="5">
        <v>639</v>
      </c>
      <c r="E677" s="12">
        <f t="shared" si="68"/>
        <v>-6.3444986027008339</v>
      </c>
      <c r="F677" s="6">
        <f t="shared" si="63"/>
        <v>551.5813830856938</v>
      </c>
      <c r="G677" s="46">
        <f t="shared" si="69"/>
        <v>-6.3873731758128196</v>
      </c>
      <c r="I677" s="11">
        <f t="shared" si="65"/>
        <v>-6.4</v>
      </c>
      <c r="J677" s="10">
        <f t="shared" si="64"/>
        <v>639</v>
      </c>
      <c r="K677" s="5">
        <f t="shared" si="66"/>
        <v>26.625</v>
      </c>
      <c r="L677" s="12">
        <f t="shared" si="67"/>
        <v>551.5813830856938</v>
      </c>
      <c r="M677" s="12">
        <f>SUM($L$38:L677)</f>
        <v>545313.55590683187</v>
      </c>
    </row>
    <row r="678" spans="4:13" hidden="1" x14ac:dyDescent="0.25">
      <c r="D678" s="5">
        <v>640</v>
      </c>
      <c r="E678" s="12">
        <f t="shared" si="68"/>
        <v>-6.3873731758128196</v>
      </c>
      <c r="F678" s="6">
        <f t="shared" ref="F678:F741" si="70">2*PI()*$D$11*(E678-$D$10)/(($N$9/$N$10)+1/($N$12*$D$12/2))+2*PI()*($D$12/2)^2*$N$10/($D$14/12)*(E678-$D$10)</f>
        <v>550.87870996081165</v>
      </c>
      <c r="G678" s="46">
        <f t="shared" si="69"/>
        <v>-6.4301931299489103</v>
      </c>
      <c r="I678" s="11">
        <f t="shared" si="65"/>
        <v>-6.4</v>
      </c>
      <c r="J678" s="10">
        <f t="shared" ref="J678:J741" si="71">D678</f>
        <v>640</v>
      </c>
      <c r="K678" s="5">
        <f t="shared" si="66"/>
        <v>26.666666666666668</v>
      </c>
      <c r="L678" s="12">
        <f t="shared" si="67"/>
        <v>550.87870996081165</v>
      </c>
      <c r="M678" s="12">
        <f>SUM($L$38:L678)</f>
        <v>545864.43461679271</v>
      </c>
    </row>
    <row r="679" spans="4:13" hidden="1" x14ac:dyDescent="0.25">
      <c r="D679" s="5">
        <v>641</v>
      </c>
      <c r="E679" s="12">
        <f t="shared" si="68"/>
        <v>-6.4301931299489103</v>
      </c>
      <c r="F679" s="6">
        <f t="shared" si="70"/>
        <v>550.17693198854977</v>
      </c>
      <c r="G679" s="46">
        <f t="shared" si="69"/>
        <v>-6.4729585346895675</v>
      </c>
      <c r="I679" s="11">
        <f t="shared" ref="I679:I742" si="72">ROUND(G679,1)</f>
        <v>-6.5</v>
      </c>
      <c r="J679" s="10">
        <f t="shared" si="71"/>
        <v>641</v>
      </c>
      <c r="K679" s="5">
        <f t="shared" ref="K679:K742" si="73">J679/24</f>
        <v>26.708333333333332</v>
      </c>
      <c r="L679" s="12">
        <f t="shared" ref="L679:L742" si="74">F679</f>
        <v>550.17693198854977</v>
      </c>
      <c r="M679" s="12">
        <f>SUM($L$38:L679)</f>
        <v>546414.61154878128</v>
      </c>
    </row>
    <row r="680" spans="4:13" hidden="1" x14ac:dyDescent="0.25">
      <c r="D680" s="5">
        <v>642</v>
      </c>
      <c r="E680" s="12">
        <f t="shared" ref="E680:E743" si="75">G679</f>
        <v>-6.4729585346895675</v>
      </c>
      <c r="F680" s="6">
        <f t="shared" si="70"/>
        <v>549.4760480285513</v>
      </c>
      <c r="G680" s="46">
        <f t="shared" ref="G680:G743" si="76">E680-F680/(8.3*$D$7)</f>
        <v>-6.5156694595266096</v>
      </c>
      <c r="I680" s="11">
        <f t="shared" si="72"/>
        <v>-6.5</v>
      </c>
      <c r="J680" s="10">
        <f t="shared" si="71"/>
        <v>642</v>
      </c>
      <c r="K680" s="5">
        <f t="shared" si="73"/>
        <v>26.75</v>
      </c>
      <c r="L680" s="12">
        <f t="shared" si="74"/>
        <v>549.4760480285513</v>
      </c>
      <c r="M680" s="12">
        <f>SUM($L$38:L680)</f>
        <v>546964.08759680984</v>
      </c>
    </row>
    <row r="681" spans="4:13" hidden="1" x14ac:dyDescent="0.25">
      <c r="D681" s="5">
        <v>643</v>
      </c>
      <c r="E681" s="12">
        <f t="shared" si="75"/>
        <v>-6.5156694595266096</v>
      </c>
      <c r="F681" s="6">
        <f t="shared" si="70"/>
        <v>548.7760569419122</v>
      </c>
      <c r="G681" s="46">
        <f t="shared" si="76"/>
        <v>-6.5583259738633304</v>
      </c>
      <c r="I681" s="11">
        <f t="shared" si="72"/>
        <v>-6.6</v>
      </c>
      <c r="J681" s="10">
        <f t="shared" si="71"/>
        <v>643</v>
      </c>
      <c r="K681" s="5">
        <f t="shared" si="73"/>
        <v>26.791666666666668</v>
      </c>
      <c r="L681" s="12">
        <f t="shared" si="74"/>
        <v>548.7760569419122</v>
      </c>
      <c r="M681" s="12">
        <f>SUM($L$38:L681)</f>
        <v>547512.86365375179</v>
      </c>
    </row>
    <row r="682" spans="4:13" hidden="1" x14ac:dyDescent="0.25">
      <c r="D682" s="5">
        <v>644</v>
      </c>
      <c r="E682" s="12">
        <f t="shared" si="75"/>
        <v>-6.5583259738633304</v>
      </c>
      <c r="F682" s="6">
        <f t="shared" si="70"/>
        <v>548.07695759117848</v>
      </c>
      <c r="G682" s="46">
        <f t="shared" si="76"/>
        <v>-6.6009281470146073</v>
      </c>
      <c r="I682" s="11">
        <f t="shared" si="72"/>
        <v>-6.6</v>
      </c>
      <c r="J682" s="10">
        <f t="shared" si="71"/>
        <v>644</v>
      </c>
      <c r="K682" s="5">
        <f t="shared" si="73"/>
        <v>26.833333333333332</v>
      </c>
      <c r="L682" s="12">
        <f t="shared" si="74"/>
        <v>548.07695759117848</v>
      </c>
      <c r="M682" s="12">
        <f>SUM($L$38:L682)</f>
        <v>548060.94061134302</v>
      </c>
    </row>
    <row r="683" spans="4:13" hidden="1" x14ac:dyDescent="0.25">
      <c r="D683" s="5">
        <v>645</v>
      </c>
      <c r="E683" s="12">
        <f t="shared" si="75"/>
        <v>-6.6009281470146073</v>
      </c>
      <c r="F683" s="6">
        <f t="shared" si="70"/>
        <v>547.37874884034647</v>
      </c>
      <c r="G683" s="46">
        <f t="shared" si="76"/>
        <v>-6.6434760482070168</v>
      </c>
      <c r="I683" s="11">
        <f t="shared" si="72"/>
        <v>-6.6</v>
      </c>
      <c r="J683" s="10">
        <f t="shared" si="71"/>
        <v>645</v>
      </c>
      <c r="K683" s="5">
        <f t="shared" si="73"/>
        <v>26.875</v>
      </c>
      <c r="L683" s="12">
        <f t="shared" si="74"/>
        <v>547.37874884034647</v>
      </c>
      <c r="M683" s="12">
        <f>SUM($L$38:L683)</f>
        <v>548608.31936018332</v>
      </c>
    </row>
    <row r="684" spans="4:13" hidden="1" x14ac:dyDescent="0.25">
      <c r="D684" s="5">
        <v>646</v>
      </c>
      <c r="E684" s="12">
        <f t="shared" si="75"/>
        <v>-6.6434760482070168</v>
      </c>
      <c r="F684" s="6">
        <f t="shared" si="70"/>
        <v>546.68142955485837</v>
      </c>
      <c r="G684" s="46">
        <f t="shared" si="76"/>
        <v>-6.6859697465789454</v>
      </c>
      <c r="I684" s="11">
        <f t="shared" si="72"/>
        <v>-6.7</v>
      </c>
      <c r="J684" s="10">
        <f t="shared" si="71"/>
        <v>646</v>
      </c>
      <c r="K684" s="5">
        <f t="shared" si="73"/>
        <v>26.916666666666668</v>
      </c>
      <c r="L684" s="12">
        <f t="shared" si="74"/>
        <v>546.68142955485837</v>
      </c>
      <c r="M684" s="12">
        <f>SUM($L$38:L684)</f>
        <v>549155.00078973814</v>
      </c>
    </row>
    <row r="685" spans="4:13" hidden="1" x14ac:dyDescent="0.25">
      <c r="D685" s="5">
        <v>647</v>
      </c>
      <c r="E685" s="12">
        <f t="shared" si="75"/>
        <v>-6.6859697465789454</v>
      </c>
      <c r="F685" s="6">
        <f t="shared" si="70"/>
        <v>545.98499860160291</v>
      </c>
      <c r="G685" s="46">
        <f t="shared" si="76"/>
        <v>-6.7284093111807026</v>
      </c>
      <c r="I685" s="11">
        <f t="shared" si="72"/>
        <v>-6.7</v>
      </c>
      <c r="J685" s="10">
        <f t="shared" si="71"/>
        <v>647</v>
      </c>
      <c r="K685" s="5">
        <f t="shared" si="73"/>
        <v>26.958333333333332</v>
      </c>
      <c r="L685" s="12">
        <f t="shared" si="74"/>
        <v>545.98499860160291</v>
      </c>
      <c r="M685" s="12">
        <f>SUM($L$38:L685)</f>
        <v>549700.98578833975</v>
      </c>
    </row>
    <row r="686" spans="4:13" hidden="1" x14ac:dyDescent="0.25">
      <c r="D686" s="5">
        <v>648</v>
      </c>
      <c r="E686" s="12">
        <f t="shared" si="75"/>
        <v>-6.7284093111807026</v>
      </c>
      <c r="F686" s="6">
        <f t="shared" si="70"/>
        <v>545.28945484891142</v>
      </c>
      <c r="G686" s="46">
        <f t="shared" si="76"/>
        <v>-6.7707948109746328</v>
      </c>
      <c r="I686" s="11">
        <f t="shared" si="72"/>
        <v>-6.8</v>
      </c>
      <c r="J686" s="10">
        <f t="shared" si="71"/>
        <v>648</v>
      </c>
      <c r="K686" s="5">
        <f t="shared" si="73"/>
        <v>27</v>
      </c>
      <c r="L686" s="12">
        <f t="shared" si="74"/>
        <v>545.28945484891142</v>
      </c>
      <c r="M686" s="12">
        <f>SUM($L$38:L686)</f>
        <v>550246.2752431886</v>
      </c>
    </row>
    <row r="687" spans="4:13" hidden="1" x14ac:dyDescent="0.25">
      <c r="D687" s="5">
        <v>649</v>
      </c>
      <c r="E687" s="12">
        <f t="shared" si="75"/>
        <v>-6.7707948109746328</v>
      </c>
      <c r="F687" s="6">
        <f t="shared" si="70"/>
        <v>544.59479716655733</v>
      </c>
      <c r="G687" s="46">
        <f t="shared" si="76"/>
        <v>-6.8131263148352277</v>
      </c>
      <c r="I687" s="11">
        <f t="shared" si="72"/>
        <v>-6.8</v>
      </c>
      <c r="J687" s="10">
        <f t="shared" si="71"/>
        <v>649</v>
      </c>
      <c r="K687" s="5">
        <f t="shared" si="73"/>
        <v>27.041666666666668</v>
      </c>
      <c r="L687" s="12">
        <f t="shared" si="74"/>
        <v>544.59479716655733</v>
      </c>
      <c r="M687" s="12">
        <f>SUM($L$38:L687)</f>
        <v>550790.87004035513</v>
      </c>
    </row>
    <row r="688" spans="4:13" hidden="1" x14ac:dyDescent="0.25">
      <c r="D688" s="5">
        <v>650</v>
      </c>
      <c r="E688" s="12">
        <f t="shared" si="75"/>
        <v>-6.8131263148352277</v>
      </c>
      <c r="F688" s="6">
        <f t="shared" si="70"/>
        <v>543.90102442575358</v>
      </c>
      <c r="G688" s="46">
        <f t="shared" si="76"/>
        <v>-6.8554038915492388</v>
      </c>
      <c r="I688" s="11">
        <f t="shared" si="72"/>
        <v>-6.9</v>
      </c>
      <c r="J688" s="10">
        <f t="shared" si="71"/>
        <v>650</v>
      </c>
      <c r="K688" s="5">
        <f t="shared" si="73"/>
        <v>27.083333333333332</v>
      </c>
      <c r="L688" s="12">
        <f t="shared" si="74"/>
        <v>543.90102442575358</v>
      </c>
      <c r="M688" s="12">
        <f>SUM($L$38:L688)</f>
        <v>551334.77106478089</v>
      </c>
    </row>
    <row r="689" spans="4:13" hidden="1" x14ac:dyDescent="0.25">
      <c r="D689" s="5">
        <v>651</v>
      </c>
      <c r="E689" s="12">
        <f t="shared" si="75"/>
        <v>-6.8554038915492388</v>
      </c>
      <c r="F689" s="6">
        <f t="shared" si="70"/>
        <v>543.20813549915169</v>
      </c>
      <c r="G689" s="46">
        <f t="shared" si="76"/>
        <v>-6.897627609815788</v>
      </c>
      <c r="I689" s="11">
        <f t="shared" si="72"/>
        <v>-6.9</v>
      </c>
      <c r="J689" s="10">
        <f t="shared" si="71"/>
        <v>651</v>
      </c>
      <c r="K689" s="5">
        <f t="shared" si="73"/>
        <v>27.125</v>
      </c>
      <c r="L689" s="12">
        <f t="shared" si="74"/>
        <v>543.20813549915169</v>
      </c>
      <c r="M689" s="12">
        <f>SUM($L$38:L689)</f>
        <v>551877.97920028004</v>
      </c>
    </row>
    <row r="690" spans="4:13" hidden="1" x14ac:dyDescent="0.25">
      <c r="D690" s="5">
        <v>652</v>
      </c>
      <c r="E690" s="12">
        <f t="shared" si="75"/>
        <v>-6.897627609815788</v>
      </c>
      <c r="F690" s="6">
        <f t="shared" si="70"/>
        <v>542.51612926083874</v>
      </c>
      <c r="G690" s="46">
        <f t="shared" si="76"/>
        <v>-6.9397975382464789</v>
      </c>
      <c r="I690" s="11">
        <f t="shared" si="72"/>
        <v>-6.9</v>
      </c>
      <c r="J690" s="10">
        <f t="shared" si="71"/>
        <v>652</v>
      </c>
      <c r="K690" s="5">
        <f t="shared" si="73"/>
        <v>27.166666666666668</v>
      </c>
      <c r="L690" s="12">
        <f t="shared" si="74"/>
        <v>542.51612926083874</v>
      </c>
      <c r="M690" s="12">
        <f>SUM($L$38:L690)</f>
        <v>552420.49532954092</v>
      </c>
    </row>
    <row r="691" spans="4:13" hidden="1" x14ac:dyDescent="0.25">
      <c r="D691" s="5">
        <v>653</v>
      </c>
      <c r="E691" s="12">
        <f t="shared" si="75"/>
        <v>-6.9397975382464789</v>
      </c>
      <c r="F691" s="6">
        <f t="shared" si="70"/>
        <v>541.82500458633615</v>
      </c>
      <c r="G691" s="46">
        <f t="shared" si="76"/>
        <v>-6.9819137453655102</v>
      </c>
      <c r="I691" s="11">
        <f t="shared" si="72"/>
        <v>-7</v>
      </c>
      <c r="J691" s="10">
        <f t="shared" si="71"/>
        <v>653</v>
      </c>
      <c r="K691" s="5">
        <f t="shared" si="73"/>
        <v>27.208333333333332</v>
      </c>
      <c r="L691" s="12">
        <f t="shared" si="74"/>
        <v>541.82500458633615</v>
      </c>
      <c r="M691" s="12">
        <f>SUM($L$38:L691)</f>
        <v>552962.32033412729</v>
      </c>
    </row>
    <row r="692" spans="4:13" hidden="1" x14ac:dyDescent="0.25">
      <c r="D692" s="5">
        <v>654</v>
      </c>
      <c r="E692" s="12">
        <f t="shared" si="75"/>
        <v>-6.9819137453655102</v>
      </c>
      <c r="F692" s="6">
        <f t="shared" si="70"/>
        <v>541.13476035259839</v>
      </c>
      <c r="G692" s="46">
        <f t="shared" si="76"/>
        <v>-7.0239762996097852</v>
      </c>
      <c r="I692" s="11">
        <f t="shared" si="72"/>
        <v>-7</v>
      </c>
      <c r="J692" s="10">
        <f t="shared" si="71"/>
        <v>654</v>
      </c>
      <c r="K692" s="5">
        <f t="shared" si="73"/>
        <v>27.25</v>
      </c>
      <c r="L692" s="12">
        <f t="shared" si="74"/>
        <v>541.13476035259839</v>
      </c>
      <c r="M692" s="12">
        <f>SUM($L$38:L692)</f>
        <v>553503.45509447984</v>
      </c>
    </row>
    <row r="693" spans="4:13" hidden="1" x14ac:dyDescent="0.25">
      <c r="D693" s="5">
        <v>655</v>
      </c>
      <c r="E693" s="12">
        <f t="shared" si="75"/>
        <v>-7.0239762996097852</v>
      </c>
      <c r="F693" s="6">
        <f t="shared" si="70"/>
        <v>540.44539543801011</v>
      </c>
      <c r="G693" s="46">
        <f t="shared" si="76"/>
        <v>-7.0659852693290244</v>
      </c>
      <c r="I693" s="11">
        <f t="shared" si="72"/>
        <v>-7.1</v>
      </c>
      <c r="J693" s="10">
        <f t="shared" si="71"/>
        <v>655</v>
      </c>
      <c r="K693" s="5">
        <f t="shared" si="73"/>
        <v>27.291666666666668</v>
      </c>
      <c r="L693" s="12">
        <f t="shared" si="74"/>
        <v>540.44539543801011</v>
      </c>
      <c r="M693" s="12">
        <f>SUM($L$38:L693)</f>
        <v>554043.90048991784</v>
      </c>
    </row>
    <row r="694" spans="4:13" hidden="1" x14ac:dyDescent="0.25">
      <c r="D694" s="5">
        <v>656</v>
      </c>
      <c r="E694" s="12">
        <f t="shared" si="75"/>
        <v>-7.0659852693290244</v>
      </c>
      <c r="F694" s="6">
        <f t="shared" si="70"/>
        <v>539.75690872238499</v>
      </c>
      <c r="G694" s="46">
        <f t="shared" si="76"/>
        <v>-7.1079407227858749</v>
      </c>
      <c r="I694" s="11">
        <f t="shared" si="72"/>
        <v>-7.1</v>
      </c>
      <c r="J694" s="10">
        <f t="shared" si="71"/>
        <v>656</v>
      </c>
      <c r="K694" s="5">
        <f t="shared" si="73"/>
        <v>27.333333333333332</v>
      </c>
      <c r="L694" s="12">
        <f t="shared" si="74"/>
        <v>539.75690872238499</v>
      </c>
      <c r="M694" s="12">
        <f>SUM($L$38:L694)</f>
        <v>554583.65739864018</v>
      </c>
    </row>
    <row r="695" spans="4:13" hidden="1" x14ac:dyDescent="0.25">
      <c r="D695" s="5">
        <v>657</v>
      </c>
      <c r="E695" s="12">
        <f t="shared" si="75"/>
        <v>-7.1079407227858749</v>
      </c>
      <c r="F695" s="6">
        <f t="shared" si="70"/>
        <v>539.06929908696384</v>
      </c>
      <c r="G695" s="46">
        <f t="shared" si="76"/>
        <v>-7.149842728156024</v>
      </c>
      <c r="I695" s="11">
        <f t="shared" si="72"/>
        <v>-7.1</v>
      </c>
      <c r="J695" s="10">
        <f t="shared" si="71"/>
        <v>657</v>
      </c>
      <c r="K695" s="5">
        <f t="shared" si="73"/>
        <v>27.375</v>
      </c>
      <c r="L695" s="12">
        <f t="shared" si="74"/>
        <v>539.06929908696384</v>
      </c>
      <c r="M695" s="12">
        <f>SUM($L$38:L695)</f>
        <v>555122.72669772711</v>
      </c>
    </row>
    <row r="696" spans="4:13" hidden="1" x14ac:dyDescent="0.25">
      <c r="D696" s="5">
        <v>658</v>
      </c>
      <c r="E696" s="12">
        <f t="shared" si="75"/>
        <v>-7.149842728156024</v>
      </c>
      <c r="F696" s="6">
        <f t="shared" si="70"/>
        <v>538.38256541441228</v>
      </c>
      <c r="G696" s="46">
        <f t="shared" si="76"/>
        <v>-7.1916913535283067</v>
      </c>
      <c r="I696" s="11">
        <f t="shared" si="72"/>
        <v>-7.2</v>
      </c>
      <c r="J696" s="10">
        <f t="shared" si="71"/>
        <v>658</v>
      </c>
      <c r="K696" s="5">
        <f t="shared" si="73"/>
        <v>27.416666666666668</v>
      </c>
      <c r="L696" s="12">
        <f t="shared" si="74"/>
        <v>538.38256541441228</v>
      </c>
      <c r="M696" s="12">
        <f>SUM($L$38:L696)</f>
        <v>555661.10926314152</v>
      </c>
    </row>
    <row r="697" spans="4:13" hidden="1" x14ac:dyDescent="0.25">
      <c r="D697" s="5">
        <v>659</v>
      </c>
      <c r="E697" s="12">
        <f t="shared" si="75"/>
        <v>-7.1916913535283067</v>
      </c>
      <c r="F697" s="6">
        <f t="shared" si="70"/>
        <v>537.69670658881978</v>
      </c>
      <c r="G697" s="46">
        <f t="shared" si="76"/>
        <v>-7.2334866669048186</v>
      </c>
      <c r="I697" s="11">
        <f t="shared" si="72"/>
        <v>-7.2</v>
      </c>
      <c r="J697" s="10">
        <f t="shared" si="71"/>
        <v>659</v>
      </c>
      <c r="K697" s="5">
        <f t="shared" si="73"/>
        <v>27.458333333333332</v>
      </c>
      <c r="L697" s="12">
        <f t="shared" si="74"/>
        <v>537.69670658881978</v>
      </c>
      <c r="M697" s="12">
        <f>SUM($L$38:L697)</f>
        <v>556198.80596973037</v>
      </c>
    </row>
    <row r="698" spans="4:13" hidden="1" x14ac:dyDescent="0.25">
      <c r="D698" s="5">
        <v>660</v>
      </c>
      <c r="E698" s="12">
        <f t="shared" si="75"/>
        <v>-7.2334866669048186</v>
      </c>
      <c r="F698" s="6">
        <f t="shared" si="70"/>
        <v>537.0117214956972</v>
      </c>
      <c r="G698" s="46">
        <f t="shared" si="76"/>
        <v>-7.2752287362010248</v>
      </c>
      <c r="I698" s="11">
        <f t="shared" si="72"/>
        <v>-7.3</v>
      </c>
      <c r="J698" s="10">
        <f t="shared" si="71"/>
        <v>660</v>
      </c>
      <c r="K698" s="5">
        <f t="shared" si="73"/>
        <v>27.5</v>
      </c>
      <c r="L698" s="12">
        <f t="shared" si="74"/>
        <v>537.0117214956972</v>
      </c>
      <c r="M698" s="12">
        <f>SUM($L$38:L698)</f>
        <v>556735.81769122602</v>
      </c>
    </row>
    <row r="699" spans="4:13" hidden="1" x14ac:dyDescent="0.25">
      <c r="D699" s="5">
        <v>661</v>
      </c>
      <c r="E699" s="12">
        <f t="shared" si="75"/>
        <v>-7.2752287362010248</v>
      </c>
      <c r="F699" s="6">
        <f t="shared" si="70"/>
        <v>536.32760902197515</v>
      </c>
      <c r="G699" s="46">
        <f t="shared" si="76"/>
        <v>-7.3169176292458733</v>
      </c>
      <c r="I699" s="11">
        <f t="shared" si="72"/>
        <v>-7.3</v>
      </c>
      <c r="J699" s="10">
        <f t="shared" si="71"/>
        <v>661</v>
      </c>
      <c r="K699" s="5">
        <f t="shared" si="73"/>
        <v>27.541666666666668</v>
      </c>
      <c r="L699" s="12">
        <f t="shared" si="74"/>
        <v>536.32760902197515</v>
      </c>
      <c r="M699" s="12">
        <f>SUM($L$38:L699)</f>
        <v>557272.14530024806</v>
      </c>
    </row>
    <row r="700" spans="4:13" hidden="1" x14ac:dyDescent="0.25">
      <c r="D700" s="5">
        <v>662</v>
      </c>
      <c r="E700" s="12">
        <f t="shared" si="75"/>
        <v>-7.3169176292458733</v>
      </c>
      <c r="F700" s="6">
        <f t="shared" si="70"/>
        <v>535.64436805600246</v>
      </c>
      <c r="G700" s="46">
        <f t="shared" si="76"/>
        <v>-7.3585534137819018</v>
      </c>
      <c r="I700" s="11">
        <f t="shared" si="72"/>
        <v>-7.4</v>
      </c>
      <c r="J700" s="10">
        <f t="shared" si="71"/>
        <v>662</v>
      </c>
      <c r="K700" s="5">
        <f t="shared" si="73"/>
        <v>27.583333333333332</v>
      </c>
      <c r="L700" s="12">
        <f t="shared" si="74"/>
        <v>535.64436805600246</v>
      </c>
      <c r="M700" s="12">
        <f>SUM($L$38:L700)</f>
        <v>557807.78966830403</v>
      </c>
    </row>
    <row r="701" spans="4:13" hidden="1" x14ac:dyDescent="0.25">
      <c r="D701" s="5">
        <v>663</v>
      </c>
      <c r="E701" s="12">
        <f t="shared" si="75"/>
        <v>-7.3585534137819018</v>
      </c>
      <c r="F701" s="6">
        <f t="shared" si="70"/>
        <v>534.9619974875435</v>
      </c>
      <c r="G701" s="46">
        <f t="shared" si="76"/>
        <v>-7.4001361574653481</v>
      </c>
      <c r="I701" s="11">
        <f t="shared" si="72"/>
        <v>-7.4</v>
      </c>
      <c r="J701" s="10">
        <f t="shared" si="71"/>
        <v>663</v>
      </c>
      <c r="K701" s="5">
        <f t="shared" si="73"/>
        <v>27.625</v>
      </c>
      <c r="L701" s="12">
        <f t="shared" si="74"/>
        <v>534.9619974875435</v>
      </c>
      <c r="M701" s="12">
        <f>SUM($L$38:L701)</f>
        <v>558342.75166579161</v>
      </c>
    </row>
    <row r="702" spans="4:13" hidden="1" x14ac:dyDescent="0.25">
      <c r="D702" s="5">
        <v>664</v>
      </c>
      <c r="E702" s="12">
        <f t="shared" si="75"/>
        <v>-7.4001361574653481</v>
      </c>
      <c r="F702" s="6">
        <f t="shared" si="70"/>
        <v>534.28049620777801</v>
      </c>
      <c r="G702" s="46">
        <f t="shared" si="76"/>
        <v>-7.4416659278662634</v>
      </c>
      <c r="I702" s="11">
        <f t="shared" si="72"/>
        <v>-7.4</v>
      </c>
      <c r="J702" s="10">
        <f t="shared" si="71"/>
        <v>664</v>
      </c>
      <c r="K702" s="5">
        <f t="shared" si="73"/>
        <v>27.666666666666668</v>
      </c>
      <c r="L702" s="12">
        <f t="shared" si="74"/>
        <v>534.28049620777801</v>
      </c>
      <c r="M702" s="12">
        <f>SUM($L$38:L702)</f>
        <v>558877.03216199938</v>
      </c>
    </row>
    <row r="703" spans="4:13" hidden="1" x14ac:dyDescent="0.25">
      <c r="D703" s="5">
        <v>665</v>
      </c>
      <c r="E703" s="12">
        <f t="shared" si="75"/>
        <v>-7.4416659278662634</v>
      </c>
      <c r="F703" s="6">
        <f t="shared" si="70"/>
        <v>533.5998631092973</v>
      </c>
      <c r="G703" s="46">
        <f t="shared" si="76"/>
        <v>-7.4831427924686187</v>
      </c>
      <c r="I703" s="11">
        <f t="shared" si="72"/>
        <v>-7.5</v>
      </c>
      <c r="J703" s="10">
        <f t="shared" si="71"/>
        <v>665</v>
      </c>
      <c r="K703" s="5">
        <f t="shared" si="73"/>
        <v>27.708333333333332</v>
      </c>
      <c r="L703" s="12">
        <f t="shared" si="74"/>
        <v>533.5998631092973</v>
      </c>
      <c r="M703" s="12">
        <f>SUM($L$38:L703)</f>
        <v>559410.63202510867</v>
      </c>
    </row>
    <row r="704" spans="4:13" hidden="1" x14ac:dyDescent="0.25">
      <c r="D704" s="5">
        <v>666</v>
      </c>
      <c r="E704" s="12">
        <f t="shared" si="75"/>
        <v>-7.4831427924686187</v>
      </c>
      <c r="F704" s="6">
        <f t="shared" si="70"/>
        <v>532.92009708610362</v>
      </c>
      <c r="G704" s="46">
        <f t="shared" si="76"/>
        <v>-7.5245668186704142</v>
      </c>
      <c r="I704" s="11">
        <f t="shared" si="72"/>
        <v>-7.5</v>
      </c>
      <c r="J704" s="10">
        <f t="shared" si="71"/>
        <v>666</v>
      </c>
      <c r="K704" s="5">
        <f t="shared" si="73"/>
        <v>27.75</v>
      </c>
      <c r="L704" s="12">
        <f t="shared" si="74"/>
        <v>532.92009708610362</v>
      </c>
      <c r="M704" s="12">
        <f>SUM($L$38:L704)</f>
        <v>559943.55212219479</v>
      </c>
    </row>
    <row r="705" spans="4:13" hidden="1" x14ac:dyDescent="0.25">
      <c r="D705" s="5">
        <v>667</v>
      </c>
      <c r="E705" s="12">
        <f t="shared" si="75"/>
        <v>-7.5245668186704142</v>
      </c>
      <c r="F705" s="6">
        <f t="shared" si="70"/>
        <v>532.24119703360884</v>
      </c>
      <c r="G705" s="46">
        <f t="shared" si="76"/>
        <v>-7.5659380737837925</v>
      </c>
      <c r="I705" s="11">
        <f t="shared" si="72"/>
        <v>-7.6</v>
      </c>
      <c r="J705" s="10">
        <f t="shared" si="71"/>
        <v>667</v>
      </c>
      <c r="K705" s="5">
        <f t="shared" si="73"/>
        <v>27.791666666666668</v>
      </c>
      <c r="L705" s="12">
        <f t="shared" si="74"/>
        <v>532.24119703360884</v>
      </c>
      <c r="M705" s="12">
        <f>SUM($L$38:L705)</f>
        <v>560475.79331922834</v>
      </c>
    </row>
    <row r="706" spans="4:13" hidden="1" x14ac:dyDescent="0.25">
      <c r="D706" s="5">
        <v>668</v>
      </c>
      <c r="E706" s="12">
        <f t="shared" si="75"/>
        <v>-7.5659380737837925</v>
      </c>
      <c r="F706" s="6">
        <f t="shared" si="70"/>
        <v>531.56316184863147</v>
      </c>
      <c r="G706" s="46">
        <f t="shared" si="76"/>
        <v>-7.6072566250351432</v>
      </c>
      <c r="I706" s="11">
        <f t="shared" si="72"/>
        <v>-7.6</v>
      </c>
      <c r="J706" s="10">
        <f t="shared" si="71"/>
        <v>668</v>
      </c>
      <c r="K706" s="5">
        <f t="shared" si="73"/>
        <v>27.833333333333332</v>
      </c>
      <c r="L706" s="12">
        <f t="shared" si="74"/>
        <v>531.56316184863147</v>
      </c>
      <c r="M706" s="12">
        <f>SUM($L$38:L706)</f>
        <v>561007.35648107692</v>
      </c>
    </row>
    <row r="707" spans="4:13" hidden="1" x14ac:dyDescent="0.25">
      <c r="D707" s="5">
        <v>669</v>
      </c>
      <c r="E707" s="12">
        <f t="shared" si="75"/>
        <v>-7.6072566250351432</v>
      </c>
      <c r="F707" s="6">
        <f t="shared" si="70"/>
        <v>530.88599042939518</v>
      </c>
      <c r="G707" s="46">
        <f t="shared" si="76"/>
        <v>-7.6485225395652163</v>
      </c>
      <c r="I707" s="11">
        <f t="shared" si="72"/>
        <v>-7.6</v>
      </c>
      <c r="J707" s="10">
        <f t="shared" si="71"/>
        <v>669</v>
      </c>
      <c r="K707" s="5">
        <f t="shared" si="73"/>
        <v>27.875</v>
      </c>
      <c r="L707" s="12">
        <f t="shared" si="74"/>
        <v>530.88599042939518</v>
      </c>
      <c r="M707" s="12">
        <f>SUM($L$38:L707)</f>
        <v>561538.24247150635</v>
      </c>
    </row>
    <row r="708" spans="4:13" hidden="1" x14ac:dyDescent="0.25">
      <c r="D708" s="5">
        <v>670</v>
      </c>
      <c r="E708" s="12">
        <f t="shared" si="75"/>
        <v>-7.6485225395652163</v>
      </c>
      <c r="F708" s="6">
        <f t="shared" si="70"/>
        <v>530.20968167552769</v>
      </c>
      <c r="G708" s="46">
        <f t="shared" si="76"/>
        <v>-7.6897358844292292</v>
      </c>
      <c r="I708" s="11">
        <f t="shared" si="72"/>
        <v>-7.7</v>
      </c>
      <c r="J708" s="10">
        <f t="shared" si="71"/>
        <v>670</v>
      </c>
      <c r="K708" s="5">
        <f t="shared" si="73"/>
        <v>27.916666666666668</v>
      </c>
      <c r="L708" s="12">
        <f t="shared" si="74"/>
        <v>530.20968167552769</v>
      </c>
      <c r="M708" s="12">
        <f>SUM($L$38:L708)</f>
        <v>562068.45215318189</v>
      </c>
    </row>
    <row r="709" spans="4:13" hidden="1" x14ac:dyDescent="0.25">
      <c r="D709" s="5">
        <v>671</v>
      </c>
      <c r="E709" s="12">
        <f t="shared" si="75"/>
        <v>-7.6897358844292292</v>
      </c>
      <c r="F709" s="6">
        <f t="shared" si="70"/>
        <v>529.53423448805825</v>
      </c>
      <c r="G709" s="46">
        <f t="shared" si="76"/>
        <v>-7.7308967265969759</v>
      </c>
      <c r="I709" s="11">
        <f t="shared" si="72"/>
        <v>-7.7</v>
      </c>
      <c r="J709" s="10">
        <f t="shared" si="71"/>
        <v>671</v>
      </c>
      <c r="K709" s="5">
        <f t="shared" si="73"/>
        <v>27.958333333333332</v>
      </c>
      <c r="L709" s="12">
        <f t="shared" si="74"/>
        <v>529.53423448805825</v>
      </c>
      <c r="M709" s="12">
        <f>SUM($L$38:L709)</f>
        <v>562597.98638766992</v>
      </c>
    </row>
    <row r="710" spans="4:13" hidden="1" x14ac:dyDescent="0.25">
      <c r="D710" s="5">
        <v>672</v>
      </c>
      <c r="E710" s="12">
        <f t="shared" si="75"/>
        <v>-7.7308967265969759</v>
      </c>
      <c r="F710" s="6">
        <f t="shared" si="70"/>
        <v>528.85964776941614</v>
      </c>
      <c r="G710" s="46">
        <f t="shared" si="76"/>
        <v>-7.7720051329529349</v>
      </c>
      <c r="I710" s="11">
        <f t="shared" si="72"/>
        <v>-7.8</v>
      </c>
      <c r="J710" s="10">
        <f t="shared" si="71"/>
        <v>672</v>
      </c>
      <c r="K710" s="5">
        <f t="shared" si="73"/>
        <v>28</v>
      </c>
      <c r="L710" s="12">
        <f t="shared" si="74"/>
        <v>528.85964776941614</v>
      </c>
      <c r="M710" s="12">
        <f>SUM($L$38:L710)</f>
        <v>563126.84603543929</v>
      </c>
    </row>
    <row r="711" spans="4:13" hidden="1" x14ac:dyDescent="0.25">
      <c r="D711" s="5">
        <v>673</v>
      </c>
      <c r="E711" s="12">
        <f t="shared" si="75"/>
        <v>-7.7720051329529349</v>
      </c>
      <c r="F711" s="6">
        <f t="shared" si="70"/>
        <v>528.18592042342902</v>
      </c>
      <c r="G711" s="46">
        <f t="shared" si="76"/>
        <v>-7.8130611702963808</v>
      </c>
      <c r="I711" s="11">
        <f t="shared" si="72"/>
        <v>-7.8</v>
      </c>
      <c r="J711" s="10">
        <f t="shared" si="71"/>
        <v>673</v>
      </c>
      <c r="K711" s="5">
        <f t="shared" si="73"/>
        <v>28.041666666666668</v>
      </c>
      <c r="L711" s="12">
        <f t="shared" si="74"/>
        <v>528.18592042342902</v>
      </c>
      <c r="M711" s="12">
        <f>SUM($L$38:L711)</f>
        <v>563655.03195586277</v>
      </c>
    </row>
    <row r="712" spans="4:13" hidden="1" x14ac:dyDescent="0.25">
      <c r="D712" s="5">
        <v>674</v>
      </c>
      <c r="E712" s="12">
        <f t="shared" si="75"/>
        <v>-7.8130611702963808</v>
      </c>
      <c r="F712" s="6">
        <f t="shared" si="70"/>
        <v>527.51305135532084</v>
      </c>
      <c r="G712" s="46">
        <f t="shared" si="76"/>
        <v>-7.854064905341489</v>
      </c>
      <c r="I712" s="11">
        <f t="shared" si="72"/>
        <v>-7.9</v>
      </c>
      <c r="J712" s="10">
        <f t="shared" si="71"/>
        <v>674</v>
      </c>
      <c r="K712" s="5">
        <f t="shared" si="73"/>
        <v>28.083333333333332</v>
      </c>
      <c r="L712" s="12">
        <f t="shared" si="74"/>
        <v>527.51305135532084</v>
      </c>
      <c r="M712" s="12">
        <f>SUM($L$38:L712)</f>
        <v>564182.54500721814</v>
      </c>
    </row>
    <row r="713" spans="4:13" hidden="1" x14ac:dyDescent="0.25">
      <c r="D713" s="5">
        <v>675</v>
      </c>
      <c r="E713" s="12">
        <f t="shared" si="75"/>
        <v>-7.854064905341489</v>
      </c>
      <c r="F713" s="6">
        <f t="shared" si="70"/>
        <v>526.84103947171013</v>
      </c>
      <c r="G713" s="46">
        <f t="shared" si="76"/>
        <v>-7.895016404717448</v>
      </c>
      <c r="I713" s="11">
        <f t="shared" si="72"/>
        <v>-7.9</v>
      </c>
      <c r="J713" s="10">
        <f t="shared" si="71"/>
        <v>675</v>
      </c>
      <c r="K713" s="5">
        <f t="shared" si="73"/>
        <v>28.125</v>
      </c>
      <c r="L713" s="12">
        <f t="shared" si="74"/>
        <v>526.84103947171013</v>
      </c>
      <c r="M713" s="12">
        <f>SUM($L$38:L713)</f>
        <v>564709.38604668982</v>
      </c>
    </row>
    <row r="714" spans="4:13" hidden="1" x14ac:dyDescent="0.25">
      <c r="D714" s="5">
        <v>676</v>
      </c>
      <c r="E714" s="12">
        <f t="shared" si="75"/>
        <v>-7.895016404717448</v>
      </c>
      <c r="F714" s="6">
        <f t="shared" si="70"/>
        <v>526.16988368060856</v>
      </c>
      <c r="G714" s="46">
        <f t="shared" si="76"/>
        <v>-7.9359157349685638</v>
      </c>
      <c r="I714" s="11">
        <f t="shared" si="72"/>
        <v>-7.9</v>
      </c>
      <c r="J714" s="10">
        <f t="shared" si="71"/>
        <v>676</v>
      </c>
      <c r="K714" s="5">
        <f t="shared" si="73"/>
        <v>28.166666666666668</v>
      </c>
      <c r="L714" s="12">
        <f t="shared" si="74"/>
        <v>526.16988368060856</v>
      </c>
      <c r="M714" s="12">
        <f>SUM($L$38:L714)</f>
        <v>565235.55593037046</v>
      </c>
    </row>
    <row r="715" spans="4:13" hidden="1" x14ac:dyDescent="0.25">
      <c r="D715" s="5">
        <v>677</v>
      </c>
      <c r="E715" s="12">
        <f t="shared" si="75"/>
        <v>-7.9359157349685638</v>
      </c>
      <c r="F715" s="6">
        <f t="shared" si="70"/>
        <v>525.49958289141875</v>
      </c>
      <c r="G715" s="46">
        <f t="shared" si="76"/>
        <v>-7.9767629625543721</v>
      </c>
      <c r="I715" s="11">
        <f t="shared" si="72"/>
        <v>-8</v>
      </c>
      <c r="J715" s="10">
        <f t="shared" si="71"/>
        <v>677</v>
      </c>
      <c r="K715" s="5">
        <f t="shared" si="73"/>
        <v>28.208333333333332</v>
      </c>
      <c r="L715" s="12">
        <f t="shared" si="74"/>
        <v>525.49958289141875</v>
      </c>
      <c r="M715" s="12">
        <f>SUM($L$38:L715)</f>
        <v>565761.05551326193</v>
      </c>
    </row>
    <row r="716" spans="4:13" hidden="1" x14ac:dyDescent="0.25">
      <c r="D716" s="5">
        <v>678</v>
      </c>
      <c r="E716" s="12">
        <f t="shared" si="75"/>
        <v>-7.9767629625543721</v>
      </c>
      <c r="F716" s="6">
        <f t="shared" si="70"/>
        <v>524.83013601493258</v>
      </c>
      <c r="G716" s="46">
        <f t="shared" si="76"/>
        <v>-8.0175581538497411</v>
      </c>
      <c r="I716" s="11">
        <f t="shared" si="72"/>
        <v>-8</v>
      </c>
      <c r="J716" s="10">
        <f t="shared" si="71"/>
        <v>678</v>
      </c>
      <c r="K716" s="5">
        <f t="shared" si="73"/>
        <v>28.25</v>
      </c>
      <c r="L716" s="12">
        <f t="shared" si="74"/>
        <v>524.83013601493258</v>
      </c>
      <c r="M716" s="12">
        <f>SUM($L$38:L716)</f>
        <v>566285.8856492769</v>
      </c>
    </row>
    <row r="717" spans="4:13" hidden="1" x14ac:dyDescent="0.25">
      <c r="D717" s="5">
        <v>679</v>
      </c>
      <c r="E717" s="12">
        <f t="shared" si="75"/>
        <v>-8.0175581538497411</v>
      </c>
      <c r="F717" s="6">
        <f t="shared" si="70"/>
        <v>524.1615419633298</v>
      </c>
      <c r="G717" s="46">
        <f t="shared" si="76"/>
        <v>-8.0583013751449872</v>
      </c>
      <c r="I717" s="11">
        <f t="shared" si="72"/>
        <v>-8.1</v>
      </c>
      <c r="J717" s="10">
        <f t="shared" si="71"/>
        <v>679</v>
      </c>
      <c r="K717" s="5">
        <f t="shared" si="73"/>
        <v>28.291666666666668</v>
      </c>
      <c r="L717" s="12">
        <f t="shared" si="74"/>
        <v>524.1615419633298</v>
      </c>
      <c r="M717" s="12">
        <f>SUM($L$38:L717)</f>
        <v>566810.04719124024</v>
      </c>
    </row>
    <row r="718" spans="4:13" hidden="1" x14ac:dyDescent="0.25">
      <c r="D718" s="5">
        <v>680</v>
      </c>
      <c r="E718" s="12">
        <f t="shared" si="75"/>
        <v>-8.0583013751449872</v>
      </c>
      <c r="F718" s="6">
        <f t="shared" si="70"/>
        <v>523.49379965017556</v>
      </c>
      <c r="G718" s="46">
        <f t="shared" si="76"/>
        <v>-8.0989926926459717</v>
      </c>
      <c r="I718" s="11">
        <f t="shared" si="72"/>
        <v>-8.1</v>
      </c>
      <c r="J718" s="10">
        <f t="shared" si="71"/>
        <v>680</v>
      </c>
      <c r="K718" s="5">
        <f t="shared" si="73"/>
        <v>28.333333333333332</v>
      </c>
      <c r="L718" s="12">
        <f t="shared" si="74"/>
        <v>523.49379965017556</v>
      </c>
      <c r="M718" s="12">
        <f>SUM($L$38:L718)</f>
        <v>567333.54099089047</v>
      </c>
    </row>
    <row r="719" spans="4:13" hidden="1" x14ac:dyDescent="0.25">
      <c r="D719" s="5">
        <v>681</v>
      </c>
      <c r="E719" s="12">
        <f t="shared" si="75"/>
        <v>-8.0989926926459717</v>
      </c>
      <c r="F719" s="6">
        <f t="shared" si="70"/>
        <v>522.82690799041927</v>
      </c>
      <c r="G719" s="46">
        <f t="shared" si="76"/>
        <v>-8.1396321724742204</v>
      </c>
      <c r="I719" s="11">
        <f t="shared" si="72"/>
        <v>-8.1</v>
      </c>
      <c r="J719" s="10">
        <f t="shared" si="71"/>
        <v>681</v>
      </c>
      <c r="K719" s="5">
        <f t="shared" si="73"/>
        <v>28.375</v>
      </c>
      <c r="L719" s="12">
        <f t="shared" si="74"/>
        <v>522.82690799041927</v>
      </c>
      <c r="M719" s="12">
        <f>SUM($L$38:L719)</f>
        <v>567856.36789888085</v>
      </c>
    </row>
    <row r="720" spans="4:13" hidden="1" x14ac:dyDescent="0.25">
      <c r="D720" s="5">
        <v>682</v>
      </c>
      <c r="E720" s="12">
        <f t="shared" si="75"/>
        <v>-8.1396321724742204</v>
      </c>
      <c r="F720" s="6">
        <f t="shared" si="70"/>
        <v>522.16086590039265</v>
      </c>
      <c r="G720" s="46">
        <f t="shared" si="76"/>
        <v>-8.1802198806670212</v>
      </c>
      <c r="I720" s="11">
        <f t="shared" si="72"/>
        <v>-8.1999999999999993</v>
      </c>
      <c r="J720" s="10">
        <f t="shared" si="71"/>
        <v>682</v>
      </c>
      <c r="K720" s="5">
        <f t="shared" si="73"/>
        <v>28.416666666666668</v>
      </c>
      <c r="L720" s="12">
        <f t="shared" si="74"/>
        <v>522.16086590039265</v>
      </c>
      <c r="M720" s="12">
        <f>SUM($L$38:L720)</f>
        <v>568378.52876478119</v>
      </c>
    </row>
    <row r="721" spans="4:13" hidden="1" x14ac:dyDescent="0.25">
      <c r="D721" s="5">
        <v>683</v>
      </c>
      <c r="E721" s="12">
        <f t="shared" si="75"/>
        <v>-8.1802198806670212</v>
      </c>
      <c r="F721" s="6">
        <f t="shared" si="70"/>
        <v>521.49567229780803</v>
      </c>
      <c r="G721" s="46">
        <f t="shared" si="76"/>
        <v>-8.2207558831775387</v>
      </c>
      <c r="I721" s="11">
        <f t="shared" si="72"/>
        <v>-8.1999999999999993</v>
      </c>
      <c r="J721" s="10">
        <f t="shared" si="71"/>
        <v>683</v>
      </c>
      <c r="K721" s="5">
        <f t="shared" si="73"/>
        <v>28.458333333333332</v>
      </c>
      <c r="L721" s="12">
        <f t="shared" si="74"/>
        <v>521.49567229780803</v>
      </c>
      <c r="M721" s="12">
        <f>SUM($L$38:L721)</f>
        <v>568900.02443707897</v>
      </c>
    </row>
    <row r="722" spans="4:13" hidden="1" x14ac:dyDescent="0.25">
      <c r="D722" s="5">
        <v>684</v>
      </c>
      <c r="E722" s="12">
        <f t="shared" si="75"/>
        <v>-8.2207558831775387</v>
      </c>
      <c r="F722" s="6">
        <f t="shared" si="70"/>
        <v>520.83132610175608</v>
      </c>
      <c r="G722" s="46">
        <f t="shared" si="76"/>
        <v>-8.2612402458749159</v>
      </c>
      <c r="I722" s="11">
        <f t="shared" si="72"/>
        <v>-8.3000000000000007</v>
      </c>
      <c r="J722" s="10">
        <f t="shared" si="71"/>
        <v>684</v>
      </c>
      <c r="K722" s="5">
        <f t="shared" si="73"/>
        <v>28.5</v>
      </c>
      <c r="L722" s="12">
        <f t="shared" si="74"/>
        <v>520.83132610175608</v>
      </c>
      <c r="M722" s="12">
        <f>SUM($L$38:L722)</f>
        <v>569420.85576318076</v>
      </c>
    </row>
    <row r="723" spans="4:13" hidden="1" x14ac:dyDescent="0.25">
      <c r="D723" s="5">
        <v>685</v>
      </c>
      <c r="E723" s="12">
        <f t="shared" si="75"/>
        <v>-8.2612402458749159</v>
      </c>
      <c r="F723" s="6">
        <f t="shared" si="70"/>
        <v>520.16782623270478</v>
      </c>
      <c r="G723" s="46">
        <f t="shared" si="76"/>
        <v>-8.3016730345443843</v>
      </c>
      <c r="I723" s="11">
        <f t="shared" si="72"/>
        <v>-8.3000000000000007</v>
      </c>
      <c r="J723" s="10">
        <f t="shared" si="71"/>
        <v>685</v>
      </c>
      <c r="K723" s="5">
        <f t="shared" si="73"/>
        <v>28.541666666666668</v>
      </c>
      <c r="L723" s="12">
        <f t="shared" si="74"/>
        <v>520.16782623270478</v>
      </c>
      <c r="M723" s="12">
        <f>SUM($L$38:L723)</f>
        <v>569941.0235894135</v>
      </c>
    </row>
    <row r="724" spans="4:13" hidden="1" x14ac:dyDescent="0.25">
      <c r="D724" s="5">
        <v>686</v>
      </c>
      <c r="E724" s="12">
        <f t="shared" si="75"/>
        <v>-8.3016730345443843</v>
      </c>
      <c r="F724" s="6">
        <f t="shared" si="70"/>
        <v>519.50517161249741</v>
      </c>
      <c r="G724" s="46">
        <f t="shared" si="76"/>
        <v>-8.3420543148873687</v>
      </c>
      <c r="I724" s="11">
        <f t="shared" si="72"/>
        <v>-8.3000000000000007</v>
      </c>
      <c r="J724" s="10">
        <f t="shared" si="71"/>
        <v>686</v>
      </c>
      <c r="K724" s="5">
        <f t="shared" si="73"/>
        <v>28.583333333333332</v>
      </c>
      <c r="L724" s="12">
        <f t="shared" si="74"/>
        <v>519.50517161249741</v>
      </c>
      <c r="M724" s="12">
        <f>SUM($L$38:L724)</f>
        <v>570460.52876102598</v>
      </c>
    </row>
    <row r="725" spans="4:13" hidden="1" x14ac:dyDescent="0.25">
      <c r="D725" s="5">
        <v>687</v>
      </c>
      <c r="E725" s="12">
        <f t="shared" si="75"/>
        <v>-8.3420543148873687</v>
      </c>
      <c r="F725" s="6">
        <f t="shared" si="70"/>
        <v>518.84336116435054</v>
      </c>
      <c r="G725" s="46">
        <f t="shared" si="76"/>
        <v>-8.3823841525215972</v>
      </c>
      <c r="I725" s="11">
        <f t="shared" si="72"/>
        <v>-8.4</v>
      </c>
      <c r="J725" s="10">
        <f t="shared" si="71"/>
        <v>687</v>
      </c>
      <c r="K725" s="5">
        <f t="shared" si="73"/>
        <v>28.625</v>
      </c>
      <c r="L725" s="12">
        <f t="shared" si="74"/>
        <v>518.84336116435054</v>
      </c>
      <c r="M725" s="12">
        <f>SUM($L$38:L725)</f>
        <v>570979.37212219031</v>
      </c>
    </row>
    <row r="726" spans="4:13" hidden="1" x14ac:dyDescent="0.25">
      <c r="D726" s="5">
        <v>688</v>
      </c>
      <c r="E726" s="12">
        <f t="shared" si="75"/>
        <v>-8.3823841525215972</v>
      </c>
      <c r="F726" s="6">
        <f t="shared" si="70"/>
        <v>518.18239381285264</v>
      </c>
      <c r="G726" s="46">
        <f t="shared" si="76"/>
        <v>-8.4226626129812043</v>
      </c>
      <c r="I726" s="11">
        <f t="shared" si="72"/>
        <v>-8.4</v>
      </c>
      <c r="J726" s="10">
        <f t="shared" si="71"/>
        <v>688</v>
      </c>
      <c r="K726" s="5">
        <f t="shared" si="73"/>
        <v>28.666666666666668</v>
      </c>
      <c r="L726" s="12">
        <f t="shared" si="74"/>
        <v>518.18239381285264</v>
      </c>
      <c r="M726" s="12">
        <f>SUM($L$38:L726)</f>
        <v>571497.55451600312</v>
      </c>
    </row>
    <row r="727" spans="4:13" hidden="1" x14ac:dyDescent="0.25">
      <c r="D727" s="5">
        <v>689</v>
      </c>
      <c r="E727" s="12">
        <f t="shared" si="75"/>
        <v>-8.4226626129812043</v>
      </c>
      <c r="F727" s="6">
        <f t="shared" si="70"/>
        <v>517.52226848396185</v>
      </c>
      <c r="G727" s="46">
        <f t="shared" si="76"/>
        <v>-8.4628897617168413</v>
      </c>
      <c r="I727" s="11">
        <f t="shared" si="72"/>
        <v>-8.5</v>
      </c>
      <c r="J727" s="10">
        <f t="shared" si="71"/>
        <v>689</v>
      </c>
      <c r="K727" s="5">
        <f t="shared" si="73"/>
        <v>28.708333333333332</v>
      </c>
      <c r="L727" s="12">
        <f t="shared" si="74"/>
        <v>517.52226848396185</v>
      </c>
      <c r="M727" s="12">
        <f>SUM($L$38:L727)</f>
        <v>572015.07678448712</v>
      </c>
    </row>
    <row r="728" spans="4:13" hidden="1" x14ac:dyDescent="0.25">
      <c r="D728" s="5">
        <v>690</v>
      </c>
      <c r="E728" s="12">
        <f t="shared" si="75"/>
        <v>-8.4628897617168413</v>
      </c>
      <c r="F728" s="6">
        <f t="shared" si="70"/>
        <v>516.86298410500513</v>
      </c>
      <c r="G728" s="46">
        <f t="shared" si="76"/>
        <v>-8.5030656640957769</v>
      </c>
      <c r="I728" s="11">
        <f t="shared" si="72"/>
        <v>-8.5</v>
      </c>
      <c r="J728" s="10">
        <f t="shared" si="71"/>
        <v>690</v>
      </c>
      <c r="K728" s="5">
        <f t="shared" si="73"/>
        <v>28.75</v>
      </c>
      <c r="L728" s="12">
        <f t="shared" si="74"/>
        <v>516.86298410500513</v>
      </c>
      <c r="M728" s="12">
        <f>SUM($L$38:L728)</f>
        <v>572531.93976859213</v>
      </c>
    </row>
    <row r="729" spans="4:13" hidden="1" x14ac:dyDescent="0.25">
      <c r="D729" s="5">
        <v>691</v>
      </c>
      <c r="E729" s="12">
        <f t="shared" si="75"/>
        <v>-8.5030656640957769</v>
      </c>
      <c r="F729" s="6">
        <f t="shared" si="70"/>
        <v>516.20453960467557</v>
      </c>
      <c r="G729" s="46">
        <f t="shared" si="76"/>
        <v>-8.5431903854020081</v>
      </c>
      <c r="I729" s="11">
        <f t="shared" si="72"/>
        <v>-8.5</v>
      </c>
      <c r="J729" s="10">
        <f t="shared" si="71"/>
        <v>691</v>
      </c>
      <c r="K729" s="5">
        <f t="shared" si="73"/>
        <v>28.791666666666668</v>
      </c>
      <c r="L729" s="12">
        <f t="shared" si="74"/>
        <v>516.20453960467557</v>
      </c>
      <c r="M729" s="12">
        <f>SUM($L$38:L729)</f>
        <v>573048.14430819685</v>
      </c>
    </row>
    <row r="730" spans="4:13" hidden="1" x14ac:dyDescent="0.25">
      <c r="D730" s="5">
        <v>692</v>
      </c>
      <c r="E730" s="12">
        <f t="shared" si="75"/>
        <v>-8.5431903854020081</v>
      </c>
      <c r="F730" s="6">
        <f t="shared" si="70"/>
        <v>515.5469339130309</v>
      </c>
      <c r="G730" s="46">
        <f t="shared" si="76"/>
        <v>-8.5832639908363682</v>
      </c>
      <c r="I730" s="11">
        <f t="shared" si="72"/>
        <v>-8.6</v>
      </c>
      <c r="J730" s="10">
        <f t="shared" si="71"/>
        <v>692</v>
      </c>
      <c r="K730" s="5">
        <f t="shared" si="73"/>
        <v>28.833333333333332</v>
      </c>
      <c r="L730" s="12">
        <f t="shared" si="74"/>
        <v>515.5469339130309</v>
      </c>
      <c r="M730" s="12">
        <f>SUM($L$38:L730)</f>
        <v>573563.69124210987</v>
      </c>
    </row>
    <row r="731" spans="4:13" hidden="1" x14ac:dyDescent="0.25">
      <c r="D731" s="5">
        <v>693</v>
      </c>
      <c r="E731" s="12">
        <f t="shared" si="75"/>
        <v>-8.5832639908363682</v>
      </c>
      <c r="F731" s="6">
        <f t="shared" si="70"/>
        <v>514.89016596149213</v>
      </c>
      <c r="G731" s="46">
        <f t="shared" si="76"/>
        <v>-8.6232865455166241</v>
      </c>
      <c r="I731" s="11">
        <f t="shared" si="72"/>
        <v>-8.6</v>
      </c>
      <c r="J731" s="10">
        <f t="shared" si="71"/>
        <v>693</v>
      </c>
      <c r="K731" s="5">
        <f t="shared" si="73"/>
        <v>28.875</v>
      </c>
      <c r="L731" s="12">
        <f t="shared" si="74"/>
        <v>514.89016596149213</v>
      </c>
      <c r="M731" s="12">
        <f>SUM($L$38:L731)</f>
        <v>574078.58140807133</v>
      </c>
    </row>
    <row r="732" spans="4:13" hidden="1" x14ac:dyDescent="0.25">
      <c r="D732" s="5">
        <v>694</v>
      </c>
      <c r="E732" s="12">
        <f t="shared" si="75"/>
        <v>-8.6232865455166241</v>
      </c>
      <c r="F732" s="6">
        <f t="shared" si="70"/>
        <v>514.23423468284147</v>
      </c>
      <c r="G732" s="46">
        <f t="shared" si="76"/>
        <v>-8.6632581144775909</v>
      </c>
      <c r="I732" s="11">
        <f t="shared" si="72"/>
        <v>-8.6999999999999993</v>
      </c>
      <c r="J732" s="10">
        <f t="shared" si="71"/>
        <v>694</v>
      </c>
      <c r="K732" s="5">
        <f t="shared" si="73"/>
        <v>28.916666666666668</v>
      </c>
      <c r="L732" s="12">
        <f t="shared" si="74"/>
        <v>514.23423468284147</v>
      </c>
      <c r="M732" s="12">
        <f>SUM($L$38:L732)</f>
        <v>574592.8156427542</v>
      </c>
    </row>
    <row r="733" spans="4:13" hidden="1" x14ac:dyDescent="0.25">
      <c r="D733" s="5">
        <v>695</v>
      </c>
      <c r="E733" s="12">
        <f t="shared" si="75"/>
        <v>-8.6632581144775909</v>
      </c>
      <c r="F733" s="6">
        <f t="shared" si="70"/>
        <v>513.57913901122072</v>
      </c>
      <c r="G733" s="46">
        <f t="shared" si="76"/>
        <v>-8.703178762671234</v>
      </c>
      <c r="I733" s="11">
        <f t="shared" si="72"/>
        <v>-8.6999999999999993</v>
      </c>
      <c r="J733" s="10">
        <f t="shared" si="71"/>
        <v>695</v>
      </c>
      <c r="K733" s="5">
        <f t="shared" si="73"/>
        <v>28.958333333333332</v>
      </c>
      <c r="L733" s="12">
        <f t="shared" si="74"/>
        <v>513.57913901122072</v>
      </c>
      <c r="M733" s="12">
        <f>SUM($L$38:L733)</f>
        <v>575106.39478176541</v>
      </c>
    </row>
    <row r="734" spans="4:13" hidden="1" x14ac:dyDescent="0.25">
      <c r="D734" s="5">
        <v>696</v>
      </c>
      <c r="E734" s="12">
        <f t="shared" si="75"/>
        <v>-8.703178762671234</v>
      </c>
      <c r="F734" s="6">
        <f t="shared" si="70"/>
        <v>512.92487788212952</v>
      </c>
      <c r="G734" s="46">
        <f t="shared" si="76"/>
        <v>-8.7430485549667747</v>
      </c>
      <c r="I734" s="11">
        <f t="shared" si="72"/>
        <v>-8.6999999999999993</v>
      </c>
      <c r="J734" s="10">
        <f t="shared" si="71"/>
        <v>696</v>
      </c>
      <c r="K734" s="5">
        <f t="shared" si="73"/>
        <v>29</v>
      </c>
      <c r="L734" s="12">
        <f t="shared" si="74"/>
        <v>512.92487788212952</v>
      </c>
      <c r="M734" s="12">
        <f>SUM($L$38:L734)</f>
        <v>575619.31965964753</v>
      </c>
    </row>
    <row r="735" spans="4:13" hidden="1" x14ac:dyDescent="0.25">
      <c r="D735" s="5">
        <v>697</v>
      </c>
      <c r="E735" s="12">
        <f t="shared" si="75"/>
        <v>-8.7430485549667747</v>
      </c>
      <c r="F735" s="6">
        <f t="shared" si="70"/>
        <v>512.27145023242349</v>
      </c>
      <c r="G735" s="46">
        <f t="shared" si="76"/>
        <v>-8.7828675561507943</v>
      </c>
      <c r="I735" s="11">
        <f t="shared" si="72"/>
        <v>-8.8000000000000007</v>
      </c>
      <c r="J735" s="10">
        <f t="shared" si="71"/>
        <v>697</v>
      </c>
      <c r="K735" s="5">
        <f t="shared" si="73"/>
        <v>29.041666666666668</v>
      </c>
      <c r="L735" s="12">
        <f t="shared" si="74"/>
        <v>512.27145023242349</v>
      </c>
      <c r="M735" s="12">
        <f>SUM($L$38:L735)</f>
        <v>576131.59110988001</v>
      </c>
    </row>
    <row r="736" spans="4:13" hidden="1" x14ac:dyDescent="0.25">
      <c r="D736" s="5">
        <v>698</v>
      </c>
      <c r="E736" s="12">
        <f t="shared" si="75"/>
        <v>-8.7828675561507943</v>
      </c>
      <c r="F736" s="6">
        <f t="shared" si="70"/>
        <v>511.61885500031281</v>
      </c>
      <c r="G736" s="46">
        <f t="shared" si="76"/>
        <v>-8.8226358309273447</v>
      </c>
      <c r="I736" s="11">
        <f t="shared" si="72"/>
        <v>-8.8000000000000007</v>
      </c>
      <c r="J736" s="10">
        <f t="shared" si="71"/>
        <v>698</v>
      </c>
      <c r="K736" s="5">
        <f t="shared" si="73"/>
        <v>29.083333333333332</v>
      </c>
      <c r="L736" s="12">
        <f t="shared" si="74"/>
        <v>511.61885500031281</v>
      </c>
      <c r="M736" s="12">
        <f>SUM($L$38:L736)</f>
        <v>576643.20996488037</v>
      </c>
    </row>
    <row r="737" spans="4:13" hidden="1" x14ac:dyDescent="0.25">
      <c r="D737" s="5">
        <v>699</v>
      </c>
      <c r="E737" s="12">
        <f t="shared" si="75"/>
        <v>-8.8226358309273447</v>
      </c>
      <c r="F737" s="6">
        <f t="shared" si="70"/>
        <v>510.96709112536007</v>
      </c>
      <c r="G737" s="46">
        <f t="shared" si="76"/>
        <v>-8.8623534439180442</v>
      </c>
      <c r="I737" s="11">
        <f t="shared" si="72"/>
        <v>-8.9</v>
      </c>
      <c r="J737" s="10">
        <f t="shared" si="71"/>
        <v>699</v>
      </c>
      <c r="K737" s="5">
        <f t="shared" si="73"/>
        <v>29.125</v>
      </c>
      <c r="L737" s="12">
        <f t="shared" si="74"/>
        <v>510.96709112536007</v>
      </c>
      <c r="M737" s="12">
        <f>SUM($L$38:L737)</f>
        <v>577154.17705600569</v>
      </c>
    </row>
    <row r="738" spans="4:13" hidden="1" x14ac:dyDescent="0.25">
      <c r="D738" s="5">
        <v>700</v>
      </c>
      <c r="E738" s="12">
        <f t="shared" si="75"/>
        <v>-8.8623534439180442</v>
      </c>
      <c r="F738" s="6">
        <f t="shared" si="70"/>
        <v>510.31615754847888</v>
      </c>
      <c r="G738" s="46">
        <f t="shared" si="76"/>
        <v>-8.902020459662193</v>
      </c>
      <c r="I738" s="11">
        <f t="shared" si="72"/>
        <v>-8.9</v>
      </c>
      <c r="J738" s="10">
        <f t="shared" si="71"/>
        <v>700</v>
      </c>
      <c r="K738" s="5">
        <f t="shared" si="73"/>
        <v>29.166666666666668</v>
      </c>
      <c r="L738" s="12">
        <f t="shared" si="74"/>
        <v>510.31615754847888</v>
      </c>
      <c r="M738" s="12">
        <f>SUM($L$38:L738)</f>
        <v>577664.49321355415</v>
      </c>
    </row>
    <row r="739" spans="4:13" hidden="1" x14ac:dyDescent="0.25">
      <c r="D739" s="5">
        <v>701</v>
      </c>
      <c r="E739" s="12">
        <f t="shared" si="75"/>
        <v>-8.902020459662193</v>
      </c>
      <c r="F739" s="6">
        <f t="shared" si="70"/>
        <v>509.66605321193214</v>
      </c>
      <c r="G739" s="46">
        <f t="shared" si="76"/>
        <v>-8.9416369426168707</v>
      </c>
      <c r="I739" s="11">
        <f t="shared" si="72"/>
        <v>-8.9</v>
      </c>
      <c r="J739" s="10">
        <f t="shared" si="71"/>
        <v>701</v>
      </c>
      <c r="K739" s="5">
        <f t="shared" si="73"/>
        <v>29.208333333333332</v>
      </c>
      <c r="L739" s="12">
        <f t="shared" si="74"/>
        <v>509.66605321193214</v>
      </c>
      <c r="M739" s="12">
        <f>SUM($L$38:L739)</f>
        <v>578174.15926676604</v>
      </c>
    </row>
    <row r="740" spans="4:13" hidden="1" x14ac:dyDescent="0.25">
      <c r="D740" s="5">
        <v>702</v>
      </c>
      <c r="E740" s="12">
        <f t="shared" si="75"/>
        <v>-8.9416369426168707</v>
      </c>
      <c r="F740" s="6">
        <f t="shared" si="70"/>
        <v>509.01677705933014</v>
      </c>
      <c r="G740" s="46">
        <f t="shared" si="76"/>
        <v>-8.9812029571570449</v>
      </c>
      <c r="I740" s="11">
        <f t="shared" si="72"/>
        <v>-9</v>
      </c>
      <c r="J740" s="10">
        <f t="shared" si="71"/>
        <v>702</v>
      </c>
      <c r="K740" s="5">
        <f t="shared" si="73"/>
        <v>29.25</v>
      </c>
      <c r="L740" s="12">
        <f t="shared" si="74"/>
        <v>509.01677705933014</v>
      </c>
      <c r="M740" s="12">
        <f>SUM($L$38:L740)</f>
        <v>578683.17604382534</v>
      </c>
    </row>
    <row r="741" spans="4:13" hidden="1" x14ac:dyDescent="0.25">
      <c r="D741" s="5">
        <v>703</v>
      </c>
      <c r="E741" s="12">
        <f t="shared" si="75"/>
        <v>-8.9812029571570449</v>
      </c>
      <c r="F741" s="6">
        <f t="shared" si="70"/>
        <v>508.36832803562879</v>
      </c>
      <c r="G741" s="46">
        <f t="shared" si="76"/>
        <v>-9.0207185675756705</v>
      </c>
      <c r="I741" s="11">
        <f t="shared" si="72"/>
        <v>-9</v>
      </c>
      <c r="J741" s="10">
        <f t="shared" si="71"/>
        <v>703</v>
      </c>
      <c r="K741" s="5">
        <f t="shared" si="73"/>
        <v>29.291666666666668</v>
      </c>
      <c r="L741" s="12">
        <f t="shared" si="74"/>
        <v>508.36832803562879</v>
      </c>
      <c r="M741" s="12">
        <f>SUM($L$38:L741)</f>
        <v>579191.54437186092</v>
      </c>
    </row>
    <row r="742" spans="4:13" hidden="1" x14ac:dyDescent="0.25">
      <c r="D742" s="5">
        <v>704</v>
      </c>
      <c r="E742" s="12">
        <f t="shared" si="75"/>
        <v>-9.0207185675756705</v>
      </c>
      <c r="F742" s="6">
        <f t="shared" ref="F742:F805" si="77">2*PI()*$D$11*(E742-$D$10)/(($N$9/$N$10)+1/($N$12*$D$12/2))+2*PI()*($D$12/2)^2*$N$10/($D$14/12)*(E742-$D$10)</f>
        <v>507.72070508712829</v>
      </c>
      <c r="G742" s="46">
        <f t="shared" si="76"/>
        <v>-9.0601838380838036</v>
      </c>
      <c r="I742" s="11">
        <f t="shared" si="72"/>
        <v>-9.1</v>
      </c>
      <c r="J742" s="10">
        <f t="shared" ref="J742:J805" si="78">D742</f>
        <v>704</v>
      </c>
      <c r="K742" s="5">
        <f t="shared" si="73"/>
        <v>29.333333333333332</v>
      </c>
      <c r="L742" s="12">
        <f t="shared" si="74"/>
        <v>507.72070508712829</v>
      </c>
      <c r="M742" s="12">
        <f>SUM($L$38:L742)</f>
        <v>579699.2650769481</v>
      </c>
    </row>
    <row r="743" spans="4:13" hidden="1" x14ac:dyDescent="0.25">
      <c r="D743" s="5">
        <v>705</v>
      </c>
      <c r="E743" s="12">
        <f t="shared" si="75"/>
        <v>-9.0601838380838036</v>
      </c>
      <c r="F743" s="6">
        <f t="shared" si="77"/>
        <v>507.07390716147114</v>
      </c>
      <c r="G743" s="46">
        <f t="shared" si="76"/>
        <v>-9.0995988328106954</v>
      </c>
      <c r="I743" s="11">
        <f t="shared" ref="I743:I806" si="79">ROUND(G743,1)</f>
        <v>-9.1</v>
      </c>
      <c r="J743" s="10">
        <f t="shared" si="78"/>
        <v>705</v>
      </c>
      <c r="K743" s="5">
        <f t="shared" ref="K743:K806" si="80">J743/24</f>
        <v>29.375</v>
      </c>
      <c r="L743" s="12">
        <f t="shared" ref="L743:L806" si="81">F743</f>
        <v>507.07390716147114</v>
      </c>
      <c r="M743" s="12">
        <f>SUM($L$38:L743)</f>
        <v>580206.33898410958</v>
      </c>
    </row>
    <row r="744" spans="4:13" hidden="1" x14ac:dyDescent="0.25">
      <c r="D744" s="5">
        <v>706</v>
      </c>
      <c r="E744" s="12">
        <f t="shared" ref="E744:E807" si="82">G743</f>
        <v>-9.0995988328106954</v>
      </c>
      <c r="F744" s="6">
        <f t="shared" si="77"/>
        <v>506.42793320764019</v>
      </c>
      <c r="G744" s="46">
        <f t="shared" ref="G744:G807" si="83">E744-F744/(8.3*$D$7)</f>
        <v>-9.1389636158039043</v>
      </c>
      <c r="I744" s="11">
        <f t="shared" si="79"/>
        <v>-9.1</v>
      </c>
      <c r="J744" s="10">
        <f t="shared" si="78"/>
        <v>706</v>
      </c>
      <c r="K744" s="5">
        <f t="shared" si="80"/>
        <v>29.416666666666668</v>
      </c>
      <c r="L744" s="12">
        <f t="shared" si="81"/>
        <v>506.42793320764019</v>
      </c>
      <c r="M744" s="12">
        <f>SUM($L$38:L744)</f>
        <v>580712.76691731717</v>
      </c>
    </row>
    <row r="745" spans="4:13" hidden="1" x14ac:dyDescent="0.25">
      <c r="D745" s="5">
        <v>707</v>
      </c>
      <c r="E745" s="12">
        <f t="shared" si="82"/>
        <v>-9.1389636158039043</v>
      </c>
      <c r="F745" s="6">
        <f t="shared" si="77"/>
        <v>505.78278217595766</v>
      </c>
      <c r="G745" s="46">
        <f t="shared" si="83"/>
        <v>-9.178278251029397</v>
      </c>
      <c r="I745" s="11">
        <f t="shared" si="79"/>
        <v>-9.1999999999999993</v>
      </c>
      <c r="J745" s="10">
        <f t="shared" si="78"/>
        <v>707</v>
      </c>
      <c r="K745" s="5">
        <f t="shared" si="80"/>
        <v>29.458333333333332</v>
      </c>
      <c r="L745" s="12">
        <f t="shared" si="81"/>
        <v>505.78278217595766</v>
      </c>
      <c r="M745" s="12">
        <f>SUM($L$38:L745)</f>
        <v>581218.5496994931</v>
      </c>
    </row>
    <row r="746" spans="4:13" hidden="1" x14ac:dyDescent="0.25">
      <c r="D746" s="5">
        <v>708</v>
      </c>
      <c r="E746" s="12">
        <f t="shared" si="82"/>
        <v>-9.178278251029397</v>
      </c>
      <c r="F746" s="6">
        <f t="shared" si="77"/>
        <v>505.13845301808249</v>
      </c>
      <c r="G746" s="46">
        <f t="shared" si="83"/>
        <v>-9.2175428023716499</v>
      </c>
      <c r="I746" s="11">
        <f t="shared" si="79"/>
        <v>-9.1999999999999993</v>
      </c>
      <c r="J746" s="10">
        <f t="shared" si="78"/>
        <v>708</v>
      </c>
      <c r="K746" s="5">
        <f t="shared" si="80"/>
        <v>29.5</v>
      </c>
      <c r="L746" s="12">
        <f t="shared" si="81"/>
        <v>505.13845301808249</v>
      </c>
      <c r="M746" s="12">
        <f>SUM($L$38:L746)</f>
        <v>581723.68815251114</v>
      </c>
    </row>
    <row r="747" spans="4:13" hidden="1" x14ac:dyDescent="0.25">
      <c r="D747" s="5">
        <v>709</v>
      </c>
      <c r="E747" s="12">
        <f t="shared" si="82"/>
        <v>-9.2175428023716499</v>
      </c>
      <c r="F747" s="6">
        <f t="shared" si="77"/>
        <v>504.49494468700954</v>
      </c>
      <c r="G747" s="46">
        <f t="shared" si="83"/>
        <v>-9.2567573336337574</v>
      </c>
      <c r="I747" s="11">
        <f t="shared" si="79"/>
        <v>-9.3000000000000007</v>
      </c>
      <c r="J747" s="10">
        <f t="shared" si="78"/>
        <v>709</v>
      </c>
      <c r="K747" s="5">
        <f t="shared" si="80"/>
        <v>29.541666666666668</v>
      </c>
      <c r="L747" s="12">
        <f t="shared" si="81"/>
        <v>504.49494468700954</v>
      </c>
      <c r="M747" s="12">
        <f>SUM($L$38:L747)</f>
        <v>582228.18309719814</v>
      </c>
    </row>
    <row r="748" spans="4:13" hidden="1" x14ac:dyDescent="0.25">
      <c r="D748" s="5">
        <v>710</v>
      </c>
      <c r="E748" s="12">
        <f t="shared" si="82"/>
        <v>-9.2567573336337574</v>
      </c>
      <c r="F748" s="6">
        <f t="shared" si="77"/>
        <v>503.85225613706723</v>
      </c>
      <c r="G748" s="46">
        <f t="shared" si="83"/>
        <v>-9.2959219085375331</v>
      </c>
      <c r="I748" s="11">
        <f t="shared" si="79"/>
        <v>-9.3000000000000007</v>
      </c>
      <c r="J748" s="10">
        <f t="shared" si="78"/>
        <v>710</v>
      </c>
      <c r="K748" s="5">
        <f t="shared" si="80"/>
        <v>29.583333333333332</v>
      </c>
      <c r="L748" s="12">
        <f t="shared" si="81"/>
        <v>503.85225613706723</v>
      </c>
      <c r="M748" s="12">
        <f>SUM($L$38:L748)</f>
        <v>582732.0353533352</v>
      </c>
    </row>
    <row r="749" spans="4:13" hidden="1" x14ac:dyDescent="0.25">
      <c r="D749" s="5">
        <v>711</v>
      </c>
      <c r="E749" s="12">
        <f t="shared" si="82"/>
        <v>-9.2959219085375331</v>
      </c>
      <c r="F749" s="6">
        <f t="shared" si="77"/>
        <v>503.21038632391628</v>
      </c>
      <c r="G749" s="46">
        <f t="shared" si="83"/>
        <v>-9.3350365907236128</v>
      </c>
      <c r="I749" s="11">
        <f t="shared" si="79"/>
        <v>-9.3000000000000007</v>
      </c>
      <c r="J749" s="10">
        <f t="shared" si="78"/>
        <v>711</v>
      </c>
      <c r="K749" s="5">
        <f t="shared" si="80"/>
        <v>29.625</v>
      </c>
      <c r="L749" s="12">
        <f t="shared" si="81"/>
        <v>503.21038632391628</v>
      </c>
      <c r="M749" s="12">
        <f>SUM($L$38:L749)</f>
        <v>583235.24573965906</v>
      </c>
    </row>
    <row r="750" spans="4:13" hidden="1" x14ac:dyDescent="0.25">
      <c r="D750" s="5">
        <v>712</v>
      </c>
      <c r="E750" s="12">
        <f t="shared" si="82"/>
        <v>-9.3350365907236128</v>
      </c>
      <c r="F750" s="6">
        <f t="shared" si="77"/>
        <v>502.5693342045476</v>
      </c>
      <c r="G750" s="46">
        <f t="shared" si="83"/>
        <v>-9.3741014437515613</v>
      </c>
      <c r="I750" s="11">
        <f t="shared" si="79"/>
        <v>-9.4</v>
      </c>
      <c r="J750" s="10">
        <f t="shared" si="78"/>
        <v>712</v>
      </c>
      <c r="K750" s="5">
        <f t="shared" si="80"/>
        <v>29.666666666666668</v>
      </c>
      <c r="L750" s="12">
        <f t="shared" si="81"/>
        <v>502.5693342045476</v>
      </c>
      <c r="M750" s="12">
        <f>SUM($L$38:L750)</f>
        <v>583737.8150738636</v>
      </c>
    </row>
    <row r="751" spans="4:13" hidden="1" x14ac:dyDescent="0.25">
      <c r="D751" s="5">
        <v>713</v>
      </c>
      <c r="E751" s="12">
        <f t="shared" si="82"/>
        <v>-9.3741014437515613</v>
      </c>
      <c r="F751" s="6">
        <f t="shared" si="77"/>
        <v>501.92909873728081</v>
      </c>
      <c r="G751" s="46">
        <f t="shared" si="83"/>
        <v>-9.4131165310999698</v>
      </c>
      <c r="I751" s="11">
        <f t="shared" si="79"/>
        <v>-9.4</v>
      </c>
      <c r="J751" s="10">
        <f t="shared" si="78"/>
        <v>713</v>
      </c>
      <c r="K751" s="5">
        <f t="shared" si="80"/>
        <v>29.708333333333332</v>
      </c>
      <c r="L751" s="12">
        <f t="shared" si="81"/>
        <v>501.92909873728081</v>
      </c>
      <c r="M751" s="12">
        <f>SUM($L$38:L751)</f>
        <v>584239.74417260091</v>
      </c>
    </row>
    <row r="752" spans="4:13" hidden="1" x14ac:dyDescent="0.25">
      <c r="D752" s="5">
        <v>714</v>
      </c>
      <c r="E752" s="12">
        <f t="shared" si="82"/>
        <v>-9.4131165310999698</v>
      </c>
      <c r="F752" s="6">
        <f t="shared" si="77"/>
        <v>501.28967888176282</v>
      </c>
      <c r="G752" s="46">
        <f t="shared" si="83"/>
        <v>-9.4520819161665663</v>
      </c>
      <c r="I752" s="11">
        <f t="shared" si="79"/>
        <v>-9.5</v>
      </c>
      <c r="J752" s="10">
        <f t="shared" si="78"/>
        <v>714</v>
      </c>
      <c r="K752" s="5">
        <f t="shared" si="80"/>
        <v>29.75</v>
      </c>
      <c r="L752" s="12">
        <f t="shared" si="81"/>
        <v>501.28967888176282</v>
      </c>
      <c r="M752" s="12">
        <f>SUM($L$38:L752)</f>
        <v>584741.03385148267</v>
      </c>
    </row>
    <row r="753" spans="4:13" hidden="1" x14ac:dyDescent="0.25">
      <c r="D753" s="5">
        <v>715</v>
      </c>
      <c r="E753" s="12">
        <f t="shared" si="82"/>
        <v>-9.4520819161665663</v>
      </c>
      <c r="F753" s="6">
        <f t="shared" si="77"/>
        <v>500.65107359896581</v>
      </c>
      <c r="G753" s="46">
        <f t="shared" si="83"/>
        <v>-9.4909976622683132</v>
      </c>
      <c r="I753" s="11">
        <f t="shared" si="79"/>
        <v>-9.5</v>
      </c>
      <c r="J753" s="10">
        <f t="shared" si="78"/>
        <v>715</v>
      </c>
      <c r="K753" s="5">
        <f t="shared" si="80"/>
        <v>29.791666666666668</v>
      </c>
      <c r="L753" s="12">
        <f t="shared" si="81"/>
        <v>500.65107359896581</v>
      </c>
      <c r="M753" s="12">
        <f>SUM($L$38:L753)</f>
        <v>585241.68492508167</v>
      </c>
    </row>
    <row r="754" spans="4:13" hidden="1" x14ac:dyDescent="0.25">
      <c r="D754" s="5">
        <v>716</v>
      </c>
      <c r="E754" s="12">
        <f t="shared" si="82"/>
        <v>-9.4909976622683132</v>
      </c>
      <c r="F754" s="6">
        <f t="shared" si="77"/>
        <v>500.01328185118535</v>
      </c>
      <c r="G754" s="46">
        <f t="shared" si="83"/>
        <v>-9.5298638326415102</v>
      </c>
      <c r="I754" s="11">
        <f t="shared" si="79"/>
        <v>-9.5</v>
      </c>
      <c r="J754" s="10">
        <f t="shared" si="78"/>
        <v>716</v>
      </c>
      <c r="K754" s="5">
        <f t="shared" si="80"/>
        <v>29.833333333333332</v>
      </c>
      <c r="L754" s="12">
        <f t="shared" si="81"/>
        <v>500.01328185118535</v>
      </c>
      <c r="M754" s="12">
        <f>SUM($L$38:L754)</f>
        <v>585741.69820693287</v>
      </c>
    </row>
    <row r="755" spans="4:13" hidden="1" x14ac:dyDescent="0.25">
      <c r="D755" s="5">
        <v>717</v>
      </c>
      <c r="E755" s="12">
        <f t="shared" si="82"/>
        <v>-9.5298638326415102</v>
      </c>
      <c r="F755" s="6">
        <f t="shared" si="77"/>
        <v>499.376302602039</v>
      </c>
      <c r="G755" s="46">
        <f t="shared" si="83"/>
        <v>-9.5686804904419027</v>
      </c>
      <c r="I755" s="11">
        <f t="shared" si="79"/>
        <v>-9.6</v>
      </c>
      <c r="J755" s="10">
        <f t="shared" si="78"/>
        <v>717</v>
      </c>
      <c r="K755" s="5">
        <f t="shared" si="80"/>
        <v>29.875</v>
      </c>
      <c r="L755" s="12">
        <f t="shared" si="81"/>
        <v>499.376302602039</v>
      </c>
      <c r="M755" s="12">
        <f>SUM($L$38:L755)</f>
        <v>586241.07450953487</v>
      </c>
    </row>
    <row r="756" spans="4:13" hidden="1" x14ac:dyDescent="0.25">
      <c r="D756" s="5">
        <v>718</v>
      </c>
      <c r="E756" s="12">
        <f t="shared" si="82"/>
        <v>-9.5686804904419027</v>
      </c>
      <c r="F756" s="6">
        <f t="shared" si="77"/>
        <v>498.740134816465</v>
      </c>
      <c r="G756" s="46">
        <f t="shared" si="83"/>
        <v>-9.6074476987447763</v>
      </c>
      <c r="I756" s="11">
        <f t="shared" si="79"/>
        <v>-9.6</v>
      </c>
      <c r="J756" s="10">
        <f t="shared" si="78"/>
        <v>718</v>
      </c>
      <c r="K756" s="5">
        <f t="shared" si="80"/>
        <v>29.916666666666668</v>
      </c>
      <c r="L756" s="12">
        <f t="shared" si="81"/>
        <v>498.740134816465</v>
      </c>
      <c r="M756" s="12">
        <f>SUM($L$38:L756)</f>
        <v>586739.81464435137</v>
      </c>
    </row>
    <row r="757" spans="4:13" hidden="1" x14ac:dyDescent="0.25">
      <c r="D757" s="5">
        <v>719</v>
      </c>
      <c r="E757" s="12">
        <f t="shared" si="82"/>
        <v>-9.6074476987447763</v>
      </c>
      <c r="F757" s="6">
        <f t="shared" si="77"/>
        <v>498.10477746071967</v>
      </c>
      <c r="G757" s="46">
        <f t="shared" si="83"/>
        <v>-9.6461655205450647</v>
      </c>
      <c r="I757" s="11">
        <f t="shared" si="79"/>
        <v>-9.6</v>
      </c>
      <c r="J757" s="10">
        <f t="shared" si="78"/>
        <v>719</v>
      </c>
      <c r="K757" s="5">
        <f t="shared" si="80"/>
        <v>29.958333333333332</v>
      </c>
      <c r="L757" s="12">
        <f t="shared" si="81"/>
        <v>498.10477746071967</v>
      </c>
      <c r="M757" s="12">
        <f>SUM($L$38:L757)</f>
        <v>587237.91942181205</v>
      </c>
    </row>
    <row r="758" spans="4:13" hidden="1" x14ac:dyDescent="0.25">
      <c r="D758" s="5">
        <v>720</v>
      </c>
      <c r="E758" s="12">
        <f t="shared" si="82"/>
        <v>-9.6461655205450647</v>
      </c>
      <c r="F758" s="6">
        <f t="shared" si="77"/>
        <v>497.47022950237658</v>
      </c>
      <c r="G758" s="46">
        <f t="shared" si="83"/>
        <v>-9.6848340187574529</v>
      </c>
      <c r="I758" s="11">
        <f t="shared" si="79"/>
        <v>-9.6999999999999993</v>
      </c>
      <c r="J758" s="10">
        <f t="shared" si="78"/>
        <v>720</v>
      </c>
      <c r="K758" s="5">
        <f t="shared" si="80"/>
        <v>30</v>
      </c>
      <c r="L758" s="12">
        <f t="shared" si="81"/>
        <v>497.47022950237658</v>
      </c>
      <c r="M758" s="12">
        <f>SUM($L$38:L758)</f>
        <v>587735.38965131447</v>
      </c>
    </row>
    <row r="759" spans="4:13" hidden="1" x14ac:dyDescent="0.25">
      <c r="D759" s="5">
        <v>721</v>
      </c>
      <c r="E759" s="12">
        <f t="shared" si="82"/>
        <v>-9.6848340187574529</v>
      </c>
      <c r="F759" s="6">
        <f t="shared" si="77"/>
        <v>496.83648991032442</v>
      </c>
      <c r="G759" s="46">
        <f t="shared" si="83"/>
        <v>-9.7234532562164748</v>
      </c>
      <c r="I759" s="11">
        <f t="shared" si="79"/>
        <v>-9.6999999999999993</v>
      </c>
      <c r="J759" s="10">
        <f t="shared" si="78"/>
        <v>721</v>
      </c>
      <c r="K759" s="5">
        <f t="shared" si="80"/>
        <v>30.041666666666668</v>
      </c>
      <c r="L759" s="12">
        <f t="shared" si="81"/>
        <v>496.83648991032442</v>
      </c>
      <c r="M759" s="12">
        <f>SUM($L$38:L759)</f>
        <v>588232.22614122485</v>
      </c>
    </row>
    <row r="760" spans="4:13" hidden="1" x14ac:dyDescent="0.25">
      <c r="D760" s="5">
        <v>722</v>
      </c>
      <c r="E760" s="12">
        <f t="shared" si="82"/>
        <v>-9.7234532562164748</v>
      </c>
      <c r="F760" s="6">
        <f t="shared" si="77"/>
        <v>496.20355765476546</v>
      </c>
      <c r="G760" s="46">
        <f t="shared" si="83"/>
        <v>-9.7620232956766202</v>
      </c>
      <c r="I760" s="11">
        <f t="shared" si="79"/>
        <v>-9.8000000000000007</v>
      </c>
      <c r="J760" s="10">
        <f t="shared" si="78"/>
        <v>722</v>
      </c>
      <c r="K760" s="5">
        <f t="shared" si="80"/>
        <v>30.083333333333332</v>
      </c>
      <c r="L760" s="12">
        <f t="shared" si="81"/>
        <v>496.20355765476546</v>
      </c>
      <c r="M760" s="12">
        <f>SUM($L$38:L760)</f>
        <v>588728.4296988796</v>
      </c>
    </row>
    <row r="761" spans="4:13" hidden="1" x14ac:dyDescent="0.25">
      <c r="D761" s="5">
        <v>723</v>
      </c>
      <c r="E761" s="12">
        <f t="shared" si="82"/>
        <v>-9.7620232956766202</v>
      </c>
      <c r="F761" s="6">
        <f t="shared" si="77"/>
        <v>495.57143170721372</v>
      </c>
      <c r="G761" s="46">
        <f t="shared" si="83"/>
        <v>-9.8005441998124319</v>
      </c>
      <c r="I761" s="11">
        <f t="shared" si="79"/>
        <v>-9.8000000000000007</v>
      </c>
      <c r="J761" s="10">
        <f t="shared" si="78"/>
        <v>723</v>
      </c>
      <c r="K761" s="5">
        <f t="shared" si="80"/>
        <v>30.125</v>
      </c>
      <c r="L761" s="12">
        <f t="shared" si="81"/>
        <v>495.57143170721372</v>
      </c>
      <c r="M761" s="12">
        <f>SUM($L$38:L761)</f>
        <v>589224.00113058684</v>
      </c>
    </row>
    <row r="762" spans="4:13" hidden="1" x14ac:dyDescent="0.25">
      <c r="D762" s="5">
        <v>724</v>
      </c>
      <c r="E762" s="12">
        <f t="shared" si="82"/>
        <v>-9.8005441998124319</v>
      </c>
      <c r="F762" s="6">
        <f t="shared" si="77"/>
        <v>494.94011104049355</v>
      </c>
      <c r="G762" s="46">
        <f t="shared" si="83"/>
        <v>-9.8390160312186108</v>
      </c>
      <c r="I762" s="11">
        <f t="shared" si="79"/>
        <v>-9.8000000000000007</v>
      </c>
      <c r="J762" s="10">
        <f t="shared" si="78"/>
        <v>724</v>
      </c>
      <c r="K762" s="5">
        <f t="shared" si="80"/>
        <v>30.166666666666668</v>
      </c>
      <c r="L762" s="12">
        <f t="shared" si="81"/>
        <v>494.94011104049355</v>
      </c>
      <c r="M762" s="12">
        <f>SUM($L$38:L762)</f>
        <v>589718.94124162733</v>
      </c>
    </row>
    <row r="763" spans="4:13" hidden="1" x14ac:dyDescent="0.25">
      <c r="D763" s="5">
        <v>725</v>
      </c>
      <c r="E763" s="12">
        <f t="shared" si="82"/>
        <v>-9.8390160312186108</v>
      </c>
      <c r="F763" s="6">
        <f t="shared" si="77"/>
        <v>494.30959462873795</v>
      </c>
      <c r="G763" s="46">
        <f t="shared" si="83"/>
        <v>-9.8774388524101173</v>
      </c>
      <c r="I763" s="11">
        <f t="shared" si="79"/>
        <v>-9.9</v>
      </c>
      <c r="J763" s="10">
        <f t="shared" si="78"/>
        <v>725</v>
      </c>
      <c r="K763" s="5">
        <f t="shared" si="80"/>
        <v>30.208333333333332</v>
      </c>
      <c r="L763" s="12">
        <f t="shared" si="81"/>
        <v>494.30959462873795</v>
      </c>
      <c r="M763" s="12">
        <f>SUM($L$38:L763)</f>
        <v>590213.25083625608</v>
      </c>
    </row>
    <row r="764" spans="4:13" hidden="1" x14ac:dyDescent="0.25">
      <c r="D764" s="5">
        <v>726</v>
      </c>
      <c r="E764" s="12">
        <f t="shared" si="82"/>
        <v>-9.8774388524101173</v>
      </c>
      <c r="F764" s="6">
        <f t="shared" si="77"/>
        <v>493.67988144738672</v>
      </c>
      <c r="G764" s="46">
        <f t="shared" si="83"/>
        <v>-9.9158127258222741</v>
      </c>
      <c r="I764" s="11">
        <f t="shared" si="79"/>
        <v>-9.9</v>
      </c>
      <c r="J764" s="10">
        <f t="shared" si="78"/>
        <v>726</v>
      </c>
      <c r="K764" s="5">
        <f t="shared" si="80"/>
        <v>30.25</v>
      </c>
      <c r="L764" s="12">
        <f t="shared" si="81"/>
        <v>493.67988144738672</v>
      </c>
      <c r="M764" s="12">
        <f>SUM($L$38:L764)</f>
        <v>590706.93071770342</v>
      </c>
    </row>
    <row r="765" spans="4:13" hidden="1" x14ac:dyDescent="0.25">
      <c r="D765" s="5">
        <v>727</v>
      </c>
      <c r="E765" s="12">
        <f t="shared" si="82"/>
        <v>-9.9158127258222741</v>
      </c>
      <c r="F765" s="6">
        <f t="shared" si="77"/>
        <v>493.05097047318475</v>
      </c>
      <c r="G765" s="46">
        <f t="shared" si="83"/>
        <v>-9.9541377138108622</v>
      </c>
      <c r="I765" s="11">
        <f t="shared" si="79"/>
        <v>-10</v>
      </c>
      <c r="J765" s="10">
        <f t="shared" si="78"/>
        <v>727</v>
      </c>
      <c r="K765" s="5">
        <f t="shared" si="80"/>
        <v>30.291666666666668</v>
      </c>
      <c r="L765" s="12">
        <f t="shared" si="81"/>
        <v>493.05097047318475</v>
      </c>
      <c r="M765" s="12">
        <f>SUM($L$38:L765)</f>
        <v>591199.98168817663</v>
      </c>
    </row>
    <row r="766" spans="4:13" hidden="1" x14ac:dyDescent="0.25">
      <c r="D766" s="5">
        <v>728</v>
      </c>
      <c r="E766" s="12">
        <f t="shared" si="82"/>
        <v>-9.9541377138108622</v>
      </c>
      <c r="F766" s="6">
        <f t="shared" si="77"/>
        <v>492.42286068418048</v>
      </c>
      <c r="G766" s="46">
        <f t="shared" si="83"/>
        <v>-9.9924138786522292</v>
      </c>
      <c r="I766" s="11">
        <f t="shared" si="79"/>
        <v>-10</v>
      </c>
      <c r="J766" s="10">
        <f t="shared" si="78"/>
        <v>728</v>
      </c>
      <c r="K766" s="5">
        <f t="shared" si="80"/>
        <v>30.333333333333332</v>
      </c>
      <c r="L766" s="12">
        <f t="shared" si="81"/>
        <v>492.42286068418048</v>
      </c>
      <c r="M766" s="12">
        <f>SUM($L$38:L766)</f>
        <v>591692.40454886085</v>
      </c>
    </row>
    <row r="767" spans="4:13" hidden="1" x14ac:dyDescent="0.25">
      <c r="D767" s="5">
        <v>729</v>
      </c>
      <c r="E767" s="12">
        <f t="shared" si="82"/>
        <v>-9.9924138786522292</v>
      </c>
      <c r="F767" s="6">
        <f t="shared" si="77"/>
        <v>491.79555105972452</v>
      </c>
      <c r="G767" s="46">
        <f t="shared" si="83"/>
        <v>-10.030641282543385</v>
      </c>
      <c r="I767" s="11">
        <f t="shared" si="79"/>
        <v>-10</v>
      </c>
      <c r="J767" s="10">
        <f t="shared" si="78"/>
        <v>729</v>
      </c>
      <c r="K767" s="5">
        <f t="shared" si="80"/>
        <v>30.375</v>
      </c>
      <c r="L767" s="12">
        <f t="shared" si="81"/>
        <v>491.79555105972452</v>
      </c>
      <c r="M767" s="12">
        <f>SUM($L$38:L767)</f>
        <v>592184.20009992062</v>
      </c>
    </row>
    <row r="768" spans="4:13" hidden="1" x14ac:dyDescent="0.25">
      <c r="D768" s="5">
        <v>730</v>
      </c>
      <c r="E768" s="12">
        <f t="shared" si="82"/>
        <v>-10.030641282543385</v>
      </c>
      <c r="F768" s="6">
        <f t="shared" si="77"/>
        <v>491.16904058046742</v>
      </c>
      <c r="G768" s="46">
        <f t="shared" si="83"/>
        <v>-10.068819987602108</v>
      </c>
      <c r="I768" s="11">
        <f t="shared" si="79"/>
        <v>-10.1</v>
      </c>
      <c r="J768" s="10">
        <f t="shared" si="78"/>
        <v>730</v>
      </c>
      <c r="K768" s="5">
        <f t="shared" si="80"/>
        <v>30.416666666666668</v>
      </c>
      <c r="L768" s="12">
        <f t="shared" si="81"/>
        <v>491.16904058046742</v>
      </c>
      <c r="M768" s="12">
        <f>SUM($L$38:L768)</f>
        <v>592675.36914050113</v>
      </c>
    </row>
    <row r="769" spans="4:13" hidden="1" x14ac:dyDescent="0.25">
      <c r="D769" s="5">
        <v>731</v>
      </c>
      <c r="E769" s="12">
        <f t="shared" si="82"/>
        <v>-10.068819987602108</v>
      </c>
      <c r="F769" s="6">
        <f t="shared" si="77"/>
        <v>490.54332822835852</v>
      </c>
      <c r="G769" s="46">
        <f t="shared" si="83"/>
        <v>-10.10695005586704</v>
      </c>
      <c r="I769" s="11">
        <f t="shared" si="79"/>
        <v>-10.1</v>
      </c>
      <c r="J769" s="10">
        <f t="shared" si="78"/>
        <v>731</v>
      </c>
      <c r="K769" s="5">
        <f t="shared" si="80"/>
        <v>30.458333333333332</v>
      </c>
      <c r="L769" s="12">
        <f t="shared" si="81"/>
        <v>490.54332822835852</v>
      </c>
      <c r="M769" s="12">
        <f>SUM($L$38:L769)</f>
        <v>593165.91246872954</v>
      </c>
    </row>
    <row r="770" spans="4:13" hidden="1" x14ac:dyDescent="0.25">
      <c r="D770" s="5">
        <v>732</v>
      </c>
      <c r="E770" s="12">
        <f t="shared" si="82"/>
        <v>-10.10695005586704</v>
      </c>
      <c r="F770" s="6">
        <f t="shared" si="77"/>
        <v>489.91841298664377</v>
      </c>
      <c r="G770" s="46">
        <f t="shared" si="83"/>
        <v>-10.145031549297794</v>
      </c>
      <c r="I770" s="11">
        <f t="shared" si="79"/>
        <v>-10.1</v>
      </c>
      <c r="J770" s="10">
        <f t="shared" si="78"/>
        <v>732</v>
      </c>
      <c r="K770" s="5">
        <f t="shared" si="80"/>
        <v>30.5</v>
      </c>
      <c r="L770" s="12">
        <f t="shared" si="81"/>
        <v>489.91841298664377</v>
      </c>
      <c r="M770" s="12">
        <f>SUM($L$38:L770)</f>
        <v>593655.83088171622</v>
      </c>
    </row>
    <row r="771" spans="4:13" hidden="1" x14ac:dyDescent="0.25">
      <c r="D771" s="5">
        <v>733</v>
      </c>
      <c r="E771" s="12">
        <f t="shared" si="82"/>
        <v>-10.145031549297794</v>
      </c>
      <c r="F771" s="6">
        <f t="shared" si="77"/>
        <v>489.29429383986474</v>
      </c>
      <c r="G771" s="46">
        <f t="shared" si="83"/>
        <v>-10.183064529775047</v>
      </c>
      <c r="I771" s="11">
        <f t="shared" si="79"/>
        <v>-10.199999999999999</v>
      </c>
      <c r="J771" s="10">
        <f t="shared" si="78"/>
        <v>733</v>
      </c>
      <c r="K771" s="5">
        <f t="shared" si="80"/>
        <v>30.541666666666668</v>
      </c>
      <c r="L771" s="12">
        <f t="shared" si="81"/>
        <v>489.29429383986474</v>
      </c>
      <c r="M771" s="12">
        <f>SUM($L$38:L771)</f>
        <v>594145.12517555605</v>
      </c>
    </row>
    <row r="772" spans="4:13" hidden="1" x14ac:dyDescent="0.25">
      <c r="D772" s="5">
        <v>734</v>
      </c>
      <c r="E772" s="12">
        <f t="shared" si="82"/>
        <v>-10.183064529775047</v>
      </c>
      <c r="F772" s="6">
        <f t="shared" si="77"/>
        <v>488.67096977385637</v>
      </c>
      <c r="G772" s="46">
        <f t="shared" si="83"/>
        <v>-10.221049059100649</v>
      </c>
      <c r="I772" s="11">
        <f t="shared" si="79"/>
        <v>-10.199999999999999</v>
      </c>
      <c r="J772" s="10">
        <f t="shared" si="78"/>
        <v>734</v>
      </c>
      <c r="K772" s="5">
        <f t="shared" si="80"/>
        <v>30.583333333333332</v>
      </c>
      <c r="L772" s="12">
        <f t="shared" si="81"/>
        <v>488.67096977385637</v>
      </c>
      <c r="M772" s="12">
        <f>SUM($L$38:L772)</f>
        <v>594633.79614532995</v>
      </c>
    </row>
    <row r="773" spans="4:13" hidden="1" x14ac:dyDescent="0.25">
      <c r="D773" s="5">
        <v>735</v>
      </c>
      <c r="E773" s="12">
        <f t="shared" si="82"/>
        <v>-10.221049059100649</v>
      </c>
      <c r="F773" s="6">
        <f t="shared" si="77"/>
        <v>488.04843977574558</v>
      </c>
      <c r="G773" s="46">
        <f t="shared" si="83"/>
        <v>-10.258985198997713</v>
      </c>
      <c r="I773" s="11">
        <f t="shared" si="79"/>
        <v>-10.3</v>
      </c>
      <c r="J773" s="10">
        <f t="shared" si="78"/>
        <v>735</v>
      </c>
      <c r="K773" s="5">
        <f t="shared" si="80"/>
        <v>30.625</v>
      </c>
      <c r="L773" s="12">
        <f t="shared" si="81"/>
        <v>488.04843977574558</v>
      </c>
      <c r="M773" s="12">
        <f>SUM($L$38:L773)</f>
        <v>595121.84458510566</v>
      </c>
    </row>
    <row r="774" spans="4:13" hidden="1" x14ac:dyDescent="0.25">
      <c r="D774" s="5">
        <v>736</v>
      </c>
      <c r="E774" s="12">
        <f t="shared" si="82"/>
        <v>-10.258985198997713</v>
      </c>
      <c r="F774" s="6">
        <f t="shared" si="77"/>
        <v>487.42670283395</v>
      </c>
      <c r="G774" s="46">
        <f t="shared" si="83"/>
        <v>-10.29687301111073</v>
      </c>
      <c r="I774" s="11">
        <f t="shared" si="79"/>
        <v>-10.3</v>
      </c>
      <c r="J774" s="10">
        <f t="shared" si="78"/>
        <v>736</v>
      </c>
      <c r="K774" s="5">
        <f t="shared" si="80"/>
        <v>30.666666666666668</v>
      </c>
      <c r="L774" s="12">
        <f t="shared" si="81"/>
        <v>487.42670283395</v>
      </c>
      <c r="M774" s="12">
        <f>SUM($L$38:L774)</f>
        <v>595609.27128793963</v>
      </c>
    </row>
    <row r="775" spans="4:13" hidden="1" x14ac:dyDescent="0.25">
      <c r="D775" s="5">
        <v>737</v>
      </c>
      <c r="E775" s="12">
        <f t="shared" si="82"/>
        <v>-10.29687301111073</v>
      </c>
      <c r="F775" s="6">
        <f t="shared" si="77"/>
        <v>486.80575793817547</v>
      </c>
      <c r="G775" s="46">
        <f t="shared" si="83"/>
        <v>-10.334712557005652</v>
      </c>
      <c r="I775" s="11">
        <f t="shared" si="79"/>
        <v>-10.3</v>
      </c>
      <c r="J775" s="10">
        <f t="shared" si="78"/>
        <v>737</v>
      </c>
      <c r="K775" s="5">
        <f t="shared" si="80"/>
        <v>30.708333333333332</v>
      </c>
      <c r="L775" s="12">
        <f t="shared" si="81"/>
        <v>486.80575793817547</v>
      </c>
      <c r="M775" s="12">
        <f>SUM($L$38:L775)</f>
        <v>596096.07704587781</v>
      </c>
    </row>
    <row r="776" spans="4:13" hidden="1" x14ac:dyDescent="0.25">
      <c r="D776" s="5">
        <v>738</v>
      </c>
      <c r="E776" s="12">
        <f t="shared" si="82"/>
        <v>-10.334712557005652</v>
      </c>
      <c r="F776" s="6">
        <f t="shared" si="77"/>
        <v>486.18560407941493</v>
      </c>
      <c r="G776" s="46">
        <f t="shared" si="83"/>
        <v>-10.372503898170006</v>
      </c>
      <c r="I776" s="11">
        <f t="shared" si="79"/>
        <v>-10.4</v>
      </c>
      <c r="J776" s="10">
        <f t="shared" si="78"/>
        <v>738</v>
      </c>
      <c r="K776" s="5">
        <f t="shared" si="80"/>
        <v>30.75</v>
      </c>
      <c r="L776" s="12">
        <f t="shared" si="81"/>
        <v>486.18560407941493</v>
      </c>
      <c r="M776" s="12">
        <f>SUM($L$38:L776)</f>
        <v>596582.26264995721</v>
      </c>
    </row>
    <row r="777" spans="4:13" hidden="1" x14ac:dyDescent="0.25">
      <c r="D777" s="5">
        <v>739</v>
      </c>
      <c r="E777" s="12">
        <f t="shared" si="82"/>
        <v>-10.372503898170006</v>
      </c>
      <c r="F777" s="6">
        <f t="shared" si="77"/>
        <v>485.56624024994687</v>
      </c>
      <c r="G777" s="46">
        <f t="shared" si="83"/>
        <v>-10.410247096012986</v>
      </c>
      <c r="I777" s="11">
        <f t="shared" si="79"/>
        <v>-10.4</v>
      </c>
      <c r="J777" s="10">
        <f t="shared" si="78"/>
        <v>739</v>
      </c>
      <c r="K777" s="5">
        <f t="shared" si="80"/>
        <v>30.791666666666668</v>
      </c>
      <c r="L777" s="12">
        <f t="shared" si="81"/>
        <v>485.56624024994687</v>
      </c>
      <c r="M777" s="12">
        <f>SUM($L$38:L777)</f>
        <v>597067.82889020711</v>
      </c>
    </row>
    <row r="778" spans="4:13" hidden="1" x14ac:dyDescent="0.25">
      <c r="D778" s="5">
        <v>740</v>
      </c>
      <c r="E778" s="12">
        <f t="shared" si="82"/>
        <v>-10.410247096012986</v>
      </c>
      <c r="F778" s="6">
        <f t="shared" si="77"/>
        <v>484.94766544333351</v>
      </c>
      <c r="G778" s="46">
        <f t="shared" si="83"/>
        <v>-10.447942211865557</v>
      </c>
      <c r="I778" s="11">
        <f t="shared" si="79"/>
        <v>-10.4</v>
      </c>
      <c r="J778" s="10">
        <f t="shared" si="78"/>
        <v>740</v>
      </c>
      <c r="K778" s="5">
        <f t="shared" si="80"/>
        <v>30.833333333333332</v>
      </c>
      <c r="L778" s="12">
        <f t="shared" si="81"/>
        <v>484.94766544333351</v>
      </c>
      <c r="M778" s="12">
        <f>SUM($L$38:L778)</f>
        <v>597552.7765556504</v>
      </c>
    </row>
    <row r="779" spans="4:13" hidden="1" x14ac:dyDescent="0.25">
      <c r="D779" s="5">
        <v>741</v>
      </c>
      <c r="E779" s="12">
        <f t="shared" si="82"/>
        <v>-10.447942211865557</v>
      </c>
      <c r="F779" s="6">
        <f t="shared" si="77"/>
        <v>484.3298786544193</v>
      </c>
      <c r="G779" s="46">
        <f t="shared" si="83"/>
        <v>-10.485589306980554</v>
      </c>
      <c r="I779" s="11">
        <f t="shared" si="79"/>
        <v>-10.5</v>
      </c>
      <c r="J779" s="10">
        <f t="shared" si="78"/>
        <v>741</v>
      </c>
      <c r="K779" s="5">
        <f t="shared" si="80"/>
        <v>30.875</v>
      </c>
      <c r="L779" s="12">
        <f t="shared" si="81"/>
        <v>484.3298786544193</v>
      </c>
      <c r="M779" s="12">
        <f>SUM($L$38:L779)</f>
        <v>598037.10643430485</v>
      </c>
    </row>
    <row r="780" spans="4:13" hidden="1" x14ac:dyDescent="0.25">
      <c r="D780" s="5">
        <v>742</v>
      </c>
      <c r="E780" s="12">
        <f t="shared" si="82"/>
        <v>-10.485589306980554</v>
      </c>
      <c r="F780" s="6">
        <f t="shared" si="77"/>
        <v>483.71287887932897</v>
      </c>
      <c r="G780" s="46">
        <f t="shared" si="83"/>
        <v>-10.523188442532776</v>
      </c>
      <c r="I780" s="11">
        <f t="shared" si="79"/>
        <v>-10.5</v>
      </c>
      <c r="J780" s="10">
        <f t="shared" si="78"/>
        <v>742</v>
      </c>
      <c r="K780" s="5">
        <f t="shared" si="80"/>
        <v>30.916666666666668</v>
      </c>
      <c r="L780" s="12">
        <f t="shared" si="81"/>
        <v>483.71287887932897</v>
      </c>
      <c r="M780" s="12">
        <f>SUM($L$38:L780)</f>
        <v>598520.81931318413</v>
      </c>
    </row>
    <row r="781" spans="4:13" hidden="1" x14ac:dyDescent="0.25">
      <c r="D781" s="5">
        <v>743</v>
      </c>
      <c r="E781" s="12">
        <f t="shared" si="82"/>
        <v>-10.523188442532776</v>
      </c>
      <c r="F781" s="6">
        <f t="shared" si="77"/>
        <v>483.09666511546607</v>
      </c>
      <c r="G781" s="46">
        <f t="shared" si="83"/>
        <v>-10.560739679619093</v>
      </c>
      <c r="I781" s="11">
        <f t="shared" si="79"/>
        <v>-10.6</v>
      </c>
      <c r="J781" s="10">
        <f t="shared" si="78"/>
        <v>743</v>
      </c>
      <c r="K781" s="5">
        <f t="shared" si="80"/>
        <v>30.958333333333332</v>
      </c>
      <c r="L781" s="12">
        <f t="shared" si="81"/>
        <v>483.09666511546607</v>
      </c>
      <c r="M781" s="12">
        <f>SUM($L$38:L781)</f>
        <v>599003.91597829957</v>
      </c>
    </row>
    <row r="782" spans="4:13" hidden="1" x14ac:dyDescent="0.25">
      <c r="D782" s="5">
        <v>744</v>
      </c>
      <c r="E782" s="12">
        <f t="shared" si="82"/>
        <v>-10.560739679619093</v>
      </c>
      <c r="F782" s="6">
        <f t="shared" si="77"/>
        <v>482.48123636151172</v>
      </c>
      <c r="G782" s="46">
        <f t="shared" si="83"/>
        <v>-10.598243079258543</v>
      </c>
      <c r="I782" s="11">
        <f t="shared" si="79"/>
        <v>-10.6</v>
      </c>
      <c r="J782" s="10">
        <f t="shared" si="78"/>
        <v>744</v>
      </c>
      <c r="K782" s="5">
        <f t="shared" si="80"/>
        <v>31</v>
      </c>
      <c r="L782" s="12">
        <f t="shared" si="81"/>
        <v>482.48123636151172</v>
      </c>
      <c r="M782" s="12">
        <f>SUM($L$38:L782)</f>
        <v>599486.39721466112</v>
      </c>
    </row>
    <row r="783" spans="4:13" hidden="1" x14ac:dyDescent="0.25">
      <c r="D783" s="5">
        <v>745</v>
      </c>
      <c r="E783" s="12">
        <f t="shared" si="82"/>
        <v>-10.598243079258543</v>
      </c>
      <c r="F783" s="6">
        <f t="shared" si="77"/>
        <v>481.86659161742227</v>
      </c>
      <c r="G783" s="46">
        <f t="shared" si="83"/>
        <v>-10.635698702392427</v>
      </c>
      <c r="I783" s="11">
        <f t="shared" si="79"/>
        <v>-10.6</v>
      </c>
      <c r="J783" s="10">
        <f t="shared" si="78"/>
        <v>745</v>
      </c>
      <c r="K783" s="5">
        <f t="shared" si="80"/>
        <v>31.041666666666668</v>
      </c>
      <c r="L783" s="12">
        <f t="shared" si="81"/>
        <v>481.86659161742227</v>
      </c>
      <c r="M783" s="12">
        <f>SUM($L$38:L783)</f>
        <v>599968.26380627858</v>
      </c>
    </row>
    <row r="784" spans="4:13" hidden="1" x14ac:dyDescent="0.25">
      <c r="D784" s="5">
        <v>746</v>
      </c>
      <c r="E784" s="12">
        <f t="shared" si="82"/>
        <v>-10.635698702392427</v>
      </c>
      <c r="F784" s="6">
        <f t="shared" si="77"/>
        <v>481.25272988442839</v>
      </c>
      <c r="G784" s="46">
        <f t="shared" si="83"/>
        <v>-10.673106609884416</v>
      </c>
      <c r="I784" s="11">
        <f t="shared" si="79"/>
        <v>-10.7</v>
      </c>
      <c r="J784" s="10">
        <f t="shared" si="78"/>
        <v>746</v>
      </c>
      <c r="K784" s="5">
        <f t="shared" si="80"/>
        <v>31.083333333333332</v>
      </c>
      <c r="L784" s="12">
        <f t="shared" si="81"/>
        <v>481.25272988442839</v>
      </c>
      <c r="M784" s="12">
        <f>SUM($L$38:L784)</f>
        <v>600449.51653616305</v>
      </c>
    </row>
    <row r="785" spans="4:13" hidden="1" x14ac:dyDescent="0.25">
      <c r="D785" s="5">
        <v>747</v>
      </c>
      <c r="E785" s="12">
        <f t="shared" si="82"/>
        <v>-10.673106609884416</v>
      </c>
      <c r="F785" s="6">
        <f t="shared" si="77"/>
        <v>480.63965016503289</v>
      </c>
      <c r="G785" s="46">
        <f t="shared" si="83"/>
        <v>-10.71046686252064</v>
      </c>
      <c r="I785" s="11">
        <f t="shared" si="79"/>
        <v>-10.7</v>
      </c>
      <c r="J785" s="10">
        <f t="shared" si="78"/>
        <v>747</v>
      </c>
      <c r="K785" s="5">
        <f t="shared" si="80"/>
        <v>31.125</v>
      </c>
      <c r="L785" s="12">
        <f t="shared" si="81"/>
        <v>480.63965016503289</v>
      </c>
      <c r="M785" s="12">
        <f>SUM($L$38:L785)</f>
        <v>600930.15618632804</v>
      </c>
    </row>
    <row r="786" spans="4:13" hidden="1" x14ac:dyDescent="0.25">
      <c r="D786" s="5">
        <v>748</v>
      </c>
      <c r="E786" s="12">
        <f t="shared" si="82"/>
        <v>-10.71046686252064</v>
      </c>
      <c r="F786" s="6">
        <f t="shared" si="77"/>
        <v>480.02735146300927</v>
      </c>
      <c r="G786" s="46">
        <f t="shared" si="83"/>
        <v>-10.747779521009797</v>
      </c>
      <c r="I786" s="11">
        <f t="shared" si="79"/>
        <v>-10.7</v>
      </c>
      <c r="J786" s="10">
        <f t="shared" si="78"/>
        <v>748</v>
      </c>
      <c r="K786" s="5">
        <f t="shared" si="80"/>
        <v>31.166666666666668</v>
      </c>
      <c r="L786" s="12">
        <f t="shared" si="81"/>
        <v>480.02735146300927</v>
      </c>
      <c r="M786" s="12">
        <f>SUM($L$38:L786)</f>
        <v>601410.18353779102</v>
      </c>
    </row>
    <row r="787" spans="4:13" hidden="1" x14ac:dyDescent="0.25">
      <c r="D787" s="5">
        <v>749</v>
      </c>
      <c r="E787" s="12">
        <f t="shared" si="82"/>
        <v>-10.747779521009797</v>
      </c>
      <c r="F787" s="6">
        <f t="shared" si="77"/>
        <v>479.41583278340028</v>
      </c>
      <c r="G787" s="46">
        <f t="shared" si="83"/>
        <v>-10.785044645983245</v>
      </c>
      <c r="I787" s="11">
        <f t="shared" si="79"/>
        <v>-10.8</v>
      </c>
      <c r="J787" s="10">
        <f t="shared" si="78"/>
        <v>749</v>
      </c>
      <c r="K787" s="5">
        <f t="shared" si="80"/>
        <v>31.208333333333332</v>
      </c>
      <c r="L787" s="12">
        <f t="shared" si="81"/>
        <v>479.41583278340028</v>
      </c>
      <c r="M787" s="12">
        <f>SUM($L$38:L787)</f>
        <v>601889.59937057446</v>
      </c>
    </row>
    <row r="788" spans="4:13" hidden="1" x14ac:dyDescent="0.25">
      <c r="D788" s="5">
        <v>750</v>
      </c>
      <c r="E788" s="12">
        <f t="shared" si="82"/>
        <v>-10.785044645983245</v>
      </c>
      <c r="F788" s="6">
        <f t="shared" si="77"/>
        <v>478.80509313251628</v>
      </c>
      <c r="G788" s="46">
        <f t="shared" si="83"/>
        <v>-10.822262297995099</v>
      </c>
      <c r="I788" s="11">
        <f t="shared" si="79"/>
        <v>-10.8</v>
      </c>
      <c r="J788" s="10">
        <f t="shared" si="78"/>
        <v>750</v>
      </c>
      <c r="K788" s="5">
        <f t="shared" si="80"/>
        <v>31.25</v>
      </c>
      <c r="L788" s="12">
        <f t="shared" si="81"/>
        <v>478.80509313251628</v>
      </c>
      <c r="M788" s="12">
        <f>SUM($L$38:L788)</f>
        <v>602368.404463707</v>
      </c>
    </row>
    <row r="789" spans="4:13" hidden="1" x14ac:dyDescent="0.25">
      <c r="D789" s="5">
        <v>751</v>
      </c>
      <c r="E789" s="12">
        <f t="shared" si="82"/>
        <v>-10.822262297995099</v>
      </c>
      <c r="F789" s="6">
        <f t="shared" si="77"/>
        <v>478.19513151793308</v>
      </c>
      <c r="G789" s="46">
        <f t="shared" si="83"/>
        <v>-10.859432537522338</v>
      </c>
      <c r="I789" s="11">
        <f t="shared" si="79"/>
        <v>-10.9</v>
      </c>
      <c r="J789" s="10">
        <f t="shared" si="78"/>
        <v>751</v>
      </c>
      <c r="K789" s="5">
        <f t="shared" si="80"/>
        <v>31.291666666666668</v>
      </c>
      <c r="L789" s="12">
        <f t="shared" si="81"/>
        <v>478.19513151793308</v>
      </c>
      <c r="M789" s="12">
        <f>SUM($L$38:L789)</f>
        <v>602846.59959522495</v>
      </c>
    </row>
    <row r="790" spans="4:13" hidden="1" x14ac:dyDescent="0.25">
      <c r="D790" s="5">
        <v>752</v>
      </c>
      <c r="E790" s="12">
        <f t="shared" si="82"/>
        <v>-10.859432537522338</v>
      </c>
      <c r="F790" s="6">
        <f t="shared" si="77"/>
        <v>477.58594694849131</v>
      </c>
      <c r="G790" s="46">
        <f t="shared" si="83"/>
        <v>-10.896555424964895</v>
      </c>
      <c r="I790" s="11">
        <f t="shared" si="79"/>
        <v>-10.9</v>
      </c>
      <c r="J790" s="10">
        <f t="shared" si="78"/>
        <v>752</v>
      </c>
      <c r="K790" s="5">
        <f t="shared" si="80"/>
        <v>31.333333333333332</v>
      </c>
      <c r="L790" s="12">
        <f t="shared" si="81"/>
        <v>477.58594694849131</v>
      </c>
      <c r="M790" s="12">
        <f>SUM($L$38:L790)</f>
        <v>603324.18554217345</v>
      </c>
    </row>
    <row r="791" spans="4:13" hidden="1" x14ac:dyDescent="0.25">
      <c r="D791" s="5">
        <v>753</v>
      </c>
      <c r="E791" s="12">
        <f t="shared" si="82"/>
        <v>-10.896555424964895</v>
      </c>
      <c r="F791" s="6">
        <f t="shared" si="77"/>
        <v>476.97753843429393</v>
      </c>
      <c r="G791" s="46">
        <f t="shared" si="83"/>
        <v>-10.933631020645757</v>
      </c>
      <c r="I791" s="11">
        <f t="shared" si="79"/>
        <v>-10.9</v>
      </c>
      <c r="J791" s="10">
        <f t="shared" si="78"/>
        <v>753</v>
      </c>
      <c r="K791" s="5">
        <f t="shared" si="80"/>
        <v>31.375</v>
      </c>
      <c r="L791" s="12">
        <f t="shared" si="81"/>
        <v>476.97753843429393</v>
      </c>
      <c r="M791" s="12">
        <f>SUM($L$38:L791)</f>
        <v>603801.16308060777</v>
      </c>
    </row>
    <row r="792" spans="4:13" hidden="1" x14ac:dyDescent="0.25">
      <c r="D792" s="5">
        <v>754</v>
      </c>
      <c r="E792" s="12">
        <f t="shared" si="82"/>
        <v>-10.933631020645757</v>
      </c>
      <c r="F792" s="6">
        <f t="shared" si="77"/>
        <v>476.36990498670497</v>
      </c>
      <c r="G792" s="46">
        <f t="shared" si="83"/>
        <v>-10.970659384811066</v>
      </c>
      <c r="I792" s="11">
        <f t="shared" si="79"/>
        <v>-11</v>
      </c>
      <c r="J792" s="10">
        <f t="shared" si="78"/>
        <v>754</v>
      </c>
      <c r="K792" s="5">
        <f t="shared" si="80"/>
        <v>31.416666666666668</v>
      </c>
      <c r="L792" s="12">
        <f t="shared" si="81"/>
        <v>476.36990498670497</v>
      </c>
      <c r="M792" s="12">
        <f>SUM($L$38:L792)</f>
        <v>604277.53298559447</v>
      </c>
    </row>
    <row r="793" spans="4:13" hidden="1" x14ac:dyDescent="0.25">
      <c r="D793" s="5">
        <v>755</v>
      </c>
      <c r="E793" s="12">
        <f t="shared" si="82"/>
        <v>-10.970659384811066</v>
      </c>
      <c r="F793" s="6">
        <f t="shared" si="77"/>
        <v>475.76304561834797</v>
      </c>
      <c r="G793" s="46">
        <f t="shared" si="83"/>
        <v>-11.007640577630214</v>
      </c>
      <c r="I793" s="11">
        <f t="shared" si="79"/>
        <v>-11</v>
      </c>
      <c r="J793" s="10">
        <f t="shared" si="78"/>
        <v>755</v>
      </c>
      <c r="K793" s="5">
        <f t="shared" si="80"/>
        <v>31.458333333333332</v>
      </c>
      <c r="L793" s="12">
        <f t="shared" si="81"/>
        <v>475.76304561834797</v>
      </c>
      <c r="M793" s="12">
        <f>SUM($L$38:L793)</f>
        <v>604753.29603121278</v>
      </c>
    </row>
    <row r="794" spans="4:13" hidden="1" x14ac:dyDescent="0.25">
      <c r="D794" s="5">
        <v>756</v>
      </c>
      <c r="E794" s="12">
        <f t="shared" si="82"/>
        <v>-11.007640577630214</v>
      </c>
      <c r="F794" s="6">
        <f t="shared" si="77"/>
        <v>475.1569593431044</v>
      </c>
      <c r="G794" s="46">
        <f t="shared" si="83"/>
        <v>-11.044574659195943</v>
      </c>
      <c r="I794" s="11">
        <f t="shared" si="79"/>
        <v>-11</v>
      </c>
      <c r="J794" s="10">
        <f t="shared" si="78"/>
        <v>756</v>
      </c>
      <c r="K794" s="5">
        <f t="shared" si="80"/>
        <v>31.5</v>
      </c>
      <c r="L794" s="12">
        <f t="shared" si="81"/>
        <v>475.1569593431044</v>
      </c>
      <c r="M794" s="12">
        <f>SUM($L$38:L794)</f>
        <v>605228.4529905559</v>
      </c>
    </row>
    <row r="795" spans="4:13" hidden="1" x14ac:dyDescent="0.25">
      <c r="D795" s="5">
        <v>757</v>
      </c>
      <c r="E795" s="12">
        <f t="shared" si="82"/>
        <v>-11.044574659195943</v>
      </c>
      <c r="F795" s="6">
        <f t="shared" si="77"/>
        <v>474.55164517611172</v>
      </c>
      <c r="G795" s="46">
        <f t="shared" si="83"/>
        <v>-11.08146168952444</v>
      </c>
      <c r="I795" s="11">
        <f t="shared" si="79"/>
        <v>-11.1</v>
      </c>
      <c r="J795" s="10">
        <f t="shared" si="78"/>
        <v>757</v>
      </c>
      <c r="K795" s="5">
        <f t="shared" si="80"/>
        <v>31.541666666666668</v>
      </c>
      <c r="L795" s="12">
        <f t="shared" si="81"/>
        <v>474.55164517611172</v>
      </c>
      <c r="M795" s="12">
        <f>SUM($L$38:L795)</f>
        <v>605703.00463573204</v>
      </c>
    </row>
    <row r="796" spans="4:13" hidden="1" x14ac:dyDescent="0.25">
      <c r="D796" s="5">
        <v>758</v>
      </c>
      <c r="E796" s="12">
        <f t="shared" si="82"/>
        <v>-11.08146168952444</v>
      </c>
      <c r="F796" s="6">
        <f t="shared" si="77"/>
        <v>473.94710213376243</v>
      </c>
      <c r="G796" s="46">
        <f t="shared" si="83"/>
        <v>-11.118301728555435</v>
      </c>
      <c r="I796" s="11">
        <f t="shared" si="79"/>
        <v>-11.1</v>
      </c>
      <c r="J796" s="10">
        <f t="shared" si="78"/>
        <v>758</v>
      </c>
      <c r="K796" s="5">
        <f t="shared" si="80"/>
        <v>31.583333333333332</v>
      </c>
      <c r="L796" s="12">
        <f t="shared" si="81"/>
        <v>473.94710213376243</v>
      </c>
      <c r="M796" s="12">
        <f>SUM($L$38:L796)</f>
        <v>606176.95173786581</v>
      </c>
    </row>
    <row r="797" spans="4:13" hidden="1" x14ac:dyDescent="0.25">
      <c r="D797" s="5">
        <v>759</v>
      </c>
      <c r="E797" s="12">
        <f t="shared" si="82"/>
        <v>-11.118301728555435</v>
      </c>
      <c r="F797" s="6">
        <f t="shared" si="77"/>
        <v>473.34332923370158</v>
      </c>
      <c r="G797" s="46">
        <f t="shared" si="83"/>
        <v>-11.155094836152303</v>
      </c>
      <c r="I797" s="11">
        <f t="shared" si="79"/>
        <v>-11.2</v>
      </c>
      <c r="J797" s="10">
        <f t="shared" si="78"/>
        <v>759</v>
      </c>
      <c r="K797" s="5">
        <f t="shared" si="80"/>
        <v>31.625</v>
      </c>
      <c r="L797" s="12">
        <f t="shared" si="81"/>
        <v>473.34332923370158</v>
      </c>
      <c r="M797" s="12">
        <f>SUM($L$38:L797)</f>
        <v>606650.29506709951</v>
      </c>
    </row>
    <row r="798" spans="4:13" hidden="1" x14ac:dyDescent="0.25">
      <c r="D798" s="5">
        <v>760</v>
      </c>
      <c r="E798" s="12">
        <f t="shared" si="82"/>
        <v>-11.155094836152303</v>
      </c>
      <c r="F798" s="6">
        <f t="shared" si="77"/>
        <v>472.74032549482615</v>
      </c>
      <c r="G798" s="46">
        <f t="shared" si="83"/>
        <v>-11.191841072102154</v>
      </c>
      <c r="I798" s="11">
        <f t="shared" si="79"/>
        <v>-11.2</v>
      </c>
      <c r="J798" s="10">
        <f t="shared" si="78"/>
        <v>760</v>
      </c>
      <c r="K798" s="5">
        <f t="shared" si="80"/>
        <v>31.666666666666668</v>
      </c>
      <c r="L798" s="12">
        <f t="shared" si="81"/>
        <v>472.74032549482615</v>
      </c>
      <c r="M798" s="12">
        <f>SUM($L$38:L798)</f>
        <v>607123.03539259429</v>
      </c>
    </row>
    <row r="799" spans="4:13" hidden="1" x14ac:dyDescent="0.25">
      <c r="D799" s="5">
        <v>761</v>
      </c>
      <c r="E799" s="12">
        <f t="shared" si="82"/>
        <v>-11.191841072102154</v>
      </c>
      <c r="F799" s="6">
        <f t="shared" si="77"/>
        <v>472.13808993728253</v>
      </c>
      <c r="G799" s="46">
        <f t="shared" si="83"/>
        <v>-11.228540496115935</v>
      </c>
      <c r="I799" s="11">
        <f t="shared" si="79"/>
        <v>-11.2</v>
      </c>
      <c r="J799" s="10">
        <f t="shared" si="78"/>
        <v>761</v>
      </c>
      <c r="K799" s="5">
        <f t="shared" si="80"/>
        <v>31.708333333333332</v>
      </c>
      <c r="L799" s="12">
        <f t="shared" si="81"/>
        <v>472.13808993728253</v>
      </c>
      <c r="M799" s="12">
        <f>SUM($L$38:L799)</f>
        <v>607595.17348253157</v>
      </c>
    </row>
    <row r="800" spans="4:13" hidden="1" x14ac:dyDescent="0.25">
      <c r="D800" s="5">
        <v>762</v>
      </c>
      <c r="E800" s="12">
        <f t="shared" si="82"/>
        <v>-11.228540496115935</v>
      </c>
      <c r="F800" s="6">
        <f t="shared" si="77"/>
        <v>471.53662158246573</v>
      </c>
      <c r="G800" s="46">
        <f t="shared" si="83"/>
        <v>-11.265193167828524</v>
      </c>
      <c r="I800" s="11">
        <f t="shared" si="79"/>
        <v>-11.3</v>
      </c>
      <c r="J800" s="10">
        <f t="shared" si="78"/>
        <v>762</v>
      </c>
      <c r="K800" s="5">
        <f t="shared" si="80"/>
        <v>31.75</v>
      </c>
      <c r="L800" s="12">
        <f t="shared" si="81"/>
        <v>471.53662158246573</v>
      </c>
      <c r="M800" s="12">
        <f>SUM($L$38:L800)</f>
        <v>608066.71010411403</v>
      </c>
    </row>
    <row r="801" spans="4:13" hidden="1" x14ac:dyDescent="0.25">
      <c r="D801" s="5">
        <v>763</v>
      </c>
      <c r="E801" s="12">
        <f t="shared" si="82"/>
        <v>-11.265193167828524</v>
      </c>
      <c r="F801" s="6">
        <f t="shared" si="77"/>
        <v>470.93591945301716</v>
      </c>
      <c r="G801" s="46">
        <f t="shared" si="83"/>
        <v>-11.301799146798833</v>
      </c>
      <c r="I801" s="11">
        <f t="shared" si="79"/>
        <v>-11.3</v>
      </c>
      <c r="J801" s="10">
        <f t="shared" si="78"/>
        <v>763</v>
      </c>
      <c r="K801" s="5">
        <f t="shared" si="80"/>
        <v>31.791666666666668</v>
      </c>
      <c r="L801" s="12">
        <f t="shared" si="81"/>
        <v>470.93591945301716</v>
      </c>
      <c r="M801" s="12">
        <f>SUM($L$38:L801)</f>
        <v>608537.64602356707</v>
      </c>
    </row>
    <row r="802" spans="4:13" hidden="1" x14ac:dyDescent="0.25">
      <c r="D802" s="5">
        <v>764</v>
      </c>
      <c r="E802" s="12">
        <f t="shared" si="82"/>
        <v>-11.301799146798833</v>
      </c>
      <c r="F802" s="6">
        <f t="shared" si="77"/>
        <v>470.33598257282347</v>
      </c>
      <c r="G802" s="46">
        <f t="shared" si="83"/>
        <v>-11.338358492509895</v>
      </c>
      <c r="I802" s="11">
        <f t="shared" si="79"/>
        <v>-11.3</v>
      </c>
      <c r="J802" s="10">
        <f t="shared" si="78"/>
        <v>764</v>
      </c>
      <c r="K802" s="5">
        <f t="shared" si="80"/>
        <v>31.833333333333332</v>
      </c>
      <c r="L802" s="12">
        <f t="shared" si="81"/>
        <v>470.33598257282347</v>
      </c>
      <c r="M802" s="12">
        <f>SUM($L$38:L802)</f>
        <v>609007.98200613994</v>
      </c>
    </row>
    <row r="803" spans="4:13" hidden="1" x14ac:dyDescent="0.25">
      <c r="D803" s="5">
        <v>765</v>
      </c>
      <c r="E803" s="12">
        <f t="shared" si="82"/>
        <v>-11.338358492509895</v>
      </c>
      <c r="F803" s="6">
        <f t="shared" si="77"/>
        <v>469.73680996701484</v>
      </c>
      <c r="G803" s="46">
        <f t="shared" si="83"/>
        <v>-11.374871264368972</v>
      </c>
      <c r="I803" s="11">
        <f t="shared" si="79"/>
        <v>-11.4</v>
      </c>
      <c r="J803" s="10">
        <f t="shared" si="78"/>
        <v>765</v>
      </c>
      <c r="K803" s="5">
        <f t="shared" si="80"/>
        <v>31.875</v>
      </c>
      <c r="L803" s="12">
        <f t="shared" si="81"/>
        <v>469.73680996701484</v>
      </c>
      <c r="M803" s="12">
        <f>SUM($L$38:L803)</f>
        <v>609477.71881610691</v>
      </c>
    </row>
    <row r="804" spans="4:13" hidden="1" x14ac:dyDescent="0.25">
      <c r="D804" s="5">
        <v>766</v>
      </c>
      <c r="E804" s="12">
        <f t="shared" si="82"/>
        <v>-11.374871264368972</v>
      </c>
      <c r="F804" s="6">
        <f t="shared" si="77"/>
        <v>469.13840066196326</v>
      </c>
      <c r="G804" s="46">
        <f t="shared" si="83"/>
        <v>-11.41133752170764</v>
      </c>
      <c r="I804" s="11">
        <f t="shared" si="79"/>
        <v>-11.4</v>
      </c>
      <c r="J804" s="10">
        <f t="shared" si="78"/>
        <v>766</v>
      </c>
      <c r="K804" s="5">
        <f t="shared" si="80"/>
        <v>31.916666666666668</v>
      </c>
      <c r="L804" s="12">
        <f t="shared" si="81"/>
        <v>469.13840066196326</v>
      </c>
      <c r="M804" s="12">
        <f>SUM($L$38:L804)</f>
        <v>609946.8572167689</v>
      </c>
    </row>
    <row r="805" spans="4:13" hidden="1" x14ac:dyDescent="0.25">
      <c r="D805" s="5">
        <v>767</v>
      </c>
      <c r="E805" s="12">
        <f t="shared" si="82"/>
        <v>-11.41133752170764</v>
      </c>
      <c r="F805" s="6">
        <f t="shared" si="77"/>
        <v>468.54075368528095</v>
      </c>
      <c r="G805" s="46">
        <f t="shared" si="83"/>
        <v>-11.447757323781895</v>
      </c>
      <c r="I805" s="11">
        <f t="shared" si="79"/>
        <v>-11.4</v>
      </c>
      <c r="J805" s="10">
        <f t="shared" si="78"/>
        <v>767</v>
      </c>
      <c r="K805" s="5">
        <f t="shared" si="80"/>
        <v>31.958333333333332</v>
      </c>
      <c r="L805" s="12">
        <f t="shared" si="81"/>
        <v>468.54075368528095</v>
      </c>
      <c r="M805" s="12">
        <f>SUM($L$38:L805)</f>
        <v>610415.39797045419</v>
      </c>
    </row>
    <row r="806" spans="4:13" hidden="1" x14ac:dyDescent="0.25">
      <c r="D806" s="5">
        <v>768</v>
      </c>
      <c r="E806" s="12">
        <f t="shared" si="82"/>
        <v>-11.447757323781895</v>
      </c>
      <c r="F806" s="6">
        <f t="shared" ref="F806:F869" si="84">2*PI()*$D$11*(E806-$D$10)/(($N$9/$N$10)+1/($N$12*$D$12/2))+2*PI()*($D$12/2)^2*$N$10/($D$14/12)*(E806-$D$10)</f>
        <v>467.94386806581917</v>
      </c>
      <c r="G806" s="46">
        <f t="shared" si="83"/>
        <v>-11.484130729772243</v>
      </c>
      <c r="I806" s="11">
        <f t="shared" si="79"/>
        <v>-11.5</v>
      </c>
      <c r="J806" s="10">
        <f t="shared" ref="J806:J869" si="85">D806</f>
        <v>768</v>
      </c>
      <c r="K806" s="5">
        <f t="shared" si="80"/>
        <v>32</v>
      </c>
      <c r="L806" s="12">
        <f t="shared" si="81"/>
        <v>467.94386806581917</v>
      </c>
      <c r="M806" s="12">
        <f>SUM($L$38:L806)</f>
        <v>610883.34183852002</v>
      </c>
    </row>
    <row r="807" spans="4:13" hidden="1" x14ac:dyDescent="0.25">
      <c r="D807" s="5">
        <v>769</v>
      </c>
      <c r="E807" s="12">
        <f t="shared" si="82"/>
        <v>-11.484130729772243</v>
      </c>
      <c r="F807" s="6">
        <f t="shared" si="84"/>
        <v>467.34774283366608</v>
      </c>
      <c r="G807" s="46">
        <f t="shared" si="83"/>
        <v>-11.520457798783799</v>
      </c>
      <c r="I807" s="11">
        <f t="shared" ref="I807:I870" si="86">ROUND(G807,1)</f>
        <v>-11.5</v>
      </c>
      <c r="J807" s="10">
        <f t="shared" si="85"/>
        <v>769</v>
      </c>
      <c r="K807" s="5">
        <f t="shared" ref="K807:K870" si="87">J807/24</f>
        <v>32.041666666666664</v>
      </c>
      <c r="L807" s="12">
        <f t="shared" ref="L807:L870" si="88">F807</f>
        <v>467.34774283366608</v>
      </c>
      <c r="M807" s="12">
        <f>SUM($L$38:L807)</f>
        <v>611350.68958135368</v>
      </c>
    </row>
    <row r="808" spans="4:13" hidden="1" x14ac:dyDescent="0.25">
      <c r="D808" s="5">
        <v>770</v>
      </c>
      <c r="E808" s="12">
        <f t="shared" ref="E808:E871" si="89">G807</f>
        <v>-11.520457798783799</v>
      </c>
      <c r="F808" s="6">
        <f t="shared" si="84"/>
        <v>466.75237702014556</v>
      </c>
      <c r="G808" s="46">
        <f t="shared" ref="G808:G871" si="90">E808-F808/(8.3*$D$7)</f>
        <v>-11.556738589846383</v>
      </c>
      <c r="I808" s="11">
        <f t="shared" si="86"/>
        <v>-11.6</v>
      </c>
      <c r="J808" s="10">
        <f t="shared" si="85"/>
        <v>770</v>
      </c>
      <c r="K808" s="5">
        <f t="shared" si="87"/>
        <v>32.083333333333336</v>
      </c>
      <c r="L808" s="12">
        <f t="shared" si="88"/>
        <v>466.75237702014556</v>
      </c>
      <c r="M808" s="12">
        <f>SUM($L$38:L808)</f>
        <v>611817.44195837388</v>
      </c>
    </row>
    <row r="809" spans="4:13" hidden="1" x14ac:dyDescent="0.25">
      <c r="D809" s="5">
        <v>771</v>
      </c>
      <c r="E809" s="12">
        <f t="shared" si="89"/>
        <v>-11.556738589846383</v>
      </c>
      <c r="F809" s="6">
        <f t="shared" si="84"/>
        <v>466.15776965781549</v>
      </c>
      <c r="G809" s="46">
        <f t="shared" si="90"/>
        <v>-11.592973161914616</v>
      </c>
      <c r="I809" s="11">
        <f t="shared" si="86"/>
        <v>-11.6</v>
      </c>
      <c r="J809" s="10">
        <f t="shared" si="85"/>
        <v>771</v>
      </c>
      <c r="K809" s="5">
        <f t="shared" si="87"/>
        <v>32.125</v>
      </c>
      <c r="L809" s="12">
        <f t="shared" si="88"/>
        <v>466.15776965781549</v>
      </c>
      <c r="M809" s="12">
        <f>SUM($L$38:L809)</f>
        <v>612283.59972803167</v>
      </c>
    </row>
    <row r="810" spans="4:13" hidden="1" x14ac:dyDescent="0.25">
      <c r="D810" s="5">
        <v>772</v>
      </c>
      <c r="E810" s="12">
        <f t="shared" si="89"/>
        <v>-11.592973161914616</v>
      </c>
      <c r="F810" s="6">
        <f t="shared" si="84"/>
        <v>465.56391978046628</v>
      </c>
      <c r="G810" s="46">
        <f t="shared" si="90"/>
        <v>-11.629161573868014</v>
      </c>
      <c r="I810" s="11">
        <f t="shared" si="86"/>
        <v>-11.6</v>
      </c>
      <c r="J810" s="10">
        <f t="shared" si="85"/>
        <v>772</v>
      </c>
      <c r="K810" s="5">
        <f t="shared" si="87"/>
        <v>32.166666666666664</v>
      </c>
      <c r="L810" s="12">
        <f t="shared" si="88"/>
        <v>465.56391978046628</v>
      </c>
      <c r="M810" s="12">
        <f>SUM($L$38:L810)</f>
        <v>612749.16364781209</v>
      </c>
    </row>
    <row r="811" spans="4:13" hidden="1" x14ac:dyDescent="0.25">
      <c r="D811" s="5">
        <v>773</v>
      </c>
      <c r="E811" s="12">
        <f t="shared" si="89"/>
        <v>-11.629161573868014</v>
      </c>
      <c r="F811" s="6">
        <f t="shared" si="84"/>
        <v>464.97082642311898</v>
      </c>
      <c r="G811" s="46">
        <f t="shared" si="90"/>
        <v>-11.665303884511086</v>
      </c>
      <c r="I811" s="11">
        <f t="shared" si="86"/>
        <v>-11.7</v>
      </c>
      <c r="J811" s="10">
        <f t="shared" si="85"/>
        <v>773</v>
      </c>
      <c r="K811" s="5">
        <f t="shared" si="87"/>
        <v>32.208333333333336</v>
      </c>
      <c r="L811" s="12">
        <f t="shared" si="88"/>
        <v>464.97082642311898</v>
      </c>
      <c r="M811" s="12">
        <f>SUM($L$38:L811)</f>
        <v>613214.13447423524</v>
      </c>
    </row>
    <row r="812" spans="4:13" hidden="1" x14ac:dyDescent="0.25">
      <c r="D812" s="5">
        <v>774</v>
      </c>
      <c r="E812" s="12">
        <f t="shared" si="89"/>
        <v>-11.665303884511086</v>
      </c>
      <c r="F812" s="6">
        <f t="shared" si="84"/>
        <v>464.37848862202418</v>
      </c>
      <c r="G812" s="46">
        <f t="shared" si="90"/>
        <v>-11.701400152573427</v>
      </c>
      <c r="I812" s="11">
        <f t="shared" si="86"/>
        <v>-11.7</v>
      </c>
      <c r="J812" s="10">
        <f t="shared" si="85"/>
        <v>774</v>
      </c>
      <c r="K812" s="5">
        <f t="shared" si="87"/>
        <v>32.25</v>
      </c>
      <c r="L812" s="12">
        <f t="shared" si="88"/>
        <v>464.37848862202418</v>
      </c>
      <c r="M812" s="12">
        <f>SUM($L$38:L812)</f>
        <v>613678.51296285726</v>
      </c>
    </row>
    <row r="813" spans="4:13" hidden="1" x14ac:dyDescent="0.25">
      <c r="D813" s="5">
        <v>775</v>
      </c>
      <c r="E813" s="12">
        <f t="shared" si="89"/>
        <v>-11.701400152573427</v>
      </c>
      <c r="F813" s="6">
        <f t="shared" si="84"/>
        <v>463.78690541466017</v>
      </c>
      <c r="G813" s="46">
        <f t="shared" si="90"/>
        <v>-11.737450436709818</v>
      </c>
      <c r="I813" s="11">
        <f t="shared" si="86"/>
        <v>-11.7</v>
      </c>
      <c r="J813" s="10">
        <f t="shared" si="85"/>
        <v>775</v>
      </c>
      <c r="K813" s="5">
        <f t="shared" si="87"/>
        <v>32.291666666666664</v>
      </c>
      <c r="L813" s="12">
        <f t="shared" si="88"/>
        <v>463.78690541466017</v>
      </c>
      <c r="M813" s="12">
        <f>SUM($L$38:L813)</f>
        <v>614142.29986827192</v>
      </c>
    </row>
    <row r="814" spans="4:13" hidden="1" x14ac:dyDescent="0.25">
      <c r="D814" s="5">
        <v>776</v>
      </c>
      <c r="E814" s="12">
        <f t="shared" si="89"/>
        <v>-11.737450436709818</v>
      </c>
      <c r="F814" s="6">
        <f t="shared" si="84"/>
        <v>463.19607583973141</v>
      </c>
      <c r="G814" s="46">
        <f t="shared" si="90"/>
        <v>-11.773454795500314</v>
      </c>
      <c r="I814" s="11">
        <f t="shared" si="86"/>
        <v>-11.8</v>
      </c>
      <c r="J814" s="10">
        <f t="shared" si="85"/>
        <v>776</v>
      </c>
      <c r="K814" s="5">
        <f t="shared" si="87"/>
        <v>32.333333333333336</v>
      </c>
      <c r="L814" s="12">
        <f t="shared" si="88"/>
        <v>463.19607583973141</v>
      </c>
      <c r="M814" s="12">
        <f>SUM($L$38:L814)</f>
        <v>614605.49594411161</v>
      </c>
    </row>
    <row r="815" spans="4:13" hidden="1" x14ac:dyDescent="0.25">
      <c r="D815" s="5">
        <v>777</v>
      </c>
      <c r="E815" s="12">
        <f t="shared" si="89"/>
        <v>-11.773454795500314</v>
      </c>
      <c r="F815" s="6">
        <f t="shared" si="84"/>
        <v>462.60599893716682</v>
      </c>
      <c r="G815" s="46">
        <f t="shared" si="90"/>
        <v>-11.809413287450345</v>
      </c>
      <c r="I815" s="11">
        <f t="shared" si="86"/>
        <v>-11.8</v>
      </c>
      <c r="J815" s="10">
        <f t="shared" si="85"/>
        <v>777</v>
      </c>
      <c r="K815" s="5">
        <f t="shared" si="87"/>
        <v>32.375</v>
      </c>
      <c r="L815" s="12">
        <f t="shared" si="88"/>
        <v>462.60599893716682</v>
      </c>
      <c r="M815" s="12">
        <f>SUM($L$38:L815)</f>
        <v>615068.10194304876</v>
      </c>
    </row>
    <row r="816" spans="4:13" hidden="1" x14ac:dyDescent="0.25">
      <c r="D816" s="5">
        <v>778</v>
      </c>
      <c r="E816" s="12">
        <f t="shared" si="89"/>
        <v>-11.809413287450345</v>
      </c>
      <c r="F816" s="6">
        <f t="shared" si="84"/>
        <v>462.01667374811859</v>
      </c>
      <c r="G816" s="46">
        <f t="shared" si="90"/>
        <v>-11.845325970990814</v>
      </c>
      <c r="I816" s="11">
        <f t="shared" si="86"/>
        <v>-11.8</v>
      </c>
      <c r="J816" s="10">
        <f t="shared" si="85"/>
        <v>778</v>
      </c>
      <c r="K816" s="5">
        <f t="shared" si="87"/>
        <v>32.416666666666664</v>
      </c>
      <c r="L816" s="12">
        <f t="shared" si="88"/>
        <v>462.01667374811859</v>
      </c>
      <c r="M816" s="12">
        <f>SUM($L$38:L816)</f>
        <v>615530.11861679691</v>
      </c>
    </row>
    <row r="817" spans="4:13" hidden="1" x14ac:dyDescent="0.25">
      <c r="D817" s="5">
        <v>779</v>
      </c>
      <c r="E817" s="12">
        <f t="shared" si="89"/>
        <v>-11.845325970990814</v>
      </c>
      <c r="F817" s="6">
        <f t="shared" si="84"/>
        <v>461.42809931496038</v>
      </c>
      <c r="G817" s="46">
        <f t="shared" si="90"/>
        <v>-11.88119290447818</v>
      </c>
      <c r="I817" s="11">
        <f t="shared" si="86"/>
        <v>-11.9</v>
      </c>
      <c r="J817" s="10">
        <f t="shared" si="85"/>
        <v>779</v>
      </c>
      <c r="K817" s="5">
        <f t="shared" si="87"/>
        <v>32.458333333333336</v>
      </c>
      <c r="L817" s="12">
        <f t="shared" si="88"/>
        <v>461.42809931496038</v>
      </c>
      <c r="M817" s="12">
        <f>SUM($L$38:L817)</f>
        <v>615991.54671611183</v>
      </c>
    </row>
    <row r="818" spans="4:13" hidden="1" x14ac:dyDescent="0.25">
      <c r="D818" s="5">
        <v>780</v>
      </c>
      <c r="E818" s="12">
        <f t="shared" si="89"/>
        <v>-11.88119290447818</v>
      </c>
      <c r="F818" s="6">
        <f t="shared" si="84"/>
        <v>460.84027468128579</v>
      </c>
      <c r="G818" s="46">
        <f t="shared" si="90"/>
        <v>-11.917014146194564</v>
      </c>
      <c r="I818" s="11">
        <f t="shared" si="86"/>
        <v>-11.9</v>
      </c>
      <c r="J818" s="10">
        <f t="shared" si="85"/>
        <v>780</v>
      </c>
      <c r="K818" s="5">
        <f t="shared" si="87"/>
        <v>32.5</v>
      </c>
      <c r="L818" s="12">
        <f t="shared" si="88"/>
        <v>460.84027468128579</v>
      </c>
      <c r="M818" s="12">
        <f>SUM($L$38:L818)</f>
        <v>616452.38699079317</v>
      </c>
    </row>
    <row r="819" spans="4:13" hidden="1" x14ac:dyDescent="0.25">
      <c r="D819" s="5">
        <v>781</v>
      </c>
      <c r="E819" s="12">
        <f t="shared" si="89"/>
        <v>-11.917014146194564</v>
      </c>
      <c r="F819" s="6">
        <f t="shared" si="84"/>
        <v>460.25319889190666</v>
      </c>
      <c r="G819" s="46">
        <f t="shared" si="90"/>
        <v>-11.95278975434784</v>
      </c>
      <c r="I819" s="11">
        <f t="shared" si="86"/>
        <v>-12</v>
      </c>
      <c r="J819" s="10">
        <f t="shared" si="85"/>
        <v>781</v>
      </c>
      <c r="K819" s="5">
        <f t="shared" si="87"/>
        <v>32.541666666666664</v>
      </c>
      <c r="L819" s="12">
        <f t="shared" si="88"/>
        <v>460.25319889190666</v>
      </c>
      <c r="M819" s="12">
        <f>SUM($L$38:L819)</f>
        <v>616912.64018968504</v>
      </c>
    </row>
    <row r="820" spans="4:13" hidden="1" x14ac:dyDescent="0.25">
      <c r="D820" s="5">
        <v>782</v>
      </c>
      <c r="E820" s="12">
        <f t="shared" si="89"/>
        <v>-11.95278975434784</v>
      </c>
      <c r="F820" s="6">
        <f t="shared" si="84"/>
        <v>459.66687099285184</v>
      </c>
      <c r="G820" s="46">
        <f t="shared" si="90"/>
        <v>-11.988519787071731</v>
      </c>
      <c r="I820" s="11">
        <f t="shared" si="86"/>
        <v>-12</v>
      </c>
      <c r="J820" s="10">
        <f t="shared" si="85"/>
        <v>782</v>
      </c>
      <c r="K820" s="5">
        <f t="shared" si="87"/>
        <v>32.583333333333336</v>
      </c>
      <c r="L820" s="12">
        <f t="shared" si="88"/>
        <v>459.66687099285184</v>
      </c>
      <c r="M820" s="12">
        <f>SUM($L$38:L820)</f>
        <v>617372.30706067791</v>
      </c>
    </row>
    <row r="821" spans="4:13" hidden="1" x14ac:dyDescent="0.25">
      <c r="D821" s="5">
        <v>783</v>
      </c>
      <c r="E821" s="12">
        <f t="shared" si="89"/>
        <v>-11.988519787071731</v>
      </c>
      <c r="F821" s="6">
        <f t="shared" si="84"/>
        <v>459.08129003136526</v>
      </c>
      <c r="G821" s="46">
        <f t="shared" si="90"/>
        <v>-12.024204302425899</v>
      </c>
      <c r="I821" s="11">
        <f t="shared" si="86"/>
        <v>-12</v>
      </c>
      <c r="J821" s="10">
        <f t="shared" si="85"/>
        <v>783</v>
      </c>
      <c r="K821" s="5">
        <f t="shared" si="87"/>
        <v>32.625</v>
      </c>
      <c r="L821" s="12">
        <f t="shared" si="88"/>
        <v>459.08129003136526</v>
      </c>
      <c r="M821" s="12">
        <f>SUM($L$38:L821)</f>
        <v>617831.38835070923</v>
      </c>
    </row>
    <row r="822" spans="4:13" hidden="1" x14ac:dyDescent="0.25">
      <c r="D822" s="5">
        <v>784</v>
      </c>
      <c r="E822" s="12">
        <f t="shared" si="89"/>
        <v>-12.024204302425899</v>
      </c>
      <c r="F822" s="6">
        <f t="shared" si="84"/>
        <v>458.49645505590496</v>
      </c>
      <c r="G822" s="46">
        <f t="shared" si="90"/>
        <v>-12.059843358396042</v>
      </c>
      <c r="I822" s="11">
        <f t="shared" si="86"/>
        <v>-12.1</v>
      </c>
      <c r="J822" s="10">
        <f t="shared" si="85"/>
        <v>784</v>
      </c>
      <c r="K822" s="5">
        <f t="shared" si="87"/>
        <v>32.666666666666664</v>
      </c>
      <c r="L822" s="12">
        <f t="shared" si="88"/>
        <v>458.49645505590496</v>
      </c>
      <c r="M822" s="12">
        <f>SUM($L$38:L822)</f>
        <v>618289.88480576512</v>
      </c>
    </row>
    <row r="823" spans="4:13" hidden="1" x14ac:dyDescent="0.25">
      <c r="D823" s="5">
        <v>785</v>
      </c>
      <c r="E823" s="12">
        <f t="shared" si="89"/>
        <v>-12.059843358396042</v>
      </c>
      <c r="F823" s="6">
        <f t="shared" si="84"/>
        <v>457.91236511614079</v>
      </c>
      <c r="G823" s="46">
        <f t="shared" si="90"/>
        <v>-12.095437012893994</v>
      </c>
      <c r="I823" s="11">
        <f t="shared" si="86"/>
        <v>-12.1</v>
      </c>
      <c r="J823" s="10">
        <f t="shared" si="85"/>
        <v>785</v>
      </c>
      <c r="K823" s="5">
        <f t="shared" si="87"/>
        <v>32.708333333333336</v>
      </c>
      <c r="L823" s="12">
        <f t="shared" si="88"/>
        <v>457.91236511614079</v>
      </c>
      <c r="M823" s="12">
        <f>SUM($L$38:L823)</f>
        <v>618747.7971708813</v>
      </c>
    </row>
    <row r="824" spans="4:13" hidden="1" x14ac:dyDescent="0.25">
      <c r="D824" s="5">
        <v>786</v>
      </c>
      <c r="E824" s="12">
        <f t="shared" si="89"/>
        <v>-12.095437012893994</v>
      </c>
      <c r="F824" s="6">
        <f t="shared" si="84"/>
        <v>457.32901926295352</v>
      </c>
      <c r="G824" s="46">
        <f t="shared" si="90"/>
        <v>-12.130985323757807</v>
      </c>
      <c r="I824" s="11">
        <f t="shared" si="86"/>
        <v>-12.1</v>
      </c>
      <c r="J824" s="10">
        <f t="shared" si="85"/>
        <v>786</v>
      </c>
      <c r="K824" s="5">
        <f t="shared" si="87"/>
        <v>32.75</v>
      </c>
      <c r="L824" s="12">
        <f t="shared" si="88"/>
        <v>457.32901926295352</v>
      </c>
      <c r="M824" s="12">
        <f>SUM($L$38:L824)</f>
        <v>619205.12619014422</v>
      </c>
    </row>
    <row r="825" spans="4:13" hidden="1" x14ac:dyDescent="0.25">
      <c r="D825" s="5">
        <v>787</v>
      </c>
      <c r="E825" s="12">
        <f t="shared" si="89"/>
        <v>-12.130985323757807</v>
      </c>
      <c r="F825" s="6">
        <f t="shared" si="84"/>
        <v>456.74641654843282</v>
      </c>
      <c r="G825" s="46">
        <f t="shared" si="90"/>
        <v>-12.166488348751855</v>
      </c>
      <c r="I825" s="11">
        <f t="shared" si="86"/>
        <v>-12.2</v>
      </c>
      <c r="J825" s="10">
        <f t="shared" si="85"/>
        <v>787</v>
      </c>
      <c r="K825" s="5">
        <f t="shared" si="87"/>
        <v>32.791666666666664</v>
      </c>
      <c r="L825" s="12">
        <f t="shared" si="88"/>
        <v>456.74641654843282</v>
      </c>
      <c r="M825" s="12">
        <f>SUM($L$38:L825)</f>
        <v>619661.8726066926</v>
      </c>
    </row>
    <row r="826" spans="4:13" hidden="1" x14ac:dyDescent="0.25">
      <c r="D826" s="5">
        <v>788</v>
      </c>
      <c r="E826" s="12">
        <f t="shared" si="89"/>
        <v>-12.166488348751855</v>
      </c>
      <c r="F826" s="6">
        <f t="shared" si="84"/>
        <v>456.16455602587604</v>
      </c>
      <c r="G826" s="46">
        <f t="shared" si="90"/>
        <v>-12.201946145566925</v>
      </c>
      <c r="I826" s="11">
        <f t="shared" si="86"/>
        <v>-12.2</v>
      </c>
      <c r="J826" s="10">
        <f t="shared" si="85"/>
        <v>788</v>
      </c>
      <c r="K826" s="5">
        <f t="shared" si="87"/>
        <v>32.833333333333336</v>
      </c>
      <c r="L826" s="12">
        <f t="shared" si="88"/>
        <v>456.16455602587604</v>
      </c>
      <c r="M826" s="12">
        <f>SUM($L$38:L826)</f>
        <v>620118.03716271848</v>
      </c>
    </row>
    <row r="827" spans="4:13" hidden="1" x14ac:dyDescent="0.25">
      <c r="D827" s="5">
        <v>789</v>
      </c>
      <c r="E827" s="12">
        <f t="shared" si="89"/>
        <v>-12.201946145566925</v>
      </c>
      <c r="F827" s="6">
        <f t="shared" si="84"/>
        <v>455.58343674978653</v>
      </c>
      <c r="G827" s="46">
        <f t="shared" si="90"/>
        <v>-12.237358771820309</v>
      </c>
      <c r="I827" s="11">
        <f t="shared" si="86"/>
        <v>-12.2</v>
      </c>
      <c r="J827" s="10">
        <f t="shared" si="85"/>
        <v>789</v>
      </c>
      <c r="K827" s="5">
        <f t="shared" si="87"/>
        <v>32.875</v>
      </c>
      <c r="L827" s="12">
        <f t="shared" si="88"/>
        <v>455.58343674978653</v>
      </c>
      <c r="M827" s="12">
        <f>SUM($L$38:L827)</f>
        <v>620573.62059946824</v>
      </c>
    </row>
    <row r="828" spans="4:13" hidden="1" x14ac:dyDescent="0.25">
      <c r="D828" s="5">
        <v>790</v>
      </c>
      <c r="E828" s="12">
        <f t="shared" si="89"/>
        <v>-12.237358771820309</v>
      </c>
      <c r="F828" s="6">
        <f t="shared" si="84"/>
        <v>455.00305777587209</v>
      </c>
      <c r="G828" s="46">
        <f t="shared" si="90"/>
        <v>-12.272726285055899</v>
      </c>
      <c r="I828" s="11">
        <f t="shared" si="86"/>
        <v>-12.3</v>
      </c>
      <c r="J828" s="10">
        <f t="shared" si="85"/>
        <v>790</v>
      </c>
      <c r="K828" s="5">
        <f t="shared" si="87"/>
        <v>32.916666666666664</v>
      </c>
      <c r="L828" s="12">
        <f t="shared" si="88"/>
        <v>455.00305777587209</v>
      </c>
      <c r="M828" s="12">
        <f>SUM($L$38:L828)</f>
        <v>621028.62365724414</v>
      </c>
    </row>
    <row r="829" spans="4:13" hidden="1" x14ac:dyDescent="0.25">
      <c r="D829" s="5">
        <v>791</v>
      </c>
      <c r="E829" s="12">
        <f t="shared" si="89"/>
        <v>-12.272726285055899</v>
      </c>
      <c r="F829" s="6">
        <f t="shared" si="84"/>
        <v>454.42341816104368</v>
      </c>
      <c r="G829" s="46">
        <f t="shared" si="90"/>
        <v>-12.308048742744282</v>
      </c>
      <c r="I829" s="11">
        <f t="shared" si="86"/>
        <v>-12.3</v>
      </c>
      <c r="J829" s="10">
        <f t="shared" si="85"/>
        <v>791</v>
      </c>
      <c r="K829" s="5">
        <f t="shared" si="87"/>
        <v>32.958333333333336</v>
      </c>
      <c r="L829" s="12">
        <f t="shared" si="88"/>
        <v>454.42341816104368</v>
      </c>
      <c r="M829" s="12">
        <f>SUM($L$38:L829)</f>
        <v>621483.04707540513</v>
      </c>
    </row>
    <row r="830" spans="4:13" hidden="1" x14ac:dyDescent="0.25">
      <c r="D830" s="5">
        <v>792</v>
      </c>
      <c r="E830" s="12">
        <f t="shared" si="89"/>
        <v>-12.308048742744282</v>
      </c>
      <c r="F830" s="6">
        <f t="shared" si="84"/>
        <v>453.84451696341341</v>
      </c>
      <c r="G830" s="46">
        <f t="shared" si="90"/>
        <v>-12.34332620228283</v>
      </c>
      <c r="I830" s="11">
        <f t="shared" si="86"/>
        <v>-12.3</v>
      </c>
      <c r="J830" s="10">
        <f t="shared" si="85"/>
        <v>792</v>
      </c>
      <c r="K830" s="5">
        <f t="shared" si="87"/>
        <v>33</v>
      </c>
      <c r="L830" s="12">
        <f t="shared" si="88"/>
        <v>453.84451696341341</v>
      </c>
      <c r="M830" s="12">
        <f>SUM($L$38:L830)</f>
        <v>621936.8915923686</v>
      </c>
    </row>
    <row r="831" spans="4:13" hidden="1" x14ac:dyDescent="0.25">
      <c r="D831" s="5">
        <v>793</v>
      </c>
      <c r="E831" s="12">
        <f t="shared" si="89"/>
        <v>-12.34332620228283</v>
      </c>
      <c r="F831" s="6">
        <f t="shared" si="84"/>
        <v>453.26635324229341</v>
      </c>
      <c r="G831" s="46">
        <f t="shared" si="90"/>
        <v>-12.378558720995795</v>
      </c>
      <c r="I831" s="11">
        <f t="shared" si="86"/>
        <v>-12.4</v>
      </c>
      <c r="J831" s="10">
        <f t="shared" si="85"/>
        <v>793</v>
      </c>
      <c r="K831" s="5">
        <f t="shared" si="87"/>
        <v>33.041666666666664</v>
      </c>
      <c r="L831" s="12">
        <f t="shared" si="88"/>
        <v>453.26635324229341</v>
      </c>
      <c r="M831" s="12">
        <f>SUM($L$38:L831)</f>
        <v>622390.15794561093</v>
      </c>
    </row>
    <row r="832" spans="4:13" hidden="1" x14ac:dyDescent="0.25">
      <c r="D832" s="5">
        <v>794</v>
      </c>
      <c r="E832" s="12">
        <f t="shared" si="89"/>
        <v>-12.378558720995795</v>
      </c>
      <c r="F832" s="6">
        <f t="shared" si="84"/>
        <v>452.68892605819423</v>
      </c>
      <c r="G832" s="46">
        <f t="shared" si="90"/>
        <v>-12.413746356134403</v>
      </c>
      <c r="I832" s="11">
        <f t="shared" si="86"/>
        <v>-12.4</v>
      </c>
      <c r="J832" s="10">
        <f t="shared" si="85"/>
        <v>794</v>
      </c>
      <c r="K832" s="5">
        <f t="shared" si="87"/>
        <v>33.083333333333336</v>
      </c>
      <c r="L832" s="12">
        <f t="shared" si="88"/>
        <v>452.68892605819423</v>
      </c>
      <c r="M832" s="12">
        <f>SUM($L$38:L832)</f>
        <v>622842.84687166917</v>
      </c>
    </row>
    <row r="833" spans="4:13" hidden="1" x14ac:dyDescent="0.25">
      <c r="D833" s="5">
        <v>795</v>
      </c>
      <c r="E833" s="12">
        <f t="shared" si="89"/>
        <v>-12.413746356134403</v>
      </c>
      <c r="F833" s="6">
        <f t="shared" si="84"/>
        <v>452.11223447282305</v>
      </c>
      <c r="G833" s="46">
        <f t="shared" si="90"/>
        <v>-12.448889164876947</v>
      </c>
      <c r="I833" s="11">
        <f t="shared" si="86"/>
        <v>-12.4</v>
      </c>
      <c r="J833" s="10">
        <f t="shared" si="85"/>
        <v>795</v>
      </c>
      <c r="K833" s="5">
        <f t="shared" si="87"/>
        <v>33.125</v>
      </c>
      <c r="L833" s="12">
        <f t="shared" si="88"/>
        <v>452.11223447282305</v>
      </c>
      <c r="M833" s="12">
        <f>SUM($L$38:L833)</f>
        <v>623294.95910614205</v>
      </c>
    </row>
    <row r="834" spans="4:13" hidden="1" x14ac:dyDescent="0.25">
      <c r="D834" s="5">
        <v>796</v>
      </c>
      <c r="E834" s="12">
        <f t="shared" si="89"/>
        <v>-12.448889164876947</v>
      </c>
      <c r="F834" s="6">
        <f t="shared" si="84"/>
        <v>451.53627754908274</v>
      </c>
      <c r="G834" s="46">
        <f t="shared" si="90"/>
        <v>-12.483987204328878</v>
      </c>
      <c r="I834" s="11">
        <f t="shared" si="86"/>
        <v>-12.5</v>
      </c>
      <c r="J834" s="10">
        <f t="shared" si="85"/>
        <v>796</v>
      </c>
      <c r="K834" s="5">
        <f t="shared" si="87"/>
        <v>33.166666666666664</v>
      </c>
      <c r="L834" s="12">
        <f t="shared" si="88"/>
        <v>451.53627754908274</v>
      </c>
      <c r="M834" s="12">
        <f>SUM($L$38:L834)</f>
        <v>623746.49538369116</v>
      </c>
    </row>
    <row r="835" spans="4:13" hidden="1" x14ac:dyDescent="0.25">
      <c r="D835" s="5">
        <v>797</v>
      </c>
      <c r="E835" s="12">
        <f t="shared" si="89"/>
        <v>-12.483987204328878</v>
      </c>
      <c r="F835" s="6">
        <f t="shared" si="84"/>
        <v>450.96105435106961</v>
      </c>
      <c r="G835" s="46">
        <f t="shared" si="90"/>
        <v>-12.519040531522899</v>
      </c>
      <c r="I835" s="11">
        <f t="shared" si="86"/>
        <v>-12.5</v>
      </c>
      <c r="J835" s="10">
        <f t="shared" si="85"/>
        <v>797</v>
      </c>
      <c r="K835" s="5">
        <f t="shared" si="87"/>
        <v>33.208333333333336</v>
      </c>
      <c r="L835" s="12">
        <f t="shared" si="88"/>
        <v>450.96105435106961</v>
      </c>
      <c r="M835" s="12">
        <f>SUM($L$38:L835)</f>
        <v>624197.45643804222</v>
      </c>
    </row>
    <row r="836" spans="4:13" hidden="1" x14ac:dyDescent="0.25">
      <c r="D836" s="5">
        <v>798</v>
      </c>
      <c r="E836" s="12">
        <f t="shared" si="89"/>
        <v>-12.519040531522899</v>
      </c>
      <c r="F836" s="6">
        <f t="shared" si="84"/>
        <v>450.38656394407224</v>
      </c>
      <c r="G836" s="46">
        <f t="shared" si="90"/>
        <v>-12.554049203419057</v>
      </c>
      <c r="I836" s="11">
        <f t="shared" si="86"/>
        <v>-12.6</v>
      </c>
      <c r="J836" s="10">
        <f t="shared" si="85"/>
        <v>798</v>
      </c>
      <c r="K836" s="5">
        <f t="shared" si="87"/>
        <v>33.25</v>
      </c>
      <c r="L836" s="12">
        <f t="shared" si="88"/>
        <v>450.38656394407224</v>
      </c>
      <c r="M836" s="12">
        <f>SUM($L$38:L836)</f>
        <v>624647.84300198627</v>
      </c>
    </row>
    <row r="837" spans="4:13" hidden="1" x14ac:dyDescent="0.25">
      <c r="D837" s="5">
        <v>799</v>
      </c>
      <c r="E837" s="12">
        <f t="shared" si="89"/>
        <v>-12.554049203419057</v>
      </c>
      <c r="F837" s="6">
        <f t="shared" si="84"/>
        <v>449.8128053945702</v>
      </c>
      <c r="G837" s="46">
        <f t="shared" si="90"/>
        <v>-12.589013276904838</v>
      </c>
      <c r="I837" s="11">
        <f t="shared" si="86"/>
        <v>-12.6</v>
      </c>
      <c r="J837" s="10">
        <f t="shared" si="85"/>
        <v>799</v>
      </c>
      <c r="K837" s="5">
        <f t="shared" si="87"/>
        <v>33.291666666666664</v>
      </c>
      <c r="L837" s="12">
        <f t="shared" si="88"/>
        <v>449.8128053945702</v>
      </c>
      <c r="M837" s="12">
        <f>SUM($L$38:L837)</f>
        <v>625097.6558073808</v>
      </c>
    </row>
    <row r="838" spans="4:13" hidden="1" x14ac:dyDescent="0.25">
      <c r="D838" s="5">
        <v>800</v>
      </c>
      <c r="E838" s="12">
        <f t="shared" si="89"/>
        <v>-12.589013276904838</v>
      </c>
      <c r="F838" s="6">
        <f t="shared" si="84"/>
        <v>449.23977777023231</v>
      </c>
      <c r="G838" s="46">
        <f t="shared" si="90"/>
        <v>-12.623932808795256</v>
      </c>
      <c r="I838" s="11">
        <f t="shared" si="86"/>
        <v>-12.6</v>
      </c>
      <c r="J838" s="10">
        <f t="shared" si="85"/>
        <v>800</v>
      </c>
      <c r="K838" s="5">
        <f t="shared" si="87"/>
        <v>33.333333333333336</v>
      </c>
      <c r="L838" s="12">
        <f t="shared" si="88"/>
        <v>449.23977777023231</v>
      </c>
      <c r="M838" s="12">
        <f>SUM($L$38:L838)</f>
        <v>625546.89558515104</v>
      </c>
    </row>
    <row r="839" spans="4:13" hidden="1" x14ac:dyDescent="0.25">
      <c r="D839" s="5">
        <v>801</v>
      </c>
      <c r="E839" s="12">
        <f t="shared" si="89"/>
        <v>-12.623932808795256</v>
      </c>
      <c r="F839" s="6">
        <f t="shared" si="84"/>
        <v>448.6674801399148</v>
      </c>
      <c r="G839" s="46">
        <f t="shared" si="90"/>
        <v>-12.658807855832949</v>
      </c>
      <c r="I839" s="11">
        <f t="shared" si="86"/>
        <v>-12.7</v>
      </c>
      <c r="J839" s="10">
        <f t="shared" si="85"/>
        <v>801</v>
      </c>
      <c r="K839" s="5">
        <f t="shared" si="87"/>
        <v>33.375</v>
      </c>
      <c r="L839" s="12">
        <f t="shared" si="88"/>
        <v>448.6674801399148</v>
      </c>
      <c r="M839" s="12">
        <f>SUM($L$38:L839)</f>
        <v>625995.56306529092</v>
      </c>
    </row>
    <row r="840" spans="4:13" hidden="1" x14ac:dyDescent="0.25">
      <c r="D840" s="5">
        <v>802</v>
      </c>
      <c r="E840" s="12">
        <f t="shared" si="89"/>
        <v>-12.658807855832949</v>
      </c>
      <c r="F840" s="6">
        <f t="shared" si="84"/>
        <v>448.09591157366026</v>
      </c>
      <c r="G840" s="46">
        <f t="shared" si="90"/>
        <v>-12.693638474688266</v>
      </c>
      <c r="I840" s="11">
        <f t="shared" si="86"/>
        <v>-12.7</v>
      </c>
      <c r="J840" s="10">
        <f t="shared" si="85"/>
        <v>802</v>
      </c>
      <c r="K840" s="5">
        <f t="shared" si="87"/>
        <v>33.416666666666664</v>
      </c>
      <c r="L840" s="12">
        <f t="shared" si="88"/>
        <v>448.09591157366026</v>
      </c>
      <c r="M840" s="12">
        <f>SUM($L$38:L840)</f>
        <v>626443.65897686454</v>
      </c>
    </row>
    <row r="841" spans="4:13" hidden="1" x14ac:dyDescent="0.25">
      <c r="D841" s="5">
        <v>803</v>
      </c>
      <c r="E841" s="12">
        <f t="shared" si="89"/>
        <v>-12.693638474688266</v>
      </c>
      <c r="F841" s="6">
        <f t="shared" si="84"/>
        <v>447.52507114269622</v>
      </c>
      <c r="G841" s="46">
        <f t="shared" si="90"/>
        <v>-12.728424721959366</v>
      </c>
      <c r="I841" s="11">
        <f t="shared" si="86"/>
        <v>-12.7</v>
      </c>
      <c r="J841" s="10">
        <f t="shared" si="85"/>
        <v>803</v>
      </c>
      <c r="K841" s="5">
        <f t="shared" si="87"/>
        <v>33.458333333333336</v>
      </c>
      <c r="L841" s="12">
        <f t="shared" si="88"/>
        <v>447.52507114269622</v>
      </c>
      <c r="M841" s="12">
        <f>SUM($L$38:L841)</f>
        <v>626891.18404800724</v>
      </c>
    </row>
    <row r="842" spans="4:13" hidden="1" x14ac:dyDescent="0.25">
      <c r="D842" s="5">
        <v>804</v>
      </c>
      <c r="E842" s="12">
        <f t="shared" si="89"/>
        <v>-12.728424721959366</v>
      </c>
      <c r="F842" s="6">
        <f t="shared" si="84"/>
        <v>446.95495791943301</v>
      </c>
      <c r="G842" s="46">
        <f t="shared" si="90"/>
        <v>-12.763166654172302</v>
      </c>
      <c r="I842" s="11">
        <f t="shared" si="86"/>
        <v>-12.8</v>
      </c>
      <c r="J842" s="10">
        <f t="shared" si="85"/>
        <v>804</v>
      </c>
      <c r="K842" s="5">
        <f t="shared" si="87"/>
        <v>33.5</v>
      </c>
      <c r="L842" s="12">
        <f t="shared" si="88"/>
        <v>446.95495791943301</v>
      </c>
      <c r="M842" s="12">
        <f>SUM($L$38:L842)</f>
        <v>627338.13900592667</v>
      </c>
    </row>
    <row r="843" spans="4:13" hidden="1" x14ac:dyDescent="0.25">
      <c r="D843" s="5">
        <v>805</v>
      </c>
      <c r="E843" s="12">
        <f t="shared" si="89"/>
        <v>-12.763166654172302</v>
      </c>
      <c r="F843" s="6">
        <f t="shared" si="84"/>
        <v>446.38557097746281</v>
      </c>
      <c r="G843" s="46">
        <f t="shared" si="90"/>
        <v>-12.797864327781122</v>
      </c>
      <c r="I843" s="11">
        <f t="shared" si="86"/>
        <v>-12.8</v>
      </c>
      <c r="J843" s="10">
        <f t="shared" si="85"/>
        <v>805</v>
      </c>
      <c r="K843" s="5">
        <f t="shared" si="87"/>
        <v>33.541666666666664</v>
      </c>
      <c r="L843" s="12">
        <f t="shared" si="88"/>
        <v>446.38557097746281</v>
      </c>
      <c r="M843" s="12">
        <f>SUM($L$38:L843)</f>
        <v>627784.52457690414</v>
      </c>
    </row>
    <row r="844" spans="4:13" hidden="1" x14ac:dyDescent="0.25">
      <c r="D844" s="5">
        <v>806</v>
      </c>
      <c r="E844" s="12">
        <f t="shared" si="89"/>
        <v>-12.797864327781122</v>
      </c>
      <c r="F844" s="6">
        <f t="shared" si="84"/>
        <v>445.81690939155806</v>
      </c>
      <c r="G844" s="46">
        <f t="shared" si="90"/>
        <v>-12.832517799167951</v>
      </c>
      <c r="I844" s="11">
        <f t="shared" si="86"/>
        <v>-12.8</v>
      </c>
      <c r="J844" s="10">
        <f t="shared" si="85"/>
        <v>806</v>
      </c>
      <c r="K844" s="5">
        <f t="shared" si="87"/>
        <v>33.583333333333336</v>
      </c>
      <c r="L844" s="12">
        <f t="shared" si="88"/>
        <v>445.81690939155806</v>
      </c>
      <c r="M844" s="12">
        <f>SUM($L$38:L844)</f>
        <v>628230.34148629569</v>
      </c>
    </row>
    <row r="845" spans="4:13" hidden="1" x14ac:dyDescent="0.25">
      <c r="D845" s="5">
        <v>807</v>
      </c>
      <c r="E845" s="12">
        <f t="shared" si="89"/>
        <v>-12.832517799167951</v>
      </c>
      <c r="F845" s="6">
        <f t="shared" si="84"/>
        <v>445.2489722376697</v>
      </c>
      <c r="G845" s="46">
        <f t="shared" si="90"/>
        <v>-12.86712712464309</v>
      </c>
      <c r="I845" s="11">
        <f t="shared" si="86"/>
        <v>-12.9</v>
      </c>
      <c r="J845" s="10">
        <f t="shared" si="85"/>
        <v>807</v>
      </c>
      <c r="K845" s="5">
        <f t="shared" si="87"/>
        <v>33.625</v>
      </c>
      <c r="L845" s="12">
        <f t="shared" si="88"/>
        <v>445.2489722376697</v>
      </c>
      <c r="M845" s="12">
        <f>SUM($L$38:L845)</f>
        <v>628675.59045853338</v>
      </c>
    </row>
    <row r="846" spans="4:13" hidden="1" x14ac:dyDescent="0.25">
      <c r="D846" s="5">
        <v>808</v>
      </c>
      <c r="E846" s="12">
        <f t="shared" si="89"/>
        <v>-12.86712712464309</v>
      </c>
      <c r="F846" s="6">
        <f t="shared" si="84"/>
        <v>444.68175859292592</v>
      </c>
      <c r="G846" s="46">
        <f t="shared" si="90"/>
        <v>-12.901692360445105</v>
      </c>
      <c r="I846" s="11">
        <f t="shared" si="86"/>
        <v>-12.9</v>
      </c>
      <c r="J846" s="10">
        <f t="shared" si="85"/>
        <v>808</v>
      </c>
      <c r="K846" s="5">
        <f t="shared" si="87"/>
        <v>33.666666666666664</v>
      </c>
      <c r="L846" s="12">
        <f t="shared" si="88"/>
        <v>444.68175859292592</v>
      </c>
      <c r="M846" s="12">
        <f>SUM($L$38:L846)</f>
        <v>629120.27221712633</v>
      </c>
    </row>
    <row r="847" spans="4:13" hidden="1" x14ac:dyDescent="0.25">
      <c r="D847" s="5">
        <v>809</v>
      </c>
      <c r="E847" s="12">
        <f t="shared" si="89"/>
        <v>-12.901692360445105</v>
      </c>
      <c r="F847" s="6">
        <f t="shared" si="84"/>
        <v>444.11526753563066</v>
      </c>
      <c r="G847" s="46">
        <f t="shared" si="90"/>
        <v>-12.936213562740917</v>
      </c>
      <c r="I847" s="11">
        <f t="shared" si="86"/>
        <v>-12.9</v>
      </c>
      <c r="J847" s="10">
        <f t="shared" si="85"/>
        <v>809</v>
      </c>
      <c r="K847" s="5">
        <f t="shared" si="87"/>
        <v>33.708333333333336</v>
      </c>
      <c r="L847" s="12">
        <f t="shared" si="88"/>
        <v>444.11526753563066</v>
      </c>
      <c r="M847" s="12">
        <f>SUM($L$38:L847)</f>
        <v>629564.387484662</v>
      </c>
    </row>
    <row r="848" spans="4:13" hidden="1" x14ac:dyDescent="0.25">
      <c r="D848" s="5">
        <v>810</v>
      </c>
      <c r="E848" s="12">
        <f t="shared" si="89"/>
        <v>-12.936213562740917</v>
      </c>
      <c r="F848" s="6">
        <f t="shared" si="84"/>
        <v>443.54949814526191</v>
      </c>
      <c r="G848" s="46">
        <f t="shared" si="90"/>
        <v>-12.970690787625896</v>
      </c>
      <c r="I848" s="11">
        <f t="shared" si="86"/>
        <v>-13</v>
      </c>
      <c r="J848" s="10">
        <f t="shared" si="85"/>
        <v>810</v>
      </c>
      <c r="K848" s="5">
        <f t="shared" si="87"/>
        <v>33.75</v>
      </c>
      <c r="L848" s="12">
        <f t="shared" si="88"/>
        <v>443.54949814526191</v>
      </c>
      <c r="M848" s="12">
        <f>SUM($L$38:L848)</f>
        <v>630007.93698280724</v>
      </c>
    </row>
    <row r="849" spans="4:13" hidden="1" x14ac:dyDescent="0.25">
      <c r="D849" s="5">
        <v>811</v>
      </c>
      <c r="E849" s="12">
        <f t="shared" si="89"/>
        <v>-12.970690787625896</v>
      </c>
      <c r="F849" s="6">
        <f t="shared" si="84"/>
        <v>442.98444950247028</v>
      </c>
      <c r="G849" s="46">
        <f t="shared" si="90"/>
        <v>-13.005124091123951</v>
      </c>
      <c r="I849" s="11">
        <f t="shared" si="86"/>
        <v>-13</v>
      </c>
      <c r="J849" s="10">
        <f t="shared" si="85"/>
        <v>811</v>
      </c>
      <c r="K849" s="5">
        <f t="shared" si="87"/>
        <v>33.791666666666664</v>
      </c>
      <c r="L849" s="12">
        <f t="shared" si="88"/>
        <v>442.98444950247028</v>
      </c>
      <c r="M849" s="12">
        <f>SUM($L$38:L849)</f>
        <v>630450.92143230967</v>
      </c>
    </row>
    <row r="850" spans="4:13" hidden="1" x14ac:dyDescent="0.25">
      <c r="D850" s="5">
        <v>812</v>
      </c>
      <c r="E850" s="12">
        <f t="shared" si="89"/>
        <v>-13.005124091123951</v>
      </c>
      <c r="F850" s="6">
        <f t="shared" si="84"/>
        <v>442.42012068907786</v>
      </c>
      <c r="G850" s="46">
        <f t="shared" si="90"/>
        <v>-13.039513529187619</v>
      </c>
      <c r="I850" s="11">
        <f t="shared" si="86"/>
        <v>-13</v>
      </c>
      <c r="J850" s="10">
        <f t="shared" si="85"/>
        <v>812</v>
      </c>
      <c r="K850" s="5">
        <f t="shared" si="87"/>
        <v>33.833333333333336</v>
      </c>
      <c r="L850" s="12">
        <f t="shared" si="88"/>
        <v>442.42012068907786</v>
      </c>
      <c r="M850" s="12">
        <f>SUM($L$38:L850)</f>
        <v>630893.34155299875</v>
      </c>
    </row>
    <row r="851" spans="4:13" hidden="1" x14ac:dyDescent="0.25">
      <c r="D851" s="5">
        <v>813</v>
      </c>
      <c r="E851" s="12">
        <f t="shared" si="89"/>
        <v>-13.039513529187619</v>
      </c>
      <c r="F851" s="6">
        <f t="shared" si="84"/>
        <v>441.85651078807604</v>
      </c>
      <c r="G851" s="46">
        <f t="shared" si="90"/>
        <v>-13.073859157698157</v>
      </c>
      <c r="I851" s="11">
        <f t="shared" si="86"/>
        <v>-13.1</v>
      </c>
      <c r="J851" s="10">
        <f t="shared" si="85"/>
        <v>813</v>
      </c>
      <c r="K851" s="5">
        <f t="shared" si="87"/>
        <v>33.875</v>
      </c>
      <c r="L851" s="12">
        <f t="shared" si="88"/>
        <v>441.85651078807604</v>
      </c>
      <c r="M851" s="12">
        <f>SUM($L$38:L851)</f>
        <v>631335.19806378684</v>
      </c>
    </row>
    <row r="852" spans="4:13" hidden="1" x14ac:dyDescent="0.25">
      <c r="D852" s="5">
        <v>814</v>
      </c>
      <c r="E852" s="12">
        <f t="shared" si="89"/>
        <v>-13.073859157698157</v>
      </c>
      <c r="F852" s="6">
        <f t="shared" si="84"/>
        <v>441.29361888362467</v>
      </c>
      <c r="G852" s="46">
        <f t="shared" si="90"/>
        <v>-13.108161032465636</v>
      </c>
      <c r="I852" s="11">
        <f t="shared" si="86"/>
        <v>-13.1</v>
      </c>
      <c r="J852" s="10">
        <f t="shared" si="85"/>
        <v>814</v>
      </c>
      <c r="K852" s="5">
        <f t="shared" si="87"/>
        <v>33.916666666666664</v>
      </c>
      <c r="L852" s="12">
        <f t="shared" si="88"/>
        <v>441.29361888362467</v>
      </c>
      <c r="M852" s="12">
        <f>SUM($L$38:L852)</f>
        <v>631776.49168267043</v>
      </c>
    </row>
    <row r="853" spans="4:13" hidden="1" x14ac:dyDescent="0.25">
      <c r="D853" s="5">
        <v>815</v>
      </c>
      <c r="E853" s="12">
        <f t="shared" si="89"/>
        <v>-13.108161032465636</v>
      </c>
      <c r="F853" s="6">
        <f t="shared" si="84"/>
        <v>440.7314440610503</v>
      </c>
      <c r="G853" s="46">
        <f t="shared" si="90"/>
        <v>-13.142419209229029</v>
      </c>
      <c r="I853" s="11">
        <f t="shared" si="86"/>
        <v>-13.1</v>
      </c>
      <c r="J853" s="10">
        <f t="shared" si="85"/>
        <v>815</v>
      </c>
      <c r="K853" s="5">
        <f t="shared" si="87"/>
        <v>33.958333333333336</v>
      </c>
      <c r="L853" s="12">
        <f t="shared" si="88"/>
        <v>440.7314440610503</v>
      </c>
      <c r="M853" s="12">
        <f>SUM($L$38:L853)</f>
        <v>632217.22312673146</v>
      </c>
    </row>
    <row r="854" spans="4:13" hidden="1" x14ac:dyDescent="0.25">
      <c r="D854" s="5">
        <v>816</v>
      </c>
      <c r="E854" s="12">
        <f t="shared" si="89"/>
        <v>-13.142419209229029</v>
      </c>
      <c r="F854" s="6">
        <f t="shared" si="84"/>
        <v>440.16998540684466</v>
      </c>
      <c r="G854" s="46">
        <f t="shared" si="90"/>
        <v>-13.1766337436563</v>
      </c>
      <c r="I854" s="11">
        <f t="shared" si="86"/>
        <v>-13.2</v>
      </c>
      <c r="J854" s="10">
        <f t="shared" si="85"/>
        <v>816</v>
      </c>
      <c r="K854" s="5">
        <f t="shared" si="87"/>
        <v>34</v>
      </c>
      <c r="L854" s="12">
        <f t="shared" si="88"/>
        <v>440.16998540684466</v>
      </c>
      <c r="M854" s="12">
        <f>SUM($L$38:L854)</f>
        <v>632657.39311213826</v>
      </c>
    </row>
    <row r="855" spans="4:13" hidden="1" x14ac:dyDescent="0.25">
      <c r="D855" s="5">
        <v>817</v>
      </c>
      <c r="E855" s="12">
        <f t="shared" si="89"/>
        <v>-13.1766337436563</v>
      </c>
      <c r="F855" s="6">
        <f t="shared" si="84"/>
        <v>439.60924200866305</v>
      </c>
      <c r="G855" s="46">
        <f t="shared" si="90"/>
        <v>-13.210804691344498</v>
      </c>
      <c r="I855" s="11">
        <f t="shared" si="86"/>
        <v>-13.2</v>
      </c>
      <c r="J855" s="10">
        <f t="shared" si="85"/>
        <v>817</v>
      </c>
      <c r="K855" s="5">
        <f t="shared" si="87"/>
        <v>34.041666666666664</v>
      </c>
      <c r="L855" s="12">
        <f t="shared" si="88"/>
        <v>439.60924200866305</v>
      </c>
      <c r="M855" s="12">
        <f>SUM($L$38:L855)</f>
        <v>633097.00235414691</v>
      </c>
    </row>
    <row r="856" spans="4:13" hidden="1" x14ac:dyDescent="0.25">
      <c r="D856" s="5">
        <v>818</v>
      </c>
      <c r="E856" s="12">
        <f t="shared" si="89"/>
        <v>-13.210804691344498</v>
      </c>
      <c r="F856" s="6">
        <f t="shared" si="84"/>
        <v>439.04921295532324</v>
      </c>
      <c r="G856" s="46">
        <f t="shared" si="90"/>
        <v>-13.244932107819844</v>
      </c>
      <c r="I856" s="11">
        <f t="shared" si="86"/>
        <v>-13.2</v>
      </c>
      <c r="J856" s="10">
        <f t="shared" si="85"/>
        <v>818</v>
      </c>
      <c r="K856" s="5">
        <f t="shared" si="87"/>
        <v>34.083333333333336</v>
      </c>
      <c r="L856" s="12">
        <f t="shared" si="88"/>
        <v>439.04921295532324</v>
      </c>
      <c r="M856" s="12">
        <f>SUM($L$38:L856)</f>
        <v>633536.0515671022</v>
      </c>
    </row>
    <row r="857" spans="4:13" hidden="1" x14ac:dyDescent="0.25">
      <c r="D857" s="5">
        <v>819</v>
      </c>
      <c r="E857" s="12">
        <f t="shared" si="89"/>
        <v>-13.244932107819844</v>
      </c>
      <c r="F857" s="6">
        <f t="shared" si="84"/>
        <v>438.48989733680378</v>
      </c>
      <c r="G857" s="46">
        <f t="shared" si="90"/>
        <v>-13.279016048537823</v>
      </c>
      <c r="I857" s="11">
        <f t="shared" si="86"/>
        <v>-13.3</v>
      </c>
      <c r="J857" s="10">
        <f t="shared" si="85"/>
        <v>819</v>
      </c>
      <c r="K857" s="5">
        <f t="shared" si="87"/>
        <v>34.125</v>
      </c>
      <c r="L857" s="12">
        <f t="shared" si="88"/>
        <v>438.48989733680378</v>
      </c>
      <c r="M857" s="12">
        <f>SUM($L$38:L857)</f>
        <v>633974.54146443901</v>
      </c>
    </row>
    <row r="858" spans="4:13" hidden="1" x14ac:dyDescent="0.25">
      <c r="D858" s="5">
        <v>820</v>
      </c>
      <c r="E858" s="12">
        <f t="shared" si="89"/>
        <v>-13.279016048537823</v>
      </c>
      <c r="F858" s="6">
        <f t="shared" si="84"/>
        <v>437.93129424424245</v>
      </c>
      <c r="G858" s="46">
        <f t="shared" si="90"/>
        <v>-13.313056568883276</v>
      </c>
      <c r="I858" s="11">
        <f t="shared" si="86"/>
        <v>-13.3</v>
      </c>
      <c r="J858" s="10">
        <f t="shared" si="85"/>
        <v>820</v>
      </c>
      <c r="K858" s="5">
        <f t="shared" si="87"/>
        <v>34.166666666666664</v>
      </c>
      <c r="L858" s="12">
        <f t="shared" si="88"/>
        <v>437.93129424424245</v>
      </c>
      <c r="M858" s="12">
        <f>SUM($L$38:L858)</f>
        <v>634412.47275868326</v>
      </c>
    </row>
    <row r="859" spans="4:13" hidden="1" x14ac:dyDescent="0.25">
      <c r="D859" s="5">
        <v>821</v>
      </c>
      <c r="E859" s="12">
        <f t="shared" si="89"/>
        <v>-13.313056568883276</v>
      </c>
      <c r="F859" s="6">
        <f t="shared" si="84"/>
        <v>437.37340276993484</v>
      </c>
      <c r="G859" s="46">
        <f t="shared" si="90"/>
        <v>-13.347053724170484</v>
      </c>
      <c r="I859" s="11">
        <f t="shared" si="86"/>
        <v>-13.3</v>
      </c>
      <c r="J859" s="10">
        <f t="shared" si="85"/>
        <v>821</v>
      </c>
      <c r="K859" s="5">
        <f t="shared" si="87"/>
        <v>34.208333333333336</v>
      </c>
      <c r="L859" s="12">
        <f t="shared" si="88"/>
        <v>437.37340276993484</v>
      </c>
      <c r="M859" s="12">
        <f>SUM($L$38:L859)</f>
        <v>634849.84616145317</v>
      </c>
    </row>
    <row r="860" spans="4:13" hidden="1" x14ac:dyDescent="0.25">
      <c r="D860" s="5">
        <v>822</v>
      </c>
      <c r="E860" s="12">
        <f t="shared" si="89"/>
        <v>-13.347053724170484</v>
      </c>
      <c r="F860" s="6">
        <f t="shared" si="84"/>
        <v>436.81622200733284</v>
      </c>
      <c r="G860" s="46">
        <f t="shared" si="90"/>
        <v>-13.381007569643266</v>
      </c>
      <c r="I860" s="11">
        <f t="shared" si="86"/>
        <v>-13.4</v>
      </c>
      <c r="J860" s="10">
        <f t="shared" si="85"/>
        <v>822</v>
      </c>
      <c r="K860" s="5">
        <f t="shared" si="87"/>
        <v>34.25</v>
      </c>
      <c r="L860" s="12">
        <f t="shared" si="88"/>
        <v>436.81622200733284</v>
      </c>
      <c r="M860" s="12">
        <f>SUM($L$38:L860)</f>
        <v>635286.66238346056</v>
      </c>
    </row>
    <row r="861" spans="4:13" hidden="1" x14ac:dyDescent="0.25">
      <c r="D861" s="5">
        <v>823</v>
      </c>
      <c r="E861" s="12">
        <f t="shared" si="89"/>
        <v>-13.381007569643266</v>
      </c>
      <c r="F861" s="6">
        <f t="shared" si="84"/>
        <v>436.25975105104351</v>
      </c>
      <c r="G861" s="46">
        <f t="shared" si="90"/>
        <v>-13.414918160475061</v>
      </c>
      <c r="I861" s="11">
        <f t="shared" si="86"/>
        <v>-13.4</v>
      </c>
      <c r="J861" s="10">
        <f t="shared" si="85"/>
        <v>823</v>
      </c>
      <c r="K861" s="5">
        <f t="shared" si="87"/>
        <v>34.291666666666664</v>
      </c>
      <c r="L861" s="12">
        <f t="shared" si="88"/>
        <v>436.25975105104351</v>
      </c>
      <c r="M861" s="12">
        <f>SUM($L$38:L861)</f>
        <v>635722.92213451164</v>
      </c>
    </row>
    <row r="862" spans="4:13" hidden="1" x14ac:dyDescent="0.25">
      <c r="D862" s="5">
        <v>824</v>
      </c>
      <c r="E862" s="12">
        <f t="shared" si="89"/>
        <v>-13.414918160475061</v>
      </c>
      <c r="F862" s="6">
        <f t="shared" si="84"/>
        <v>435.70398899682687</v>
      </c>
      <c r="G862" s="46">
        <f t="shared" si="90"/>
        <v>-13.448785551769024</v>
      </c>
      <c r="I862" s="11">
        <f t="shared" si="86"/>
        <v>-13.4</v>
      </c>
      <c r="J862" s="10">
        <f t="shared" si="85"/>
        <v>824</v>
      </c>
      <c r="K862" s="5">
        <f t="shared" si="87"/>
        <v>34.333333333333336</v>
      </c>
      <c r="L862" s="12">
        <f t="shared" si="88"/>
        <v>435.70398899682687</v>
      </c>
      <c r="M862" s="12">
        <f>SUM($L$38:L862)</f>
        <v>636158.62612350844</v>
      </c>
    </row>
    <row r="863" spans="4:13" hidden="1" x14ac:dyDescent="0.25">
      <c r="D863" s="5">
        <v>825</v>
      </c>
      <c r="E863" s="12">
        <f t="shared" si="89"/>
        <v>-13.448785551769024</v>
      </c>
      <c r="F863" s="6">
        <f t="shared" si="84"/>
        <v>435.14893494159509</v>
      </c>
      <c r="G863" s="46">
        <f t="shared" si="90"/>
        <v>-13.48260979855811</v>
      </c>
      <c r="I863" s="11">
        <f t="shared" si="86"/>
        <v>-13.5</v>
      </c>
      <c r="J863" s="10">
        <f t="shared" si="85"/>
        <v>825</v>
      </c>
      <c r="K863" s="5">
        <f t="shared" si="87"/>
        <v>34.375</v>
      </c>
      <c r="L863" s="12">
        <f t="shared" si="88"/>
        <v>435.14893494159509</v>
      </c>
      <c r="M863" s="12">
        <f>SUM($L$38:L863)</f>
        <v>636593.77505845006</v>
      </c>
    </row>
    <row r="864" spans="4:13" hidden="1" x14ac:dyDescent="0.25">
      <c r="D864" s="5">
        <v>826</v>
      </c>
      <c r="E864" s="12">
        <f t="shared" si="89"/>
        <v>-13.48260979855811</v>
      </c>
      <c r="F864" s="6">
        <f t="shared" si="84"/>
        <v>434.59458798341097</v>
      </c>
      <c r="G864" s="46">
        <f t="shared" si="90"/>
        <v>-13.51639095580517</v>
      </c>
      <c r="I864" s="11">
        <f t="shared" si="86"/>
        <v>-13.5</v>
      </c>
      <c r="J864" s="10">
        <f t="shared" si="85"/>
        <v>826</v>
      </c>
      <c r="K864" s="5">
        <f t="shared" si="87"/>
        <v>34.416666666666664</v>
      </c>
      <c r="L864" s="12">
        <f t="shared" si="88"/>
        <v>434.59458798341097</v>
      </c>
      <c r="M864" s="12">
        <f>SUM($L$38:L864)</f>
        <v>637028.36964643351</v>
      </c>
    </row>
    <row r="865" spans="4:13" hidden="1" x14ac:dyDescent="0.25">
      <c r="D865" s="5">
        <v>827</v>
      </c>
      <c r="E865" s="12">
        <f t="shared" si="89"/>
        <v>-13.51639095580517</v>
      </c>
      <c r="F865" s="6">
        <f t="shared" si="84"/>
        <v>434.04094722148591</v>
      </c>
      <c r="G865" s="46">
        <f t="shared" si="90"/>
        <v>-13.550129078403032</v>
      </c>
      <c r="I865" s="11">
        <f t="shared" si="86"/>
        <v>-13.6</v>
      </c>
      <c r="J865" s="10">
        <f t="shared" si="85"/>
        <v>827</v>
      </c>
      <c r="K865" s="5">
        <f t="shared" si="87"/>
        <v>34.458333333333336</v>
      </c>
      <c r="L865" s="12">
        <f t="shared" si="88"/>
        <v>434.04094722148591</v>
      </c>
      <c r="M865" s="12">
        <f>SUM($L$38:L865)</f>
        <v>637462.41059365496</v>
      </c>
    </row>
    <row r="866" spans="4:13" hidden="1" x14ac:dyDescent="0.25">
      <c r="D866" s="5">
        <v>828</v>
      </c>
      <c r="E866" s="12">
        <f t="shared" si="89"/>
        <v>-13.550129078403032</v>
      </c>
      <c r="F866" s="6">
        <f t="shared" si="84"/>
        <v>433.48801175617928</v>
      </c>
      <c r="G866" s="46">
        <f t="shared" si="90"/>
        <v>-13.583824221174597</v>
      </c>
      <c r="I866" s="11">
        <f t="shared" si="86"/>
        <v>-13.6</v>
      </c>
      <c r="J866" s="10">
        <f t="shared" si="85"/>
        <v>828</v>
      </c>
      <c r="K866" s="5">
        <f t="shared" si="87"/>
        <v>34.5</v>
      </c>
      <c r="L866" s="12">
        <f t="shared" si="88"/>
        <v>433.48801175617928</v>
      </c>
      <c r="M866" s="12">
        <f>SUM($L$38:L866)</f>
        <v>637895.89860541117</v>
      </c>
    </row>
    <row r="867" spans="4:13" hidden="1" x14ac:dyDescent="0.25">
      <c r="D867" s="5">
        <v>829</v>
      </c>
      <c r="E867" s="12">
        <f t="shared" si="89"/>
        <v>-13.583824221174597</v>
      </c>
      <c r="F867" s="6">
        <f t="shared" si="84"/>
        <v>432.93578068899632</v>
      </c>
      <c r="G867" s="46">
        <f t="shared" si="90"/>
        <v>-13.617476438872925</v>
      </c>
      <c r="I867" s="11">
        <f t="shared" si="86"/>
        <v>-13.6</v>
      </c>
      <c r="J867" s="10">
        <f t="shared" si="85"/>
        <v>829</v>
      </c>
      <c r="K867" s="5">
        <f t="shared" si="87"/>
        <v>34.541666666666664</v>
      </c>
      <c r="L867" s="12">
        <f t="shared" si="88"/>
        <v>432.93578068899632</v>
      </c>
      <c r="M867" s="12">
        <f>SUM($L$38:L867)</f>
        <v>638328.83438610018</v>
      </c>
    </row>
    <row r="868" spans="4:13" hidden="1" x14ac:dyDescent="0.25">
      <c r="D868" s="5">
        <v>830</v>
      </c>
      <c r="E868" s="12">
        <f t="shared" si="89"/>
        <v>-13.617476438872925</v>
      </c>
      <c r="F868" s="6">
        <f t="shared" si="84"/>
        <v>432.38425312258676</v>
      </c>
      <c r="G868" s="46">
        <f t="shared" si="90"/>
        <v>-13.651085786181326</v>
      </c>
      <c r="I868" s="11">
        <f t="shared" si="86"/>
        <v>-13.7</v>
      </c>
      <c r="J868" s="10">
        <f t="shared" si="85"/>
        <v>830</v>
      </c>
      <c r="K868" s="5">
        <f t="shared" si="87"/>
        <v>34.583333333333336</v>
      </c>
      <c r="L868" s="12">
        <f t="shared" si="88"/>
        <v>432.38425312258676</v>
      </c>
      <c r="M868" s="12">
        <f>SUM($L$38:L868)</f>
        <v>638761.21863922279</v>
      </c>
    </row>
    <row r="869" spans="4:13" hidden="1" x14ac:dyDescent="0.25">
      <c r="D869" s="5">
        <v>831</v>
      </c>
      <c r="E869" s="12">
        <f t="shared" si="89"/>
        <v>-13.651085786181326</v>
      </c>
      <c r="F869" s="6">
        <f t="shared" si="84"/>
        <v>431.83342816074372</v>
      </c>
      <c r="G869" s="46">
        <f t="shared" si="90"/>
        <v>-13.684652317713448</v>
      </c>
      <c r="I869" s="11">
        <f t="shared" si="86"/>
        <v>-13.7</v>
      </c>
      <c r="J869" s="10">
        <f t="shared" si="85"/>
        <v>831</v>
      </c>
      <c r="K869" s="5">
        <f t="shared" si="87"/>
        <v>34.625</v>
      </c>
      <c r="L869" s="12">
        <f t="shared" si="88"/>
        <v>431.83342816074372</v>
      </c>
      <c r="M869" s="12">
        <f>SUM($L$38:L869)</f>
        <v>639193.05206738354</v>
      </c>
    </row>
    <row r="870" spans="4:13" hidden="1" x14ac:dyDescent="0.25">
      <c r="D870" s="5">
        <v>832</v>
      </c>
      <c r="E870" s="12">
        <f t="shared" si="89"/>
        <v>-13.684652317713448</v>
      </c>
      <c r="F870" s="6">
        <f t="shared" ref="F870:F933" si="91">2*PI()*$D$11*(E870-$D$10)/(($N$9/$N$10)+1/($N$12*$D$12/2))+2*PI()*($D$12/2)^2*$N$10/($D$14/12)*(E870-$D$10)</f>
        <v>431.28330490840187</v>
      </c>
      <c r="G870" s="46">
        <f t="shared" si="90"/>
        <v>-13.718176088013363</v>
      </c>
      <c r="I870" s="11">
        <f t="shared" si="86"/>
        <v>-13.7</v>
      </c>
      <c r="J870" s="10">
        <f t="shared" ref="J870:J933" si="92">D870</f>
        <v>832</v>
      </c>
      <c r="K870" s="5">
        <f t="shared" si="87"/>
        <v>34.666666666666664</v>
      </c>
      <c r="L870" s="12">
        <f t="shared" si="88"/>
        <v>431.28330490840187</v>
      </c>
      <c r="M870" s="12">
        <f>SUM($L$38:L870)</f>
        <v>639624.33537229197</v>
      </c>
    </row>
    <row r="871" spans="4:13" hidden="1" x14ac:dyDescent="0.25">
      <c r="D871" s="5">
        <v>833</v>
      </c>
      <c r="E871" s="12">
        <f t="shared" si="89"/>
        <v>-13.718176088013363</v>
      </c>
      <c r="F871" s="6">
        <f t="shared" si="91"/>
        <v>430.73388247163621</v>
      </c>
      <c r="G871" s="46">
        <f t="shared" si="90"/>
        <v>-13.751657151555658</v>
      </c>
      <c r="I871" s="11">
        <f t="shared" ref="I871:I934" si="93">ROUND(G871,1)</f>
        <v>-13.8</v>
      </c>
      <c r="J871" s="10">
        <f t="shared" si="92"/>
        <v>833</v>
      </c>
      <c r="K871" s="5">
        <f t="shared" ref="K871:K934" si="94">J871/24</f>
        <v>34.708333333333336</v>
      </c>
      <c r="L871" s="12">
        <f t="shared" ref="L871:L934" si="95">F871</f>
        <v>430.73388247163621</v>
      </c>
      <c r="M871" s="12">
        <f>SUM($L$38:L871)</f>
        <v>640055.06925476366</v>
      </c>
    </row>
    <row r="872" spans="4:13" hidden="1" x14ac:dyDescent="0.25">
      <c r="D872" s="5">
        <v>834</v>
      </c>
      <c r="E872" s="12">
        <f t="shared" ref="E872:E935" si="96">G871</f>
        <v>-13.751657151555658</v>
      </c>
      <c r="F872" s="6">
        <f t="shared" si="91"/>
        <v>430.18515995766052</v>
      </c>
      <c r="G872" s="46">
        <f t="shared" ref="G872:G935" si="97">E872-F872/(8.3*$D$7)</f>
        <v>-13.785095562745527</v>
      </c>
      <c r="I872" s="11">
        <f t="shared" si="93"/>
        <v>-13.8</v>
      </c>
      <c r="J872" s="10">
        <f t="shared" si="92"/>
        <v>834</v>
      </c>
      <c r="K872" s="5">
        <f t="shared" si="94"/>
        <v>34.75</v>
      </c>
      <c r="L872" s="12">
        <f t="shared" si="95"/>
        <v>430.18515995766052</v>
      </c>
      <c r="M872" s="12">
        <f>SUM($L$38:L872)</f>
        <v>640485.25441472128</v>
      </c>
    </row>
    <row r="873" spans="4:13" hidden="1" x14ac:dyDescent="0.25">
      <c r="D873" s="5">
        <v>835</v>
      </c>
      <c r="E873" s="12">
        <f t="shared" si="96"/>
        <v>-13.785095562745527</v>
      </c>
      <c r="F873" s="6">
        <f t="shared" si="91"/>
        <v>429.63713647482587</v>
      </c>
      <c r="G873" s="46">
        <f t="shared" si="97"/>
        <v>-13.818491375918851</v>
      </c>
      <c r="I873" s="11">
        <f t="shared" si="93"/>
        <v>-13.8</v>
      </c>
      <c r="J873" s="10">
        <f t="shared" si="92"/>
        <v>835</v>
      </c>
      <c r="K873" s="5">
        <f t="shared" si="94"/>
        <v>34.791666666666664</v>
      </c>
      <c r="L873" s="12">
        <f t="shared" si="95"/>
        <v>429.63713647482587</v>
      </c>
      <c r="M873" s="12">
        <f>SUM($L$38:L873)</f>
        <v>640914.89155119611</v>
      </c>
    </row>
    <row r="874" spans="4:13" hidden="1" x14ac:dyDescent="0.25">
      <c r="D874" s="5">
        <v>836</v>
      </c>
      <c r="E874" s="12">
        <f t="shared" si="96"/>
        <v>-13.818491375918851</v>
      </c>
      <c r="F874" s="6">
        <f t="shared" si="91"/>
        <v>429.08981113261916</v>
      </c>
      <c r="G874" s="46">
        <f t="shared" si="97"/>
        <v>-13.851844645342297</v>
      </c>
      <c r="I874" s="11">
        <f t="shared" si="93"/>
        <v>-13.9</v>
      </c>
      <c r="J874" s="10">
        <f t="shared" si="92"/>
        <v>836</v>
      </c>
      <c r="K874" s="5">
        <f t="shared" si="94"/>
        <v>34.833333333333336</v>
      </c>
      <c r="L874" s="12">
        <f t="shared" si="95"/>
        <v>429.08981113261916</v>
      </c>
      <c r="M874" s="12">
        <f>SUM($L$38:L874)</f>
        <v>641343.98136232875</v>
      </c>
    </row>
    <row r="875" spans="4:13" hidden="1" x14ac:dyDescent="0.25">
      <c r="D875" s="5">
        <v>837</v>
      </c>
      <c r="E875" s="12">
        <f t="shared" si="96"/>
        <v>-13.851844645342297</v>
      </c>
      <c r="F875" s="6">
        <f t="shared" si="91"/>
        <v>428.54318304166191</v>
      </c>
      <c r="G875" s="46">
        <f t="shared" si="97"/>
        <v>-13.885155425213394</v>
      </c>
      <c r="I875" s="11">
        <f t="shared" si="93"/>
        <v>-13.9</v>
      </c>
      <c r="J875" s="10">
        <f t="shared" si="92"/>
        <v>837</v>
      </c>
      <c r="K875" s="5">
        <f t="shared" si="94"/>
        <v>34.875</v>
      </c>
      <c r="L875" s="12">
        <f t="shared" si="95"/>
        <v>428.54318304166191</v>
      </c>
      <c r="M875" s="12">
        <f>SUM($L$38:L875)</f>
        <v>641772.52454537037</v>
      </c>
    </row>
    <row r="876" spans="4:13" hidden="1" x14ac:dyDescent="0.25">
      <c r="D876" s="5">
        <v>838</v>
      </c>
      <c r="E876" s="12">
        <f t="shared" si="96"/>
        <v>-13.885155425213394</v>
      </c>
      <c r="F876" s="6">
        <f t="shared" si="91"/>
        <v>427.9972513137086</v>
      </c>
      <c r="G876" s="46">
        <f t="shared" si="97"/>
        <v>-13.918423769660631</v>
      </c>
      <c r="I876" s="11">
        <f t="shared" si="93"/>
        <v>-13.9</v>
      </c>
      <c r="J876" s="10">
        <f t="shared" si="92"/>
        <v>838</v>
      </c>
      <c r="K876" s="5">
        <f t="shared" si="94"/>
        <v>34.916666666666664</v>
      </c>
      <c r="L876" s="12">
        <f t="shared" si="95"/>
        <v>427.9972513137086</v>
      </c>
      <c r="M876" s="12">
        <f>SUM($L$38:L876)</f>
        <v>642200.52179668413</v>
      </c>
    </row>
    <row r="877" spans="4:13" hidden="1" x14ac:dyDescent="0.25">
      <c r="D877" s="5">
        <v>839</v>
      </c>
      <c r="E877" s="12">
        <f t="shared" si="96"/>
        <v>-13.918423769660631</v>
      </c>
      <c r="F877" s="6">
        <f t="shared" si="91"/>
        <v>427.45201506164517</v>
      </c>
      <c r="G877" s="46">
        <f t="shared" si="97"/>
        <v>-13.951649732743542</v>
      </c>
      <c r="I877" s="11">
        <f t="shared" si="93"/>
        <v>-14</v>
      </c>
      <c r="J877" s="10">
        <f t="shared" si="92"/>
        <v>839</v>
      </c>
      <c r="K877" s="5">
        <f t="shared" si="94"/>
        <v>34.958333333333336</v>
      </c>
      <c r="L877" s="12">
        <f t="shared" si="95"/>
        <v>427.45201506164517</v>
      </c>
      <c r="M877" s="12">
        <f>SUM($L$38:L877)</f>
        <v>642627.97381174576</v>
      </c>
    </row>
    <row r="878" spans="4:13" hidden="1" x14ac:dyDescent="0.25">
      <c r="D878" s="5">
        <v>840</v>
      </c>
      <c r="E878" s="12">
        <f t="shared" si="96"/>
        <v>-13.951649732743542</v>
      </c>
      <c r="F878" s="6">
        <f t="shared" si="91"/>
        <v>426.9074733994878</v>
      </c>
      <c r="G878" s="46">
        <f t="shared" si="97"/>
        <v>-13.98483336845279</v>
      </c>
      <c r="I878" s="11">
        <f t="shared" si="93"/>
        <v>-14</v>
      </c>
      <c r="J878" s="10">
        <f t="shared" si="92"/>
        <v>840</v>
      </c>
      <c r="K878" s="5">
        <f t="shared" si="94"/>
        <v>35</v>
      </c>
      <c r="L878" s="12">
        <f t="shared" si="95"/>
        <v>426.9074733994878</v>
      </c>
      <c r="M878" s="12">
        <f>SUM($L$38:L878)</f>
        <v>643054.8812851453</v>
      </c>
    </row>
    <row r="879" spans="4:13" hidden="1" x14ac:dyDescent="0.25">
      <c r="D879" s="5">
        <v>841</v>
      </c>
      <c r="E879" s="12">
        <f t="shared" si="96"/>
        <v>-13.98483336845279</v>
      </c>
      <c r="F879" s="6">
        <f t="shared" si="91"/>
        <v>426.36362544238125</v>
      </c>
      <c r="G879" s="46">
        <f t="shared" si="97"/>
        <v>-14.017974730710263</v>
      </c>
      <c r="I879" s="11">
        <f t="shared" si="93"/>
        <v>-14</v>
      </c>
      <c r="J879" s="10">
        <f t="shared" si="92"/>
        <v>841</v>
      </c>
      <c r="K879" s="5">
        <f t="shared" si="94"/>
        <v>35.041666666666664</v>
      </c>
      <c r="L879" s="12">
        <f t="shared" si="95"/>
        <v>426.36362544238125</v>
      </c>
      <c r="M879" s="12">
        <f>SUM($L$38:L879)</f>
        <v>643481.24491058767</v>
      </c>
    </row>
    <row r="880" spans="4:13" hidden="1" x14ac:dyDescent="0.25">
      <c r="D880" s="5">
        <v>842</v>
      </c>
      <c r="E880" s="12">
        <f t="shared" si="96"/>
        <v>-14.017974730710263</v>
      </c>
      <c r="F880" s="6">
        <f t="shared" si="91"/>
        <v>425.82047030659743</v>
      </c>
      <c r="G880" s="46">
        <f t="shared" si="97"/>
        <v>-14.051073873369152</v>
      </c>
      <c r="I880" s="11">
        <f t="shared" si="93"/>
        <v>-14.1</v>
      </c>
      <c r="J880" s="10">
        <f t="shared" si="92"/>
        <v>842</v>
      </c>
      <c r="K880" s="5">
        <f t="shared" si="94"/>
        <v>35.083333333333336</v>
      </c>
      <c r="L880" s="12">
        <f t="shared" si="95"/>
        <v>425.82047030659743</v>
      </c>
      <c r="M880" s="12">
        <f>SUM($L$38:L880)</f>
        <v>643907.06538089423</v>
      </c>
    </row>
    <row r="881" spans="4:13" hidden="1" x14ac:dyDescent="0.25">
      <c r="D881" s="5">
        <v>843</v>
      </c>
      <c r="E881" s="12">
        <f t="shared" si="96"/>
        <v>-14.051073873369152</v>
      </c>
      <c r="F881" s="6">
        <f t="shared" si="91"/>
        <v>425.27800710953437</v>
      </c>
      <c r="G881" s="46">
        <f t="shared" si="97"/>
        <v>-14.084130850214043</v>
      </c>
      <c r="I881" s="11">
        <f t="shared" si="93"/>
        <v>-14.1</v>
      </c>
      <c r="J881" s="10">
        <f t="shared" si="92"/>
        <v>843</v>
      </c>
      <c r="K881" s="5">
        <f t="shared" si="94"/>
        <v>35.125</v>
      </c>
      <c r="L881" s="12">
        <f t="shared" si="95"/>
        <v>425.27800710953437</v>
      </c>
      <c r="M881" s="12">
        <f>SUM($L$38:L881)</f>
        <v>644332.34338800376</v>
      </c>
    </row>
    <row r="882" spans="4:13" hidden="1" x14ac:dyDescent="0.25">
      <c r="D882" s="5">
        <v>844</v>
      </c>
      <c r="E882" s="12">
        <f t="shared" si="96"/>
        <v>-14.084130850214043</v>
      </c>
      <c r="F882" s="6">
        <f t="shared" si="91"/>
        <v>424.73623496971413</v>
      </c>
      <c r="G882" s="46">
        <f t="shared" si="97"/>
        <v>-14.117145714961008</v>
      </c>
      <c r="I882" s="11">
        <f t="shared" si="93"/>
        <v>-14.1</v>
      </c>
      <c r="J882" s="10">
        <f t="shared" si="92"/>
        <v>844</v>
      </c>
      <c r="K882" s="5">
        <f t="shared" si="94"/>
        <v>35.166666666666664</v>
      </c>
      <c r="L882" s="12">
        <f t="shared" si="95"/>
        <v>424.73623496971413</v>
      </c>
      <c r="M882" s="12">
        <f>SUM($L$38:L882)</f>
        <v>644757.07962297346</v>
      </c>
    </row>
    <row r="883" spans="4:13" hidden="1" x14ac:dyDescent="0.25">
      <c r="D883" s="5">
        <v>845</v>
      </c>
      <c r="E883" s="12">
        <f t="shared" si="96"/>
        <v>-14.117145714961008</v>
      </c>
      <c r="F883" s="6">
        <f t="shared" si="91"/>
        <v>424.19515300678188</v>
      </c>
      <c r="G883" s="46">
        <f t="shared" si="97"/>
        <v>-14.150118521257689</v>
      </c>
      <c r="I883" s="11">
        <f t="shared" si="93"/>
        <v>-14.2</v>
      </c>
      <c r="J883" s="10">
        <f t="shared" si="92"/>
        <v>845</v>
      </c>
      <c r="K883" s="5">
        <f t="shared" si="94"/>
        <v>35.208333333333336</v>
      </c>
      <c r="L883" s="12">
        <f t="shared" si="95"/>
        <v>424.19515300678188</v>
      </c>
      <c r="M883" s="12">
        <f>SUM($L$38:L883)</f>
        <v>645181.27477598027</v>
      </c>
    </row>
    <row r="884" spans="4:13" hidden="1" x14ac:dyDescent="0.25">
      <c r="D884" s="5">
        <v>846</v>
      </c>
      <c r="E884" s="12">
        <f t="shared" si="96"/>
        <v>-14.150118521257689</v>
      </c>
      <c r="F884" s="6">
        <f t="shared" si="91"/>
        <v>423.65476034150436</v>
      </c>
      <c r="G884" s="46">
        <f t="shared" si="97"/>
        <v>-14.183049322683379</v>
      </c>
      <c r="I884" s="11">
        <f t="shared" si="93"/>
        <v>-14.2</v>
      </c>
      <c r="J884" s="10">
        <f t="shared" si="92"/>
        <v>846</v>
      </c>
      <c r="K884" s="5">
        <f t="shared" si="94"/>
        <v>35.25</v>
      </c>
      <c r="L884" s="12">
        <f t="shared" si="95"/>
        <v>423.65476034150436</v>
      </c>
      <c r="M884" s="12">
        <f>SUM($L$38:L884)</f>
        <v>645604.92953632178</v>
      </c>
    </row>
    <row r="885" spans="4:13" hidden="1" x14ac:dyDescent="0.25">
      <c r="D885" s="5">
        <v>847</v>
      </c>
      <c r="E885" s="12">
        <f t="shared" si="96"/>
        <v>-14.183049322683379</v>
      </c>
      <c r="F885" s="6">
        <f t="shared" si="91"/>
        <v>423.11505609576813</v>
      </c>
      <c r="G885" s="46">
        <f t="shared" si="97"/>
        <v>-14.215938172749121</v>
      </c>
      <c r="I885" s="11">
        <f t="shared" si="93"/>
        <v>-14.2</v>
      </c>
      <c r="J885" s="10">
        <f t="shared" si="92"/>
        <v>847</v>
      </c>
      <c r="K885" s="5">
        <f t="shared" si="94"/>
        <v>35.291666666666664</v>
      </c>
      <c r="L885" s="12">
        <f t="shared" si="95"/>
        <v>423.11505609576813</v>
      </c>
      <c r="M885" s="12">
        <f>SUM($L$38:L885)</f>
        <v>646028.04459241754</v>
      </c>
    </row>
    <row r="886" spans="4:13" hidden="1" x14ac:dyDescent="0.25">
      <c r="D886" s="5">
        <v>848</v>
      </c>
      <c r="E886" s="12">
        <f t="shared" si="96"/>
        <v>-14.215938172749121</v>
      </c>
      <c r="F886" s="6">
        <f t="shared" si="91"/>
        <v>422.57603939257876</v>
      </c>
      <c r="G886" s="46">
        <f t="shared" si="97"/>
        <v>-14.248785124897786</v>
      </c>
      <c r="I886" s="11">
        <f t="shared" si="93"/>
        <v>-14.2</v>
      </c>
      <c r="J886" s="10">
        <f t="shared" si="92"/>
        <v>848</v>
      </c>
      <c r="K886" s="5">
        <f t="shared" si="94"/>
        <v>35.333333333333336</v>
      </c>
      <c r="L886" s="12">
        <f t="shared" si="95"/>
        <v>422.57603939257876</v>
      </c>
      <c r="M886" s="12">
        <f>SUM($L$38:L886)</f>
        <v>646450.62063181016</v>
      </c>
    </row>
    <row r="887" spans="4:13" hidden="1" x14ac:dyDescent="0.25">
      <c r="D887" s="5">
        <v>849</v>
      </c>
      <c r="E887" s="12">
        <f t="shared" si="96"/>
        <v>-14.248785124897786</v>
      </c>
      <c r="F887" s="6">
        <f t="shared" si="91"/>
        <v>422.0377093560586</v>
      </c>
      <c r="G887" s="46">
        <f t="shared" si="97"/>
        <v>-14.281590232504165</v>
      </c>
      <c r="I887" s="11">
        <f t="shared" si="93"/>
        <v>-14.3</v>
      </c>
      <c r="J887" s="10">
        <f t="shared" si="92"/>
        <v>849</v>
      </c>
      <c r="K887" s="5">
        <f t="shared" si="94"/>
        <v>35.375</v>
      </c>
      <c r="L887" s="12">
        <f t="shared" si="95"/>
        <v>422.0377093560586</v>
      </c>
      <c r="M887" s="12">
        <f>SUM($L$38:L887)</f>
        <v>646872.65834116621</v>
      </c>
    </row>
    <row r="888" spans="4:13" hidden="1" x14ac:dyDescent="0.25">
      <c r="D888" s="5">
        <v>850</v>
      </c>
      <c r="E888" s="12">
        <f t="shared" si="96"/>
        <v>-14.281590232504165</v>
      </c>
      <c r="F888" s="6">
        <f t="shared" si="91"/>
        <v>421.50006511144625</v>
      </c>
      <c r="G888" s="46">
        <f t="shared" si="97"/>
        <v>-14.314353548875051</v>
      </c>
      <c r="I888" s="11">
        <f t="shared" si="93"/>
        <v>-14.3</v>
      </c>
      <c r="J888" s="10">
        <f t="shared" si="92"/>
        <v>850</v>
      </c>
      <c r="K888" s="5">
        <f t="shared" si="94"/>
        <v>35.416666666666664</v>
      </c>
      <c r="L888" s="12">
        <f t="shared" si="95"/>
        <v>421.50006511144625</v>
      </c>
      <c r="M888" s="12">
        <f>SUM($L$38:L888)</f>
        <v>647294.15840627765</v>
      </c>
    </row>
    <row r="889" spans="4:13" hidden="1" x14ac:dyDescent="0.25">
      <c r="D889" s="5">
        <v>851</v>
      </c>
      <c r="E889" s="12">
        <f t="shared" si="96"/>
        <v>-14.314353548875051</v>
      </c>
      <c r="F889" s="6">
        <f t="shared" si="91"/>
        <v>420.9631057850944</v>
      </c>
      <c r="G889" s="46">
        <f t="shared" si="97"/>
        <v>-14.34707512724933</v>
      </c>
      <c r="I889" s="11">
        <f t="shared" si="93"/>
        <v>-14.3</v>
      </c>
      <c r="J889" s="10">
        <f t="shared" si="92"/>
        <v>851</v>
      </c>
      <c r="K889" s="5">
        <f t="shared" si="94"/>
        <v>35.458333333333336</v>
      </c>
      <c r="L889" s="12">
        <f t="shared" si="95"/>
        <v>420.9631057850944</v>
      </c>
      <c r="M889" s="12">
        <f>SUM($L$38:L889)</f>
        <v>647715.12151206273</v>
      </c>
    </row>
    <row r="890" spans="4:13" hidden="1" x14ac:dyDescent="0.25">
      <c r="D890" s="5">
        <v>852</v>
      </c>
      <c r="E890" s="12">
        <f t="shared" si="96"/>
        <v>-14.34707512724933</v>
      </c>
      <c r="F890" s="6">
        <f t="shared" si="91"/>
        <v>420.42683050446885</v>
      </c>
      <c r="G890" s="46">
        <f t="shared" si="97"/>
        <v>-14.379755020798063</v>
      </c>
      <c r="I890" s="11">
        <f t="shared" si="93"/>
        <v>-14.4</v>
      </c>
      <c r="J890" s="10">
        <f t="shared" si="92"/>
        <v>852</v>
      </c>
      <c r="K890" s="5">
        <f t="shared" si="94"/>
        <v>35.5</v>
      </c>
      <c r="L890" s="12">
        <f t="shared" si="95"/>
        <v>420.42683050446885</v>
      </c>
      <c r="M890" s="12">
        <f>SUM($L$38:L890)</f>
        <v>648135.54834256717</v>
      </c>
    </row>
    <row r="891" spans="4:13" hidden="1" x14ac:dyDescent="0.25">
      <c r="D891" s="5">
        <v>853</v>
      </c>
      <c r="E891" s="12">
        <f t="shared" si="96"/>
        <v>-14.379755020798063</v>
      </c>
      <c r="F891" s="6">
        <f t="shared" si="91"/>
        <v>419.89123839814675</v>
      </c>
      <c r="G891" s="46">
        <f t="shared" si="97"/>
        <v>-14.412393282624581</v>
      </c>
      <c r="I891" s="11">
        <f t="shared" si="93"/>
        <v>-14.4</v>
      </c>
      <c r="J891" s="10">
        <f t="shared" si="92"/>
        <v>853</v>
      </c>
      <c r="K891" s="5">
        <f t="shared" si="94"/>
        <v>35.541666666666664</v>
      </c>
      <c r="L891" s="12">
        <f t="shared" si="95"/>
        <v>419.89123839814675</v>
      </c>
      <c r="M891" s="12">
        <f>SUM($L$38:L891)</f>
        <v>648555.43958096532</v>
      </c>
    </row>
    <row r="892" spans="4:13" hidden="1" x14ac:dyDescent="0.25">
      <c r="D892" s="5">
        <v>854</v>
      </c>
      <c r="E892" s="12">
        <f t="shared" si="96"/>
        <v>-14.412393282624581</v>
      </c>
      <c r="F892" s="6">
        <f t="shared" si="91"/>
        <v>419.35632859581568</v>
      </c>
      <c r="G892" s="46">
        <f t="shared" si="97"/>
        <v>-14.44498996576456</v>
      </c>
      <c r="I892" s="11">
        <f t="shared" si="93"/>
        <v>-14.4</v>
      </c>
      <c r="J892" s="10">
        <f t="shared" si="92"/>
        <v>854</v>
      </c>
      <c r="K892" s="5">
        <f t="shared" si="94"/>
        <v>35.583333333333336</v>
      </c>
      <c r="L892" s="12">
        <f t="shared" si="95"/>
        <v>419.35632859581568</v>
      </c>
      <c r="M892" s="12">
        <f>SUM($L$38:L892)</f>
        <v>648974.7959095611</v>
      </c>
    </row>
    <row r="893" spans="4:13" hidden="1" x14ac:dyDescent="0.25">
      <c r="D893" s="5">
        <v>855</v>
      </c>
      <c r="E893" s="12">
        <f t="shared" si="96"/>
        <v>-14.44498996576456</v>
      </c>
      <c r="F893" s="6">
        <f t="shared" si="91"/>
        <v>418.82210022827167</v>
      </c>
      <c r="G893" s="46">
        <f t="shared" si="97"/>
        <v>-14.477545123186111</v>
      </c>
      <c r="I893" s="11">
        <f t="shared" si="93"/>
        <v>-14.5</v>
      </c>
      <c r="J893" s="10">
        <f t="shared" si="92"/>
        <v>855</v>
      </c>
      <c r="K893" s="5">
        <f t="shared" si="94"/>
        <v>35.625</v>
      </c>
      <c r="L893" s="12">
        <f t="shared" si="95"/>
        <v>418.82210022827167</v>
      </c>
      <c r="M893" s="12">
        <f>SUM($L$38:L893)</f>
        <v>649393.61800978938</v>
      </c>
    </row>
    <row r="894" spans="4:13" hidden="1" x14ac:dyDescent="0.25">
      <c r="D894" s="5">
        <v>856</v>
      </c>
      <c r="E894" s="12">
        <f t="shared" si="96"/>
        <v>-14.477545123186111</v>
      </c>
      <c r="F894" s="6">
        <f t="shared" si="91"/>
        <v>418.2885524274181</v>
      </c>
      <c r="G894" s="46">
        <f t="shared" si="97"/>
        <v>-14.510058807789875</v>
      </c>
      <c r="I894" s="11">
        <f t="shared" si="93"/>
        <v>-14.5</v>
      </c>
      <c r="J894" s="10">
        <f t="shared" si="92"/>
        <v>856</v>
      </c>
      <c r="K894" s="5">
        <f t="shared" si="94"/>
        <v>35.666666666666664</v>
      </c>
      <c r="L894" s="12">
        <f t="shared" si="95"/>
        <v>418.2885524274181</v>
      </c>
      <c r="M894" s="12">
        <f>SUM($L$38:L894)</f>
        <v>649811.90656221681</v>
      </c>
    </row>
    <row r="895" spans="4:13" hidden="1" x14ac:dyDescent="0.25">
      <c r="D895" s="5">
        <v>857</v>
      </c>
      <c r="E895" s="12">
        <f t="shared" si="96"/>
        <v>-14.510058807789875</v>
      </c>
      <c r="F895" s="6">
        <f t="shared" si="91"/>
        <v>417.75568432626437</v>
      </c>
      <c r="G895" s="46">
        <f t="shared" si="97"/>
        <v>-14.542531072409094</v>
      </c>
      <c r="I895" s="11">
        <f t="shared" si="93"/>
        <v>-14.5</v>
      </c>
      <c r="J895" s="10">
        <f t="shared" si="92"/>
        <v>857</v>
      </c>
      <c r="K895" s="5">
        <f t="shared" si="94"/>
        <v>35.708333333333336</v>
      </c>
      <c r="L895" s="12">
        <f t="shared" si="95"/>
        <v>417.75568432626437</v>
      </c>
      <c r="M895" s="12">
        <f>SUM($L$38:L895)</f>
        <v>650229.6622465431</v>
      </c>
    </row>
    <row r="896" spans="4:13" hidden="1" x14ac:dyDescent="0.25">
      <c r="D896" s="5">
        <v>858</v>
      </c>
      <c r="E896" s="12">
        <f t="shared" si="96"/>
        <v>-14.542531072409094</v>
      </c>
      <c r="F896" s="6">
        <f t="shared" si="91"/>
        <v>417.22349505892419</v>
      </c>
      <c r="G896" s="46">
        <f t="shared" si="97"/>
        <v>-14.57496196980971</v>
      </c>
      <c r="I896" s="11">
        <f t="shared" si="93"/>
        <v>-14.6</v>
      </c>
      <c r="J896" s="10">
        <f t="shared" si="92"/>
        <v>858</v>
      </c>
      <c r="K896" s="5">
        <f t="shared" si="94"/>
        <v>35.75</v>
      </c>
      <c r="L896" s="12">
        <f t="shared" si="95"/>
        <v>417.22349505892419</v>
      </c>
      <c r="M896" s="12">
        <f>SUM($L$38:L896)</f>
        <v>650646.88574160205</v>
      </c>
    </row>
    <row r="897" spans="4:13" hidden="1" x14ac:dyDescent="0.25">
      <c r="D897" s="5">
        <v>859</v>
      </c>
      <c r="E897" s="12">
        <f t="shared" si="96"/>
        <v>-14.57496196980971</v>
      </c>
      <c r="F897" s="6">
        <f t="shared" si="91"/>
        <v>416.69198376061456</v>
      </c>
      <c r="G897" s="46">
        <f t="shared" si="97"/>
        <v>-14.607351552690442</v>
      </c>
      <c r="I897" s="11">
        <f t="shared" si="93"/>
        <v>-14.6</v>
      </c>
      <c r="J897" s="10">
        <f t="shared" si="92"/>
        <v>859</v>
      </c>
      <c r="K897" s="5">
        <f t="shared" si="94"/>
        <v>35.791666666666664</v>
      </c>
      <c r="L897" s="12">
        <f t="shared" si="95"/>
        <v>416.69198376061456</v>
      </c>
      <c r="M897" s="12">
        <f>SUM($L$38:L897)</f>
        <v>651063.57772536261</v>
      </c>
    </row>
    <row r="898" spans="4:13" hidden="1" x14ac:dyDescent="0.25">
      <c r="D898" s="5">
        <v>860</v>
      </c>
      <c r="E898" s="12">
        <f t="shared" si="96"/>
        <v>-14.607351552690442</v>
      </c>
      <c r="F898" s="6">
        <f t="shared" si="91"/>
        <v>416.16114956765381</v>
      </c>
      <c r="G898" s="46">
        <f t="shared" si="97"/>
        <v>-14.639699873682876</v>
      </c>
      <c r="I898" s="11">
        <f t="shared" si="93"/>
        <v>-14.6</v>
      </c>
      <c r="J898" s="10">
        <f t="shared" si="92"/>
        <v>860</v>
      </c>
      <c r="K898" s="5">
        <f t="shared" si="94"/>
        <v>35.833333333333336</v>
      </c>
      <c r="L898" s="12">
        <f t="shared" si="95"/>
        <v>416.16114956765381</v>
      </c>
      <c r="M898" s="12">
        <f>SUM($L$38:L898)</f>
        <v>651479.73887493031</v>
      </c>
    </row>
    <row r="899" spans="4:13" hidden="1" x14ac:dyDescent="0.25">
      <c r="D899" s="5">
        <v>861</v>
      </c>
      <c r="E899" s="12">
        <f t="shared" si="96"/>
        <v>-14.639699873682876</v>
      </c>
      <c r="F899" s="6">
        <f t="shared" si="91"/>
        <v>415.63099161746095</v>
      </c>
      <c r="G899" s="46">
        <f t="shared" si="97"/>
        <v>-14.672006985351548</v>
      </c>
      <c r="I899" s="11">
        <f t="shared" si="93"/>
        <v>-14.7</v>
      </c>
      <c r="J899" s="10">
        <f t="shared" si="92"/>
        <v>861</v>
      </c>
      <c r="K899" s="5">
        <f t="shared" si="94"/>
        <v>35.875</v>
      </c>
      <c r="L899" s="12">
        <f t="shared" si="95"/>
        <v>415.63099161746095</v>
      </c>
      <c r="M899" s="12">
        <f>SUM($L$38:L899)</f>
        <v>651895.36986654776</v>
      </c>
    </row>
    <row r="900" spans="4:13" hidden="1" x14ac:dyDescent="0.25">
      <c r="D900" s="5">
        <v>862</v>
      </c>
      <c r="E900" s="12">
        <f t="shared" si="96"/>
        <v>-14.672006985351548</v>
      </c>
      <c r="F900" s="6">
        <f t="shared" si="91"/>
        <v>415.10150904855345</v>
      </c>
      <c r="G900" s="46">
        <f t="shared" si="97"/>
        <v>-14.704272940194031</v>
      </c>
      <c r="I900" s="11">
        <f t="shared" si="93"/>
        <v>-14.7</v>
      </c>
      <c r="J900" s="10">
        <f t="shared" si="92"/>
        <v>862</v>
      </c>
      <c r="K900" s="5">
        <f t="shared" si="94"/>
        <v>35.916666666666664</v>
      </c>
      <c r="L900" s="12">
        <f t="shared" si="95"/>
        <v>415.10150904855345</v>
      </c>
      <c r="M900" s="12">
        <f>SUM($L$38:L900)</f>
        <v>652310.47137559636</v>
      </c>
    </row>
    <row r="901" spans="4:13" hidden="1" x14ac:dyDescent="0.25">
      <c r="D901" s="5">
        <v>863</v>
      </c>
      <c r="E901" s="12">
        <f t="shared" si="96"/>
        <v>-14.704272940194031</v>
      </c>
      <c r="F901" s="6">
        <f t="shared" si="91"/>
        <v>414.57270100054666</v>
      </c>
      <c r="G901" s="46">
        <f t="shared" si="97"/>
        <v>-14.736497790641023</v>
      </c>
      <c r="I901" s="11">
        <f t="shared" si="93"/>
        <v>-14.7</v>
      </c>
      <c r="J901" s="10">
        <f t="shared" si="92"/>
        <v>863</v>
      </c>
      <c r="K901" s="5">
        <f t="shared" si="94"/>
        <v>35.958333333333336</v>
      </c>
      <c r="L901" s="12">
        <f t="shared" si="95"/>
        <v>414.57270100054666</v>
      </c>
      <c r="M901" s="12">
        <f>SUM($L$38:L901)</f>
        <v>652725.04407659685</v>
      </c>
    </row>
    <row r="902" spans="4:13" hidden="1" x14ac:dyDescent="0.25">
      <c r="D902" s="5">
        <v>864</v>
      </c>
      <c r="E902" s="12">
        <f t="shared" si="96"/>
        <v>-14.736497790641023</v>
      </c>
      <c r="F902" s="6">
        <f t="shared" si="91"/>
        <v>414.04456661415156</v>
      </c>
      <c r="G902" s="46">
        <f t="shared" si="97"/>
        <v>-14.768681589056426</v>
      </c>
      <c r="I902" s="11">
        <f t="shared" si="93"/>
        <v>-14.8</v>
      </c>
      <c r="J902" s="10">
        <f t="shared" si="92"/>
        <v>864</v>
      </c>
      <c r="K902" s="5">
        <f t="shared" si="94"/>
        <v>36</v>
      </c>
      <c r="L902" s="12">
        <f t="shared" si="95"/>
        <v>414.04456661415156</v>
      </c>
      <c r="M902" s="12">
        <f>SUM($L$38:L902)</f>
        <v>653139.08864321106</v>
      </c>
    </row>
    <row r="903" spans="4:13" hidden="1" x14ac:dyDescent="0.25">
      <c r="D903" s="5">
        <v>865</v>
      </c>
      <c r="E903" s="12">
        <f t="shared" si="96"/>
        <v>-14.768681589056426</v>
      </c>
      <c r="F903" s="6">
        <f t="shared" si="91"/>
        <v>413.51710503117408</v>
      </c>
      <c r="G903" s="46">
        <f t="shared" si="97"/>
        <v>-14.800824387737434</v>
      </c>
      <c r="I903" s="11">
        <f t="shared" si="93"/>
        <v>-14.8</v>
      </c>
      <c r="J903" s="10">
        <f t="shared" si="92"/>
        <v>865</v>
      </c>
      <c r="K903" s="5">
        <f t="shared" si="94"/>
        <v>36.041666666666664</v>
      </c>
      <c r="L903" s="12">
        <f t="shared" si="95"/>
        <v>413.51710503117408</v>
      </c>
      <c r="M903" s="12">
        <f>SUM($L$38:L903)</f>
        <v>653552.60574824223</v>
      </c>
    </row>
    <row r="904" spans="4:13" hidden="1" x14ac:dyDescent="0.25">
      <c r="D904" s="5">
        <v>866</v>
      </c>
      <c r="E904" s="12">
        <f t="shared" si="96"/>
        <v>-14.800824387737434</v>
      </c>
      <c r="F904" s="6">
        <f t="shared" si="91"/>
        <v>412.99031539451346</v>
      </c>
      <c r="G904" s="46">
        <f t="shared" si="97"/>
        <v>-14.83292623891462</v>
      </c>
      <c r="I904" s="11">
        <f t="shared" si="93"/>
        <v>-14.8</v>
      </c>
      <c r="J904" s="10">
        <f t="shared" si="92"/>
        <v>866</v>
      </c>
      <c r="K904" s="5">
        <f t="shared" si="94"/>
        <v>36.083333333333336</v>
      </c>
      <c r="L904" s="12">
        <f t="shared" si="95"/>
        <v>412.99031539451346</v>
      </c>
      <c r="M904" s="12">
        <f>SUM($L$38:L904)</f>
        <v>653965.59606363671</v>
      </c>
    </row>
    <row r="905" spans="4:13" hidden="1" x14ac:dyDescent="0.25">
      <c r="D905" s="5">
        <v>867</v>
      </c>
      <c r="E905" s="12">
        <f t="shared" si="96"/>
        <v>-14.83292623891462</v>
      </c>
      <c r="F905" s="6">
        <f t="shared" si="91"/>
        <v>412.46419684816055</v>
      </c>
      <c r="G905" s="46">
        <f t="shared" si="97"/>
        <v>-14.86498719475202</v>
      </c>
      <c r="I905" s="11">
        <f t="shared" si="93"/>
        <v>-14.9</v>
      </c>
      <c r="J905" s="10">
        <f t="shared" si="92"/>
        <v>867</v>
      </c>
      <c r="K905" s="5">
        <f t="shared" si="94"/>
        <v>36.125</v>
      </c>
      <c r="L905" s="12">
        <f t="shared" si="95"/>
        <v>412.46419684816055</v>
      </c>
      <c r="M905" s="12">
        <f>SUM($L$38:L905)</f>
        <v>654378.06026048493</v>
      </c>
    </row>
    <row r="906" spans="4:13" hidden="1" x14ac:dyDescent="0.25">
      <c r="D906" s="5">
        <v>868</v>
      </c>
      <c r="E906" s="12">
        <f t="shared" si="96"/>
        <v>-14.86498719475202</v>
      </c>
      <c r="F906" s="6">
        <f t="shared" si="91"/>
        <v>411.93874853719706</v>
      </c>
      <c r="G906" s="46">
        <f t="shared" si="97"/>
        <v>-14.897007307347216</v>
      </c>
      <c r="I906" s="11">
        <f t="shared" si="93"/>
        <v>-14.9</v>
      </c>
      <c r="J906" s="10">
        <f t="shared" si="92"/>
        <v>868</v>
      </c>
      <c r="K906" s="5">
        <f t="shared" si="94"/>
        <v>36.166666666666664</v>
      </c>
      <c r="L906" s="12">
        <f t="shared" si="95"/>
        <v>411.93874853719706</v>
      </c>
      <c r="M906" s="12">
        <f>SUM($L$38:L906)</f>
        <v>654789.99900902214</v>
      </c>
    </row>
    <row r="907" spans="4:13" hidden="1" x14ac:dyDescent="0.25">
      <c r="D907" s="5">
        <v>869</v>
      </c>
      <c r="E907" s="12">
        <f t="shared" si="96"/>
        <v>-14.897007307347216</v>
      </c>
      <c r="F907" s="6">
        <f t="shared" si="91"/>
        <v>411.41396960779338</v>
      </c>
      <c r="G907" s="46">
        <f t="shared" si="97"/>
        <v>-14.928986628731421</v>
      </c>
      <c r="I907" s="11">
        <f t="shared" si="93"/>
        <v>-14.9</v>
      </c>
      <c r="J907" s="10">
        <f t="shared" si="92"/>
        <v>869</v>
      </c>
      <c r="K907" s="5">
        <f t="shared" si="94"/>
        <v>36.208333333333336</v>
      </c>
      <c r="L907" s="12">
        <f t="shared" si="95"/>
        <v>411.41396960779338</v>
      </c>
      <c r="M907" s="12">
        <f>SUM($L$38:L907)</f>
        <v>655201.41297862993</v>
      </c>
    </row>
    <row r="908" spans="4:13" hidden="1" x14ac:dyDescent="0.25">
      <c r="D908" s="5">
        <v>870</v>
      </c>
      <c r="E908" s="12">
        <f t="shared" si="96"/>
        <v>-14.928986628731421</v>
      </c>
      <c r="F908" s="6">
        <f t="shared" si="91"/>
        <v>410.88985920720791</v>
      </c>
      <c r="G908" s="46">
        <f t="shared" si="97"/>
        <v>-14.960925210869563</v>
      </c>
      <c r="I908" s="11">
        <f t="shared" si="93"/>
        <v>-15</v>
      </c>
      <c r="J908" s="10">
        <f t="shared" si="92"/>
        <v>870</v>
      </c>
      <c r="K908" s="5">
        <f t="shared" si="94"/>
        <v>36.25</v>
      </c>
      <c r="L908" s="12">
        <f t="shared" si="95"/>
        <v>410.88985920720791</v>
      </c>
      <c r="M908" s="12">
        <f>SUM($L$38:L908)</f>
        <v>655612.30283783714</v>
      </c>
    </row>
    <row r="909" spans="4:13" hidden="1" x14ac:dyDescent="0.25">
      <c r="D909" s="5">
        <v>871</v>
      </c>
      <c r="E909" s="12">
        <f t="shared" si="96"/>
        <v>-14.960925210869563</v>
      </c>
      <c r="F909" s="6">
        <f t="shared" si="91"/>
        <v>410.36641648378549</v>
      </c>
      <c r="G909" s="46">
        <f t="shared" si="97"/>
        <v>-14.992823105660374</v>
      </c>
      <c r="I909" s="11">
        <f t="shared" si="93"/>
        <v>-15</v>
      </c>
      <c r="J909" s="10">
        <f t="shared" si="92"/>
        <v>871</v>
      </c>
      <c r="K909" s="5">
        <f t="shared" si="94"/>
        <v>36.291666666666664</v>
      </c>
      <c r="L909" s="12">
        <f t="shared" si="95"/>
        <v>410.36641648378549</v>
      </c>
      <c r="M909" s="12">
        <f>SUM($L$38:L909)</f>
        <v>656022.66925432091</v>
      </c>
    </row>
    <row r="910" spans="4:13" hidden="1" x14ac:dyDescent="0.25">
      <c r="D910" s="5">
        <v>872</v>
      </c>
      <c r="E910" s="12">
        <f t="shared" si="96"/>
        <v>-14.992823105660374</v>
      </c>
      <c r="F910" s="6">
        <f t="shared" si="91"/>
        <v>409.84364058695542</v>
      </c>
      <c r="G910" s="46">
        <f t="shared" si="97"/>
        <v>-15.024680364936469</v>
      </c>
      <c r="I910" s="11">
        <f t="shared" si="93"/>
        <v>-15</v>
      </c>
      <c r="J910" s="10">
        <f t="shared" si="92"/>
        <v>872</v>
      </c>
      <c r="K910" s="5">
        <f t="shared" si="94"/>
        <v>36.333333333333336</v>
      </c>
      <c r="L910" s="12">
        <f t="shared" si="95"/>
        <v>409.84364058695542</v>
      </c>
      <c r="M910" s="12">
        <f>SUM($L$38:L910)</f>
        <v>656432.51289490785</v>
      </c>
    </row>
    <row r="911" spans="4:13" hidden="1" x14ac:dyDescent="0.25">
      <c r="D911" s="5">
        <v>873</v>
      </c>
      <c r="E911" s="12">
        <f t="shared" si="96"/>
        <v>-15.024680364936469</v>
      </c>
      <c r="F911" s="6">
        <f t="shared" si="91"/>
        <v>409.321530667231</v>
      </c>
      <c r="G911" s="46">
        <f t="shared" si="97"/>
        <v>-15.05649704046443</v>
      </c>
      <c r="I911" s="11">
        <f t="shared" si="93"/>
        <v>-15.1</v>
      </c>
      <c r="J911" s="10">
        <f t="shared" si="92"/>
        <v>873</v>
      </c>
      <c r="K911" s="5">
        <f t="shared" si="94"/>
        <v>36.375</v>
      </c>
      <c r="L911" s="12">
        <f t="shared" si="95"/>
        <v>409.321530667231</v>
      </c>
      <c r="M911" s="12">
        <f>SUM($L$38:L911)</f>
        <v>656841.8344255751</v>
      </c>
    </row>
    <row r="912" spans="4:13" hidden="1" x14ac:dyDescent="0.25">
      <c r="D912" s="5">
        <v>874</v>
      </c>
      <c r="E912" s="12">
        <f t="shared" si="96"/>
        <v>-15.05649704046443</v>
      </c>
      <c r="F912" s="6">
        <f t="shared" si="91"/>
        <v>408.80008587620767</v>
      </c>
      <c r="G912" s="46">
        <f t="shared" si="97"/>
        <v>-15.088273183944898</v>
      </c>
      <c r="I912" s="11">
        <f t="shared" si="93"/>
        <v>-15.1</v>
      </c>
      <c r="J912" s="10">
        <f t="shared" si="92"/>
        <v>874</v>
      </c>
      <c r="K912" s="5">
        <f t="shared" si="94"/>
        <v>36.416666666666664</v>
      </c>
      <c r="L912" s="12">
        <f t="shared" si="95"/>
        <v>408.80008587620767</v>
      </c>
      <c r="M912" s="12">
        <f>SUM($L$38:L912)</f>
        <v>657250.63451145135</v>
      </c>
    </row>
    <row r="913" spans="4:13" hidden="1" x14ac:dyDescent="0.25">
      <c r="D913" s="5">
        <v>875</v>
      </c>
      <c r="E913" s="12">
        <f t="shared" si="96"/>
        <v>-15.088273183944898</v>
      </c>
      <c r="F913" s="6">
        <f t="shared" si="91"/>
        <v>408.27930536656135</v>
      </c>
      <c r="G913" s="46">
        <f t="shared" si="97"/>
        <v>-15.120008847012643</v>
      </c>
      <c r="I913" s="11">
        <f t="shared" si="93"/>
        <v>-15.1</v>
      </c>
      <c r="J913" s="10">
        <f t="shared" si="92"/>
        <v>875</v>
      </c>
      <c r="K913" s="5">
        <f t="shared" si="94"/>
        <v>36.458333333333336</v>
      </c>
      <c r="L913" s="12">
        <f t="shared" si="95"/>
        <v>408.27930536656135</v>
      </c>
      <c r="M913" s="12">
        <f>SUM($L$38:L913)</f>
        <v>657658.91381681792</v>
      </c>
    </row>
    <row r="914" spans="4:13" hidden="1" x14ac:dyDescent="0.25">
      <c r="D914" s="5">
        <v>876</v>
      </c>
      <c r="E914" s="12">
        <f t="shared" si="96"/>
        <v>-15.120008847012643</v>
      </c>
      <c r="F914" s="6">
        <f t="shared" si="91"/>
        <v>407.7591882920479</v>
      </c>
      <c r="G914" s="46">
        <f t="shared" si="97"/>
        <v>-15.151704081236666</v>
      </c>
      <c r="I914" s="11">
        <f t="shared" si="93"/>
        <v>-15.2</v>
      </c>
      <c r="J914" s="10">
        <f t="shared" si="92"/>
        <v>876</v>
      </c>
      <c r="K914" s="5">
        <f t="shared" si="94"/>
        <v>36.5</v>
      </c>
      <c r="L914" s="12">
        <f t="shared" si="95"/>
        <v>407.7591882920479</v>
      </c>
      <c r="M914" s="12">
        <f>SUM($L$38:L914)</f>
        <v>658066.67300511</v>
      </c>
    </row>
    <row r="915" spans="4:13" hidden="1" x14ac:dyDescent="0.25">
      <c r="D915" s="5">
        <v>877</v>
      </c>
      <c r="E915" s="12">
        <f t="shared" si="96"/>
        <v>-15.151704081236666</v>
      </c>
      <c r="F915" s="6">
        <f t="shared" si="91"/>
        <v>407.23973380750067</v>
      </c>
      <c r="G915" s="46">
        <f t="shared" si="97"/>
        <v>-15.183358938120264</v>
      </c>
      <c r="I915" s="11">
        <f t="shared" si="93"/>
        <v>-15.2</v>
      </c>
      <c r="J915" s="10">
        <f t="shared" si="92"/>
        <v>877</v>
      </c>
      <c r="K915" s="5">
        <f t="shared" si="94"/>
        <v>36.541666666666664</v>
      </c>
      <c r="L915" s="12">
        <f t="shared" si="95"/>
        <v>407.23973380750067</v>
      </c>
      <c r="M915" s="12">
        <f>SUM($L$38:L915)</f>
        <v>658473.91273891751</v>
      </c>
    </row>
    <row r="916" spans="4:13" hidden="1" x14ac:dyDescent="0.25">
      <c r="D916" s="5">
        <v>878</v>
      </c>
      <c r="E916" s="12">
        <f t="shared" si="96"/>
        <v>-15.183358938120264</v>
      </c>
      <c r="F916" s="6">
        <f t="shared" si="91"/>
        <v>406.72094106883014</v>
      </c>
      <c r="G916" s="46">
        <f t="shared" si="97"/>
        <v>-15.21497346910113</v>
      </c>
      <c r="I916" s="11">
        <f t="shared" si="93"/>
        <v>-15.2</v>
      </c>
      <c r="J916" s="10">
        <f t="shared" si="92"/>
        <v>878</v>
      </c>
      <c r="K916" s="5">
        <f t="shared" si="94"/>
        <v>36.583333333333336</v>
      </c>
      <c r="L916" s="12">
        <f t="shared" si="95"/>
        <v>406.72094106883014</v>
      </c>
      <c r="M916" s="12">
        <f>SUM($L$38:L916)</f>
        <v>658880.63367998635</v>
      </c>
    </row>
    <row r="917" spans="4:13" hidden="1" x14ac:dyDescent="0.25">
      <c r="D917" s="5">
        <v>879</v>
      </c>
      <c r="E917" s="12">
        <f t="shared" si="96"/>
        <v>-15.21497346910113</v>
      </c>
      <c r="F917" s="6">
        <f t="shared" si="91"/>
        <v>406.20280923302181</v>
      </c>
      <c r="G917" s="46">
        <f t="shared" si="97"/>
        <v>-15.246547725551423</v>
      </c>
      <c r="I917" s="11">
        <f t="shared" si="93"/>
        <v>-15.2</v>
      </c>
      <c r="J917" s="10">
        <f t="shared" si="92"/>
        <v>879</v>
      </c>
      <c r="K917" s="5">
        <f t="shared" si="94"/>
        <v>36.625</v>
      </c>
      <c r="L917" s="12">
        <f t="shared" si="95"/>
        <v>406.20280923302181</v>
      </c>
      <c r="M917" s="12">
        <f>SUM($L$38:L917)</f>
        <v>659286.83648921933</v>
      </c>
    </row>
    <row r="918" spans="4:13" hidden="1" x14ac:dyDescent="0.25">
      <c r="D918" s="5">
        <v>880</v>
      </c>
      <c r="E918" s="12">
        <f t="shared" si="96"/>
        <v>-15.246547725551423</v>
      </c>
      <c r="F918" s="6">
        <f t="shared" si="91"/>
        <v>405.68533745813534</v>
      </c>
      <c r="G918" s="46">
        <f t="shared" si="97"/>
        <v>-15.278081758777862</v>
      </c>
      <c r="I918" s="11">
        <f t="shared" si="93"/>
        <v>-15.3</v>
      </c>
      <c r="J918" s="10">
        <f t="shared" si="92"/>
        <v>880</v>
      </c>
      <c r="K918" s="5">
        <f t="shared" si="94"/>
        <v>36.666666666666664</v>
      </c>
      <c r="L918" s="12">
        <f t="shared" si="95"/>
        <v>405.68533745813534</v>
      </c>
      <c r="M918" s="12">
        <f>SUM($L$38:L918)</f>
        <v>659692.52182667749</v>
      </c>
    </row>
    <row r="919" spans="4:13" hidden="1" x14ac:dyDescent="0.25">
      <c r="D919" s="5">
        <v>881</v>
      </c>
      <c r="E919" s="12">
        <f t="shared" si="96"/>
        <v>-15.278081758777862</v>
      </c>
      <c r="F919" s="6">
        <f t="shared" si="91"/>
        <v>405.1685249033028</v>
      </c>
      <c r="G919" s="46">
        <f t="shared" si="97"/>
        <v>-15.309575620021803</v>
      </c>
      <c r="I919" s="11">
        <f t="shared" si="93"/>
        <v>-15.3</v>
      </c>
      <c r="J919" s="10">
        <f t="shared" si="92"/>
        <v>881</v>
      </c>
      <c r="K919" s="5">
        <f t="shared" si="94"/>
        <v>36.708333333333336</v>
      </c>
      <c r="L919" s="12">
        <f t="shared" si="95"/>
        <v>405.1685249033028</v>
      </c>
      <c r="M919" s="12">
        <f>SUM($L$38:L919)</f>
        <v>660097.69035158074</v>
      </c>
    </row>
    <row r="920" spans="4:13" hidden="1" x14ac:dyDescent="0.25">
      <c r="D920" s="5">
        <v>882</v>
      </c>
      <c r="E920" s="12">
        <f t="shared" si="96"/>
        <v>-15.309575620021803</v>
      </c>
      <c r="F920" s="6">
        <f t="shared" si="91"/>
        <v>404.65237072872748</v>
      </c>
      <c r="G920" s="46">
        <f t="shared" si="97"/>
        <v>-15.341029360459325</v>
      </c>
      <c r="I920" s="11">
        <f t="shared" si="93"/>
        <v>-15.3</v>
      </c>
      <c r="J920" s="10">
        <f t="shared" si="92"/>
        <v>882</v>
      </c>
      <c r="K920" s="5">
        <f t="shared" si="94"/>
        <v>36.75</v>
      </c>
      <c r="L920" s="12">
        <f t="shared" si="95"/>
        <v>404.65237072872748</v>
      </c>
      <c r="M920" s="12">
        <f>SUM($L$38:L920)</f>
        <v>660502.34272230952</v>
      </c>
    </row>
    <row r="921" spans="4:13" hidden="1" x14ac:dyDescent="0.25">
      <c r="D921" s="5">
        <v>883</v>
      </c>
      <c r="E921" s="12">
        <f t="shared" si="96"/>
        <v>-15.341029360459325</v>
      </c>
      <c r="F921" s="6">
        <f t="shared" si="91"/>
        <v>404.13687409568257</v>
      </c>
      <c r="G921" s="46">
        <f t="shared" si="97"/>
        <v>-15.372443031201314</v>
      </c>
      <c r="I921" s="11">
        <f t="shared" si="93"/>
        <v>-15.4</v>
      </c>
      <c r="J921" s="10">
        <f t="shared" si="92"/>
        <v>883</v>
      </c>
      <c r="K921" s="5">
        <f t="shared" si="94"/>
        <v>36.791666666666664</v>
      </c>
      <c r="L921" s="12">
        <f t="shared" si="95"/>
        <v>404.13687409568257</v>
      </c>
      <c r="M921" s="12">
        <f>SUM($L$38:L921)</f>
        <v>660906.47959640517</v>
      </c>
    </row>
    <row r="922" spans="4:13" hidden="1" x14ac:dyDescent="0.25">
      <c r="D922" s="5">
        <v>884</v>
      </c>
      <c r="E922" s="12">
        <f t="shared" si="96"/>
        <v>-15.372443031201314</v>
      </c>
      <c r="F922" s="6">
        <f t="shared" si="91"/>
        <v>403.62203416650959</v>
      </c>
      <c r="G922" s="46">
        <f t="shared" si="97"/>
        <v>-15.403816683293542</v>
      </c>
      <c r="I922" s="11">
        <f t="shared" si="93"/>
        <v>-15.4</v>
      </c>
      <c r="J922" s="10">
        <f t="shared" si="92"/>
        <v>884</v>
      </c>
      <c r="K922" s="5">
        <f t="shared" si="94"/>
        <v>36.833333333333336</v>
      </c>
      <c r="L922" s="12">
        <f t="shared" si="95"/>
        <v>403.62203416650959</v>
      </c>
      <c r="M922" s="12">
        <f>SUM($L$38:L922)</f>
        <v>661310.10163057165</v>
      </c>
    </row>
    <row r="923" spans="4:13" hidden="1" x14ac:dyDescent="0.25">
      <c r="D923" s="5">
        <v>885</v>
      </c>
      <c r="E923" s="12">
        <f t="shared" si="96"/>
        <v>-15.403816683293542</v>
      </c>
      <c r="F923" s="6">
        <f t="shared" si="91"/>
        <v>403.10785010461746</v>
      </c>
      <c r="G923" s="46">
        <f t="shared" si="97"/>
        <v>-15.435150367716753</v>
      </c>
      <c r="I923" s="11">
        <f t="shared" si="93"/>
        <v>-15.4</v>
      </c>
      <c r="J923" s="10">
        <f t="shared" si="92"/>
        <v>885</v>
      </c>
      <c r="K923" s="5">
        <f t="shared" si="94"/>
        <v>36.875</v>
      </c>
      <c r="L923" s="12">
        <f t="shared" si="95"/>
        <v>403.10785010461746</v>
      </c>
      <c r="M923" s="12">
        <f>SUM($L$38:L923)</f>
        <v>661713.20948067622</v>
      </c>
    </row>
    <row r="924" spans="4:13" hidden="1" x14ac:dyDescent="0.25">
      <c r="D924" s="5">
        <v>886</v>
      </c>
      <c r="E924" s="12">
        <f t="shared" si="96"/>
        <v>-15.435150367716753</v>
      </c>
      <c r="F924" s="6">
        <f t="shared" si="91"/>
        <v>402.5943210744806</v>
      </c>
      <c r="G924" s="46">
        <f t="shared" si="97"/>
        <v>-15.466444135386748</v>
      </c>
      <c r="I924" s="11">
        <f t="shared" si="93"/>
        <v>-15.5</v>
      </c>
      <c r="J924" s="10">
        <f t="shared" si="92"/>
        <v>886</v>
      </c>
      <c r="K924" s="5">
        <f t="shared" si="94"/>
        <v>36.916666666666664</v>
      </c>
      <c r="L924" s="12">
        <f t="shared" si="95"/>
        <v>402.5943210744806</v>
      </c>
      <c r="M924" s="12">
        <f>SUM($L$38:L924)</f>
        <v>662115.80380175065</v>
      </c>
    </row>
    <row r="925" spans="4:13" hidden="1" x14ac:dyDescent="0.25">
      <c r="D925" s="5">
        <v>887</v>
      </c>
      <c r="E925" s="12">
        <f t="shared" si="96"/>
        <v>-15.466444135386748</v>
      </c>
      <c r="F925" s="6">
        <f t="shared" si="91"/>
        <v>402.08144624163788</v>
      </c>
      <c r="G925" s="46">
        <f t="shared" si="97"/>
        <v>-15.497698037154462</v>
      </c>
      <c r="I925" s="11">
        <f t="shared" si="93"/>
        <v>-15.5</v>
      </c>
      <c r="J925" s="10">
        <f t="shared" si="92"/>
        <v>887</v>
      </c>
      <c r="K925" s="5">
        <f t="shared" si="94"/>
        <v>36.958333333333336</v>
      </c>
      <c r="L925" s="12">
        <f t="shared" si="95"/>
        <v>402.08144624163788</v>
      </c>
      <c r="M925" s="12">
        <f>SUM($L$38:L925)</f>
        <v>662517.88524799224</v>
      </c>
    </row>
    <row r="926" spans="4:13" hidden="1" x14ac:dyDescent="0.25">
      <c r="D926" s="5">
        <v>888</v>
      </c>
      <c r="E926" s="12">
        <f t="shared" si="96"/>
        <v>-15.497698037154462</v>
      </c>
      <c r="F926" s="6">
        <f t="shared" si="91"/>
        <v>401.56922477269114</v>
      </c>
      <c r="G926" s="46">
        <f t="shared" si="97"/>
        <v>-15.528912123806052</v>
      </c>
      <c r="I926" s="11">
        <f t="shared" si="93"/>
        <v>-15.5</v>
      </c>
      <c r="J926" s="10">
        <f t="shared" si="92"/>
        <v>888</v>
      </c>
      <c r="K926" s="5">
        <f t="shared" si="94"/>
        <v>37</v>
      </c>
      <c r="L926" s="12">
        <f t="shared" si="95"/>
        <v>401.56922477269114</v>
      </c>
      <c r="M926" s="12">
        <f>SUM($L$38:L926)</f>
        <v>662919.45447276498</v>
      </c>
    </row>
    <row r="927" spans="4:13" hidden="1" x14ac:dyDescent="0.25">
      <c r="D927" s="5">
        <v>889</v>
      </c>
      <c r="E927" s="12">
        <f t="shared" si="96"/>
        <v>-15.528912123806052</v>
      </c>
      <c r="F927" s="6">
        <f t="shared" si="91"/>
        <v>401.05765583530427</v>
      </c>
      <c r="G927" s="46">
        <f t="shared" si="97"/>
        <v>-15.560086446062973</v>
      </c>
      <c r="I927" s="11">
        <f t="shared" si="93"/>
        <v>-15.6</v>
      </c>
      <c r="J927" s="10">
        <f t="shared" si="92"/>
        <v>889</v>
      </c>
      <c r="K927" s="5">
        <f t="shared" si="94"/>
        <v>37.041666666666664</v>
      </c>
      <c r="L927" s="12">
        <f t="shared" si="95"/>
        <v>401.05765583530427</v>
      </c>
      <c r="M927" s="12">
        <f>SUM($L$38:L927)</f>
        <v>663320.51212860027</v>
      </c>
    </row>
    <row r="928" spans="4:13" hidden="1" x14ac:dyDescent="0.25">
      <c r="D928" s="5">
        <v>890</v>
      </c>
      <c r="E928" s="12">
        <f t="shared" si="96"/>
        <v>-15.560086446062973</v>
      </c>
      <c r="F928" s="6">
        <f t="shared" si="91"/>
        <v>400.54673859820105</v>
      </c>
      <c r="G928" s="46">
        <f t="shared" si="97"/>
        <v>-15.591221054582071</v>
      </c>
      <c r="I928" s="11">
        <f t="shared" si="93"/>
        <v>-15.6</v>
      </c>
      <c r="J928" s="10">
        <f t="shared" si="92"/>
        <v>890</v>
      </c>
      <c r="K928" s="5">
        <f t="shared" si="94"/>
        <v>37.083333333333336</v>
      </c>
      <c r="L928" s="12">
        <f t="shared" si="95"/>
        <v>400.54673859820105</v>
      </c>
      <c r="M928" s="12">
        <f>SUM($L$38:L928)</f>
        <v>663721.05886719842</v>
      </c>
    </row>
    <row r="929" spans="4:13" hidden="1" x14ac:dyDescent="0.25">
      <c r="D929" s="5">
        <v>891</v>
      </c>
      <c r="E929" s="12">
        <f t="shared" si="96"/>
        <v>-15.591221054582071</v>
      </c>
      <c r="F929" s="6">
        <f t="shared" si="91"/>
        <v>400.0364722311644</v>
      </c>
      <c r="G929" s="46">
        <f t="shared" si="97"/>
        <v>-15.622315999955656</v>
      </c>
      <c r="I929" s="11">
        <f t="shared" si="93"/>
        <v>-15.6</v>
      </c>
      <c r="J929" s="10">
        <f t="shared" si="92"/>
        <v>891</v>
      </c>
      <c r="K929" s="5">
        <f t="shared" si="94"/>
        <v>37.125</v>
      </c>
      <c r="L929" s="12">
        <f t="shared" si="95"/>
        <v>400.0364722311644</v>
      </c>
      <c r="M929" s="12">
        <f>SUM($L$38:L929)</f>
        <v>664121.09533942956</v>
      </c>
    </row>
    <row r="930" spans="4:13" hidden="1" x14ac:dyDescent="0.25">
      <c r="D930" s="5">
        <v>892</v>
      </c>
      <c r="E930" s="12">
        <f t="shared" si="96"/>
        <v>-15.622315999955656</v>
      </c>
      <c r="F930" s="6">
        <f t="shared" si="91"/>
        <v>399.52685590503495</v>
      </c>
      <c r="G930" s="46">
        <f t="shared" si="97"/>
        <v>-15.653371332711586</v>
      </c>
      <c r="I930" s="11">
        <f t="shared" si="93"/>
        <v>-15.7</v>
      </c>
      <c r="J930" s="10">
        <f t="shared" si="92"/>
        <v>892</v>
      </c>
      <c r="K930" s="5">
        <f t="shared" si="94"/>
        <v>37.166666666666664</v>
      </c>
      <c r="L930" s="12">
        <f t="shared" si="95"/>
        <v>399.52685590503495</v>
      </c>
      <c r="M930" s="12">
        <f>SUM($L$38:L930)</f>
        <v>664520.62219533464</v>
      </c>
    </row>
    <row r="931" spans="4:13" hidden="1" x14ac:dyDescent="0.25">
      <c r="D931" s="5">
        <v>893</v>
      </c>
      <c r="E931" s="12">
        <f t="shared" si="96"/>
        <v>-15.653371332711586</v>
      </c>
      <c r="F931" s="6">
        <f t="shared" si="91"/>
        <v>399.01788879170954</v>
      </c>
      <c r="G931" s="46">
        <f t="shared" si="97"/>
        <v>-15.684387103313352</v>
      </c>
      <c r="I931" s="11">
        <f t="shared" si="93"/>
        <v>-15.7</v>
      </c>
      <c r="J931" s="10">
        <f t="shared" si="92"/>
        <v>893</v>
      </c>
      <c r="K931" s="5">
        <f t="shared" si="94"/>
        <v>37.208333333333336</v>
      </c>
      <c r="L931" s="12">
        <f t="shared" si="95"/>
        <v>399.01788879170954</v>
      </c>
      <c r="M931" s="12">
        <f>SUM($L$38:L931)</f>
        <v>664919.64008412638</v>
      </c>
    </row>
    <row r="932" spans="4:13" hidden="1" x14ac:dyDescent="0.25">
      <c r="D932" s="5">
        <v>894</v>
      </c>
      <c r="E932" s="12">
        <f t="shared" si="96"/>
        <v>-15.684387103313352</v>
      </c>
      <c r="F932" s="6">
        <f t="shared" si="91"/>
        <v>398.50957006414001</v>
      </c>
      <c r="G932" s="46">
        <f t="shared" si="97"/>
        <v>-15.715363362160156</v>
      </c>
      <c r="I932" s="11">
        <f t="shared" si="93"/>
        <v>-15.7</v>
      </c>
      <c r="J932" s="10">
        <f t="shared" si="92"/>
        <v>894</v>
      </c>
      <c r="K932" s="5">
        <f t="shared" si="94"/>
        <v>37.25</v>
      </c>
      <c r="L932" s="12">
        <f t="shared" si="95"/>
        <v>398.50957006414001</v>
      </c>
      <c r="M932" s="12">
        <f>SUM($L$38:L932)</f>
        <v>665318.14965419052</v>
      </c>
    </row>
    <row r="933" spans="4:13" hidden="1" x14ac:dyDescent="0.25">
      <c r="D933" s="5">
        <v>895</v>
      </c>
      <c r="E933" s="12">
        <f t="shared" si="96"/>
        <v>-15.715363362160156</v>
      </c>
      <c r="F933" s="6">
        <f t="shared" si="91"/>
        <v>398.00189889633174</v>
      </c>
      <c r="G933" s="46">
        <f t="shared" si="97"/>
        <v>-15.746300159586999</v>
      </c>
      <c r="I933" s="11">
        <f t="shared" si="93"/>
        <v>-15.7</v>
      </c>
      <c r="J933" s="10">
        <f t="shared" si="92"/>
        <v>895</v>
      </c>
      <c r="K933" s="5">
        <f t="shared" si="94"/>
        <v>37.291666666666664</v>
      </c>
      <c r="L933" s="12">
        <f t="shared" si="95"/>
        <v>398.00189889633174</v>
      </c>
      <c r="M933" s="12">
        <f>SUM($L$38:L933)</f>
        <v>665716.15155308682</v>
      </c>
    </row>
    <row r="934" spans="4:13" hidden="1" x14ac:dyDescent="0.25">
      <c r="D934" s="5">
        <v>896</v>
      </c>
      <c r="E934" s="12">
        <f t="shared" si="96"/>
        <v>-15.746300159586999</v>
      </c>
      <c r="F934" s="6">
        <f t="shared" ref="F934:F997" si="98">2*PI()*$D$11*(E934-$D$10)/(($N$9/$N$10)+1/($N$12*$D$12/2))+2*PI()*($D$12/2)^2*$N$10/($D$14/12)*(E934-$D$10)</f>
        <v>397.49487446334228</v>
      </c>
      <c r="G934" s="46">
        <f t="shared" si="97"/>
        <v>-15.777197545864757</v>
      </c>
      <c r="I934" s="11">
        <f t="shared" si="93"/>
        <v>-15.8</v>
      </c>
      <c r="J934" s="10">
        <f t="shared" ref="J934:J997" si="99">D934</f>
        <v>896</v>
      </c>
      <c r="K934" s="5">
        <f t="shared" si="94"/>
        <v>37.333333333333336</v>
      </c>
      <c r="L934" s="12">
        <f t="shared" si="95"/>
        <v>397.49487446334228</v>
      </c>
      <c r="M934" s="12">
        <f>SUM($L$38:L934)</f>
        <v>666113.64642755012</v>
      </c>
    </row>
    <row r="935" spans="4:13" hidden="1" x14ac:dyDescent="0.25">
      <c r="D935" s="5">
        <v>897</v>
      </c>
      <c r="E935" s="12">
        <f t="shared" si="96"/>
        <v>-15.777197545864757</v>
      </c>
      <c r="F935" s="6">
        <f t="shared" si="98"/>
        <v>396.98849594128035</v>
      </c>
      <c r="G935" s="46">
        <f t="shared" si="97"/>
        <v>-15.808055571200264</v>
      </c>
      <c r="I935" s="11">
        <f t="shared" ref="I935:I998" si="100">ROUND(G935,1)</f>
        <v>-15.8</v>
      </c>
      <c r="J935" s="10">
        <f t="shared" si="99"/>
        <v>897</v>
      </c>
      <c r="K935" s="5">
        <f t="shared" ref="K935:K998" si="101">J935/24</f>
        <v>37.375</v>
      </c>
      <c r="L935" s="12">
        <f t="shared" ref="L935:L998" si="102">F935</f>
        <v>396.98849594128035</v>
      </c>
      <c r="M935" s="12">
        <f>SUM($L$38:L935)</f>
        <v>666510.63492349139</v>
      </c>
    </row>
    <row r="936" spans="4:13" hidden="1" x14ac:dyDescent="0.25">
      <c r="D936" s="5">
        <v>898</v>
      </c>
      <c r="E936" s="12">
        <f t="shared" ref="E936:E999" si="103">G935</f>
        <v>-15.808055571200264</v>
      </c>
      <c r="F936" s="6">
        <f t="shared" si="98"/>
        <v>396.48276250730396</v>
      </c>
      <c r="G936" s="46">
        <f t="shared" ref="G936:G999" si="104">E936-F936/(8.3*$D$7)</f>
        <v>-15.838874285736393</v>
      </c>
      <c r="I936" s="11">
        <f t="shared" si="100"/>
        <v>-15.8</v>
      </c>
      <c r="J936" s="10">
        <f t="shared" si="99"/>
        <v>898</v>
      </c>
      <c r="K936" s="5">
        <f t="shared" si="101"/>
        <v>37.416666666666664</v>
      </c>
      <c r="L936" s="12">
        <f t="shared" si="102"/>
        <v>396.48276250730396</v>
      </c>
      <c r="M936" s="12">
        <f>SUM($L$38:L936)</f>
        <v>666907.11768599867</v>
      </c>
    </row>
    <row r="937" spans="4:13" hidden="1" x14ac:dyDescent="0.25">
      <c r="D937" s="5">
        <v>899</v>
      </c>
      <c r="E937" s="12">
        <f t="shared" si="103"/>
        <v>-15.838874285736393</v>
      </c>
      <c r="F937" s="6">
        <f t="shared" si="98"/>
        <v>395.97767333961963</v>
      </c>
      <c r="G937" s="46">
        <f t="shared" si="104"/>
        <v>-15.869653739552144</v>
      </c>
      <c r="I937" s="11">
        <f t="shared" si="100"/>
        <v>-15.9</v>
      </c>
      <c r="J937" s="10">
        <f t="shared" si="99"/>
        <v>899</v>
      </c>
      <c r="K937" s="5">
        <f t="shared" si="101"/>
        <v>37.458333333333336</v>
      </c>
      <c r="L937" s="12">
        <f t="shared" si="102"/>
        <v>395.97767333961963</v>
      </c>
      <c r="M937" s="12">
        <f>SUM($L$38:L937)</f>
        <v>667303.09535933833</v>
      </c>
    </row>
    <row r="938" spans="4:13" hidden="1" x14ac:dyDescent="0.25">
      <c r="D938" s="5">
        <v>900</v>
      </c>
      <c r="E938" s="12">
        <f t="shared" si="103"/>
        <v>-15.869653739552144</v>
      </c>
      <c r="F938" s="6">
        <f t="shared" si="98"/>
        <v>395.47322761748057</v>
      </c>
      <c r="G938" s="46">
        <f t="shared" si="104"/>
        <v>-15.900393982662713</v>
      </c>
      <c r="I938" s="11">
        <f t="shared" si="100"/>
        <v>-15.9</v>
      </c>
      <c r="J938" s="10">
        <f t="shared" si="99"/>
        <v>900</v>
      </c>
      <c r="K938" s="5">
        <f t="shared" si="101"/>
        <v>37.5</v>
      </c>
      <c r="L938" s="12">
        <f t="shared" si="102"/>
        <v>395.47322761748057</v>
      </c>
      <c r="M938" s="12">
        <f>SUM($L$38:L938)</f>
        <v>667698.56858695578</v>
      </c>
    </row>
    <row r="939" spans="4:13" hidden="1" x14ac:dyDescent="0.25">
      <c r="D939" s="5">
        <v>901</v>
      </c>
      <c r="E939" s="12">
        <f t="shared" si="103"/>
        <v>-15.900393982662713</v>
      </c>
      <c r="F939" s="6">
        <f t="shared" si="98"/>
        <v>394.9694245211856</v>
      </c>
      <c r="G939" s="46">
        <f t="shared" si="104"/>
        <v>-15.931095065019587</v>
      </c>
      <c r="I939" s="11">
        <f t="shared" si="100"/>
        <v>-15.9</v>
      </c>
      <c r="J939" s="10">
        <f t="shared" si="99"/>
        <v>901</v>
      </c>
      <c r="K939" s="5">
        <f t="shared" si="101"/>
        <v>37.541666666666664</v>
      </c>
      <c r="L939" s="12">
        <f t="shared" si="102"/>
        <v>394.9694245211856</v>
      </c>
      <c r="M939" s="12">
        <f>SUM($L$38:L939)</f>
        <v>668093.53801147698</v>
      </c>
    </row>
    <row r="940" spans="4:13" hidden="1" x14ac:dyDescent="0.25">
      <c r="D940" s="5">
        <v>902</v>
      </c>
      <c r="E940" s="12">
        <f t="shared" si="103"/>
        <v>-15.931095065019587</v>
      </c>
      <c r="F940" s="6">
        <f t="shared" si="98"/>
        <v>394.46626323207784</v>
      </c>
      <c r="G940" s="46">
        <f t="shared" si="104"/>
        <v>-15.961757036510615</v>
      </c>
      <c r="I940" s="11">
        <f t="shared" si="100"/>
        <v>-16</v>
      </c>
      <c r="J940" s="10">
        <f t="shared" si="99"/>
        <v>902</v>
      </c>
      <c r="K940" s="5">
        <f t="shared" si="101"/>
        <v>37.583333333333336</v>
      </c>
      <c r="L940" s="12">
        <f t="shared" si="102"/>
        <v>394.46626323207784</v>
      </c>
      <c r="M940" s="12">
        <f>SUM($L$38:L940)</f>
        <v>668488.00427470903</v>
      </c>
    </row>
    <row r="941" spans="4:13" hidden="1" x14ac:dyDescent="0.25">
      <c r="D941" s="5">
        <v>903</v>
      </c>
      <c r="E941" s="12">
        <f t="shared" si="103"/>
        <v>-15.961757036510615</v>
      </c>
      <c r="F941" s="6">
        <f t="shared" si="98"/>
        <v>393.96374293254331</v>
      </c>
      <c r="G941" s="46">
        <f t="shared" si="104"/>
        <v>-15.992379946960094</v>
      </c>
      <c r="I941" s="11">
        <f t="shared" si="100"/>
        <v>-16</v>
      </c>
      <c r="J941" s="10">
        <f t="shared" si="99"/>
        <v>903</v>
      </c>
      <c r="K941" s="5">
        <f t="shared" si="101"/>
        <v>37.625</v>
      </c>
      <c r="L941" s="12">
        <f t="shared" si="102"/>
        <v>393.96374293254331</v>
      </c>
      <c r="M941" s="12">
        <f>SUM($L$38:L941)</f>
        <v>668881.96801764157</v>
      </c>
    </row>
    <row r="942" spans="4:13" hidden="1" x14ac:dyDescent="0.25">
      <c r="D942" s="5">
        <v>904</v>
      </c>
      <c r="E942" s="12">
        <f t="shared" si="103"/>
        <v>-15.992379946960094</v>
      </c>
      <c r="F942" s="6">
        <f t="shared" si="98"/>
        <v>393.46186280600961</v>
      </c>
      <c r="G942" s="46">
        <f t="shared" si="104"/>
        <v>-16.022963846128846</v>
      </c>
      <c r="I942" s="11">
        <f t="shared" si="100"/>
        <v>-16</v>
      </c>
      <c r="J942" s="10">
        <f t="shared" si="99"/>
        <v>904</v>
      </c>
      <c r="K942" s="5">
        <f t="shared" si="101"/>
        <v>37.666666666666664</v>
      </c>
      <c r="L942" s="12">
        <f t="shared" si="102"/>
        <v>393.46186280600961</v>
      </c>
      <c r="M942" s="12">
        <f>SUM($L$38:L942)</f>
        <v>669275.42988044757</v>
      </c>
    </row>
    <row r="943" spans="4:13" hidden="1" x14ac:dyDescent="0.25">
      <c r="D943" s="5">
        <v>905</v>
      </c>
      <c r="E943" s="12">
        <f t="shared" si="103"/>
        <v>-16.022963846128846</v>
      </c>
      <c r="F943" s="6">
        <f t="shared" si="98"/>
        <v>392.96062203694453</v>
      </c>
      <c r="G943" s="46">
        <f t="shared" si="104"/>
        <v>-16.053508783714307</v>
      </c>
      <c r="I943" s="11">
        <f t="shared" si="100"/>
        <v>-16.100000000000001</v>
      </c>
      <c r="J943" s="10">
        <f t="shared" si="99"/>
        <v>905</v>
      </c>
      <c r="K943" s="5">
        <f t="shared" si="101"/>
        <v>37.708333333333336</v>
      </c>
      <c r="L943" s="12">
        <f t="shared" si="102"/>
        <v>392.96062203694453</v>
      </c>
      <c r="M943" s="12">
        <f>SUM($L$38:L943)</f>
        <v>669668.39050248452</v>
      </c>
    </row>
    <row r="944" spans="4:13" hidden="1" x14ac:dyDescent="0.25">
      <c r="D944" s="5">
        <v>906</v>
      </c>
      <c r="E944" s="12">
        <f t="shared" si="103"/>
        <v>-16.053508783714307</v>
      </c>
      <c r="F944" s="6">
        <f t="shared" si="98"/>
        <v>392.46001981085476</v>
      </c>
      <c r="G944" s="46">
        <f t="shared" si="104"/>
        <v>-16.084014809350595</v>
      </c>
      <c r="I944" s="11">
        <f t="shared" si="100"/>
        <v>-16.100000000000001</v>
      </c>
      <c r="J944" s="10">
        <f t="shared" si="99"/>
        <v>906</v>
      </c>
      <c r="K944" s="5">
        <f t="shared" si="101"/>
        <v>37.75</v>
      </c>
      <c r="L944" s="12">
        <f t="shared" si="102"/>
        <v>392.46001981085476</v>
      </c>
      <c r="M944" s="12">
        <f>SUM($L$38:L944)</f>
        <v>670060.85052229534</v>
      </c>
    </row>
    <row r="945" spans="4:13" hidden="1" x14ac:dyDescent="0.25">
      <c r="D945" s="5">
        <v>907</v>
      </c>
      <c r="E945" s="12">
        <f t="shared" si="103"/>
        <v>-16.084014809350595</v>
      </c>
      <c r="F945" s="6">
        <f t="shared" si="98"/>
        <v>391.96005531428477</v>
      </c>
      <c r="G945" s="46">
        <f t="shared" si="104"/>
        <v>-16.114481972608605</v>
      </c>
      <c r="I945" s="11">
        <f t="shared" si="100"/>
        <v>-16.100000000000001</v>
      </c>
      <c r="J945" s="10">
        <f t="shared" si="99"/>
        <v>907</v>
      </c>
      <c r="K945" s="5">
        <f t="shared" si="101"/>
        <v>37.791666666666664</v>
      </c>
      <c r="L945" s="12">
        <f t="shared" si="102"/>
        <v>391.96005531428477</v>
      </c>
      <c r="M945" s="12">
        <f>SUM($L$38:L945)</f>
        <v>670452.81057760958</v>
      </c>
    </row>
    <row r="946" spans="4:13" hidden="1" x14ac:dyDescent="0.25">
      <c r="D946" s="5">
        <v>908</v>
      </c>
      <c r="E946" s="12">
        <f t="shared" si="103"/>
        <v>-16.114481972608605</v>
      </c>
      <c r="F946" s="6">
        <f t="shared" si="98"/>
        <v>391.46072773481512</v>
      </c>
      <c r="G946" s="46">
        <f t="shared" si="104"/>
        <v>-16.144910322996076</v>
      </c>
      <c r="I946" s="11">
        <f t="shared" si="100"/>
        <v>-16.100000000000001</v>
      </c>
      <c r="J946" s="10">
        <f t="shared" si="99"/>
        <v>908</v>
      </c>
      <c r="K946" s="5">
        <f t="shared" si="101"/>
        <v>37.833333333333336</v>
      </c>
      <c r="L946" s="12">
        <f t="shared" si="102"/>
        <v>391.46072773481512</v>
      </c>
      <c r="M946" s="12">
        <f>SUM($L$38:L946)</f>
        <v>670844.27130534442</v>
      </c>
    </row>
    <row r="947" spans="4:13" hidden="1" x14ac:dyDescent="0.25">
      <c r="D947" s="5">
        <v>909</v>
      </c>
      <c r="E947" s="12">
        <f t="shared" si="103"/>
        <v>-16.144910322996076</v>
      </c>
      <c r="F947" s="6">
        <f t="shared" si="98"/>
        <v>390.96203626106148</v>
      </c>
      <c r="G947" s="46">
        <f t="shared" si="104"/>
        <v>-16.175299909957683</v>
      </c>
      <c r="I947" s="11">
        <f t="shared" si="100"/>
        <v>-16.2</v>
      </c>
      <c r="J947" s="10">
        <f t="shared" si="99"/>
        <v>909</v>
      </c>
      <c r="K947" s="5">
        <f t="shared" si="101"/>
        <v>37.875</v>
      </c>
      <c r="L947" s="12">
        <f t="shared" si="102"/>
        <v>390.96203626106148</v>
      </c>
      <c r="M947" s="12">
        <f>SUM($L$38:L947)</f>
        <v>671235.23334160552</v>
      </c>
    </row>
    <row r="948" spans="4:13" hidden="1" x14ac:dyDescent="0.25">
      <c r="D948" s="5">
        <v>910</v>
      </c>
      <c r="E948" s="12">
        <f t="shared" si="103"/>
        <v>-16.175299909957683</v>
      </c>
      <c r="F948" s="6">
        <f t="shared" si="98"/>
        <v>390.46398008267295</v>
      </c>
      <c r="G948" s="46">
        <f t="shared" si="104"/>
        <v>-16.205650782875107</v>
      </c>
      <c r="I948" s="11">
        <f t="shared" si="100"/>
        <v>-16.2</v>
      </c>
      <c r="J948" s="10">
        <f t="shared" si="99"/>
        <v>910</v>
      </c>
      <c r="K948" s="5">
        <f t="shared" si="101"/>
        <v>37.916666666666664</v>
      </c>
      <c r="L948" s="12">
        <f t="shared" si="102"/>
        <v>390.46398008267295</v>
      </c>
      <c r="M948" s="12">
        <f>SUM($L$38:L948)</f>
        <v>671625.69732168817</v>
      </c>
    </row>
    <row r="949" spans="4:13" hidden="1" x14ac:dyDescent="0.25">
      <c r="D949" s="5">
        <v>911</v>
      </c>
      <c r="E949" s="12">
        <f t="shared" si="103"/>
        <v>-16.205650782875107</v>
      </c>
      <c r="F949" s="6">
        <f t="shared" si="98"/>
        <v>389.96655839033133</v>
      </c>
      <c r="G949" s="46">
        <f t="shared" si="104"/>
        <v>-16.235962991067126</v>
      </c>
      <c r="I949" s="11">
        <f t="shared" si="100"/>
        <v>-16.2</v>
      </c>
      <c r="J949" s="10">
        <f t="shared" si="99"/>
        <v>911</v>
      </c>
      <c r="K949" s="5">
        <f t="shared" si="101"/>
        <v>37.958333333333336</v>
      </c>
      <c r="L949" s="12">
        <f t="shared" si="102"/>
        <v>389.96655839033133</v>
      </c>
      <c r="M949" s="12">
        <f>SUM($L$38:L949)</f>
        <v>672015.66388007847</v>
      </c>
    </row>
    <row r="950" spans="4:13" hidden="1" x14ac:dyDescent="0.25">
      <c r="D950" s="5">
        <v>912</v>
      </c>
      <c r="E950" s="12">
        <f t="shared" si="103"/>
        <v>-16.235962991067126</v>
      </c>
      <c r="F950" s="6">
        <f t="shared" si="98"/>
        <v>389.46977037574908</v>
      </c>
      <c r="G950" s="46">
        <f t="shared" si="104"/>
        <v>-16.266236583789688</v>
      </c>
      <c r="I950" s="11">
        <f t="shared" si="100"/>
        <v>-16.3</v>
      </c>
      <c r="J950" s="10">
        <f t="shared" si="99"/>
        <v>912</v>
      </c>
      <c r="K950" s="5">
        <f t="shared" si="101"/>
        <v>38</v>
      </c>
      <c r="L950" s="12">
        <f t="shared" si="102"/>
        <v>389.46977037574908</v>
      </c>
      <c r="M950" s="12">
        <f>SUM($L$38:L950)</f>
        <v>672405.13365045423</v>
      </c>
    </row>
    <row r="951" spans="4:13" hidden="1" x14ac:dyDescent="0.25">
      <c r="D951" s="5">
        <v>913</v>
      </c>
      <c r="E951" s="12">
        <f t="shared" si="103"/>
        <v>-16.266236583789688</v>
      </c>
      <c r="F951" s="6">
        <f t="shared" si="98"/>
        <v>388.97361523166842</v>
      </c>
      <c r="G951" s="46">
        <f t="shared" si="104"/>
        <v>-16.29647161023599</v>
      </c>
      <c r="I951" s="11">
        <f t="shared" si="100"/>
        <v>-16.3</v>
      </c>
      <c r="J951" s="10">
        <f t="shared" si="99"/>
        <v>913</v>
      </c>
      <c r="K951" s="5">
        <f t="shared" si="101"/>
        <v>38.041666666666664</v>
      </c>
      <c r="L951" s="12">
        <f t="shared" si="102"/>
        <v>388.97361523166842</v>
      </c>
      <c r="M951" s="12">
        <f>SUM($L$38:L951)</f>
        <v>672794.10726568592</v>
      </c>
    </row>
    <row r="952" spans="4:13" hidden="1" x14ac:dyDescent="0.25">
      <c r="D952" s="5">
        <v>914</v>
      </c>
      <c r="E952" s="12">
        <f t="shared" si="103"/>
        <v>-16.29647161023599</v>
      </c>
      <c r="F952" s="6">
        <f t="shared" si="98"/>
        <v>388.47809215186004</v>
      </c>
      <c r="G952" s="46">
        <f t="shared" si="104"/>
        <v>-16.326668119536563</v>
      </c>
      <c r="I952" s="11">
        <f t="shared" si="100"/>
        <v>-16.3</v>
      </c>
      <c r="J952" s="10">
        <f t="shared" si="99"/>
        <v>914</v>
      </c>
      <c r="K952" s="5">
        <f t="shared" si="101"/>
        <v>38.083333333333336</v>
      </c>
      <c r="L952" s="12">
        <f t="shared" si="102"/>
        <v>388.47809215186004</v>
      </c>
      <c r="M952" s="12">
        <f>SUM($L$38:L952)</f>
        <v>673182.58535783773</v>
      </c>
    </row>
    <row r="953" spans="4:13" hidden="1" x14ac:dyDescent="0.25">
      <c r="D953" s="5">
        <v>915</v>
      </c>
      <c r="E953" s="12">
        <f t="shared" si="103"/>
        <v>-16.326668119536563</v>
      </c>
      <c r="F953" s="6">
        <f t="shared" si="98"/>
        <v>387.98320033112179</v>
      </c>
      <c r="G953" s="46">
        <f t="shared" si="104"/>
        <v>-16.356826160759347</v>
      </c>
      <c r="I953" s="11">
        <f t="shared" si="100"/>
        <v>-16.399999999999999</v>
      </c>
      <c r="J953" s="10">
        <f t="shared" si="99"/>
        <v>915</v>
      </c>
      <c r="K953" s="5">
        <f t="shared" si="101"/>
        <v>38.125</v>
      </c>
      <c r="L953" s="12">
        <f t="shared" si="102"/>
        <v>387.98320033112179</v>
      </c>
      <c r="M953" s="12">
        <f>SUM($L$38:L953)</f>
        <v>673570.56855816883</v>
      </c>
    </row>
    <row r="954" spans="4:13" hidden="1" x14ac:dyDescent="0.25">
      <c r="D954" s="5">
        <v>916</v>
      </c>
      <c r="E954" s="12">
        <f t="shared" si="103"/>
        <v>-16.356826160759347</v>
      </c>
      <c r="F954" s="6">
        <f t="shared" si="98"/>
        <v>387.48893896527704</v>
      </c>
      <c r="G954" s="46">
        <f t="shared" si="104"/>
        <v>-16.386945782909777</v>
      </c>
      <c r="I954" s="11">
        <f t="shared" si="100"/>
        <v>-16.399999999999999</v>
      </c>
      <c r="J954" s="10">
        <f t="shared" si="99"/>
        <v>916</v>
      </c>
      <c r="K954" s="5">
        <f t="shared" si="101"/>
        <v>38.166666666666664</v>
      </c>
      <c r="L954" s="12">
        <f t="shared" si="102"/>
        <v>387.48893896527704</v>
      </c>
      <c r="M954" s="12">
        <f>SUM($L$38:L954)</f>
        <v>673958.05749713408</v>
      </c>
    </row>
    <row r="955" spans="4:13" hidden="1" x14ac:dyDescent="0.25">
      <c r="D955" s="5">
        <v>917</v>
      </c>
      <c r="E955" s="12">
        <f t="shared" si="103"/>
        <v>-16.386945782909777</v>
      </c>
      <c r="F955" s="6">
        <f t="shared" si="98"/>
        <v>386.99530725117381</v>
      </c>
      <c r="G955" s="46">
        <f t="shared" si="104"/>
        <v>-16.417027034930854</v>
      </c>
      <c r="I955" s="11">
        <f t="shared" si="100"/>
        <v>-16.399999999999999</v>
      </c>
      <c r="J955" s="10">
        <f t="shared" si="99"/>
        <v>917</v>
      </c>
      <c r="K955" s="5">
        <f t="shared" si="101"/>
        <v>38.208333333333336</v>
      </c>
      <c r="L955" s="12">
        <f t="shared" si="102"/>
        <v>386.99530725117381</v>
      </c>
      <c r="M955" s="12">
        <f>SUM($L$38:L955)</f>
        <v>674345.05280438531</v>
      </c>
    </row>
    <row r="956" spans="4:13" hidden="1" x14ac:dyDescent="0.25">
      <c r="D956" s="5">
        <v>918</v>
      </c>
      <c r="E956" s="12">
        <f t="shared" si="103"/>
        <v>-16.417027034930854</v>
      </c>
      <c r="F956" s="6">
        <f t="shared" si="98"/>
        <v>386.50230438668325</v>
      </c>
      <c r="G956" s="46">
        <f t="shared" si="104"/>
        <v>-16.447069965703236</v>
      </c>
      <c r="I956" s="11">
        <f t="shared" si="100"/>
        <v>-16.399999999999999</v>
      </c>
      <c r="J956" s="10">
        <f t="shared" si="99"/>
        <v>918</v>
      </c>
      <c r="K956" s="5">
        <f t="shared" si="101"/>
        <v>38.25</v>
      </c>
      <c r="L956" s="12">
        <f t="shared" si="102"/>
        <v>386.50230438668325</v>
      </c>
      <c r="M956" s="12">
        <f>SUM($L$38:L956)</f>
        <v>674731.55510877201</v>
      </c>
    </row>
    <row r="957" spans="4:13" hidden="1" x14ac:dyDescent="0.25">
      <c r="D957" s="5">
        <v>919</v>
      </c>
      <c r="E957" s="12">
        <f t="shared" si="103"/>
        <v>-16.447069965703236</v>
      </c>
      <c r="F957" s="6">
        <f t="shared" si="98"/>
        <v>386.0099295706982</v>
      </c>
      <c r="G957" s="46">
        <f t="shared" si="104"/>
        <v>-16.477074624045304</v>
      </c>
      <c r="I957" s="11">
        <f t="shared" si="100"/>
        <v>-16.5</v>
      </c>
      <c r="J957" s="10">
        <f t="shared" si="99"/>
        <v>919</v>
      </c>
      <c r="K957" s="5">
        <f t="shared" si="101"/>
        <v>38.291666666666664</v>
      </c>
      <c r="L957" s="12">
        <f t="shared" si="102"/>
        <v>386.0099295706982</v>
      </c>
      <c r="M957" s="12">
        <f>SUM($L$38:L957)</f>
        <v>675117.56503834273</v>
      </c>
    </row>
    <row r="958" spans="4:13" hidden="1" x14ac:dyDescent="0.25">
      <c r="D958" s="5">
        <v>920</v>
      </c>
      <c r="E958" s="12">
        <f t="shared" si="103"/>
        <v>-16.477074624045304</v>
      </c>
      <c r="F958" s="6">
        <f t="shared" si="98"/>
        <v>385.51818200313232</v>
      </c>
      <c r="G958" s="46">
        <f t="shared" si="104"/>
        <v>-16.507041058713252</v>
      </c>
      <c r="I958" s="11">
        <f t="shared" si="100"/>
        <v>-16.5</v>
      </c>
      <c r="J958" s="10">
        <f t="shared" si="99"/>
        <v>920</v>
      </c>
      <c r="K958" s="5">
        <f t="shared" si="101"/>
        <v>38.333333333333336</v>
      </c>
      <c r="L958" s="12">
        <f t="shared" si="102"/>
        <v>385.51818200313232</v>
      </c>
      <c r="M958" s="12">
        <f>SUM($L$38:L958)</f>
        <v>675503.0832203459</v>
      </c>
    </row>
    <row r="959" spans="4:13" hidden="1" x14ac:dyDescent="0.25">
      <c r="D959" s="5">
        <v>921</v>
      </c>
      <c r="E959" s="12">
        <f t="shared" si="103"/>
        <v>-16.507041058713252</v>
      </c>
      <c r="F959" s="6">
        <f t="shared" si="98"/>
        <v>385.02706088491834</v>
      </c>
      <c r="G959" s="46">
        <f t="shared" si="104"/>
        <v>-16.536969318401159</v>
      </c>
      <c r="I959" s="11">
        <f t="shared" si="100"/>
        <v>-16.5</v>
      </c>
      <c r="J959" s="10">
        <f t="shared" si="99"/>
        <v>921</v>
      </c>
      <c r="K959" s="5">
        <f t="shared" si="101"/>
        <v>38.375</v>
      </c>
      <c r="L959" s="12">
        <f t="shared" si="102"/>
        <v>385.02706088491834</v>
      </c>
      <c r="M959" s="12">
        <f>SUM($L$38:L959)</f>
        <v>675888.11028123077</v>
      </c>
    </row>
    <row r="960" spans="4:13" hidden="1" x14ac:dyDescent="0.25">
      <c r="D960" s="5">
        <v>922</v>
      </c>
      <c r="E960" s="12">
        <f t="shared" si="103"/>
        <v>-16.536969318401159</v>
      </c>
      <c r="F960" s="6">
        <f t="shared" si="98"/>
        <v>384.536565418007</v>
      </c>
      <c r="G960" s="46">
        <f t="shared" si="104"/>
        <v>-16.566859451741074</v>
      </c>
      <c r="I960" s="11">
        <f t="shared" si="100"/>
        <v>-16.600000000000001</v>
      </c>
      <c r="J960" s="10">
        <f t="shared" si="99"/>
        <v>922</v>
      </c>
      <c r="K960" s="5">
        <f t="shared" si="101"/>
        <v>38.416666666666664</v>
      </c>
      <c r="L960" s="12">
        <f t="shared" si="102"/>
        <v>384.536565418007</v>
      </c>
      <c r="M960" s="12">
        <f>SUM($L$38:L960)</f>
        <v>676272.64684664877</v>
      </c>
    </row>
    <row r="961" spans="4:13" hidden="1" x14ac:dyDescent="0.25">
      <c r="D961" s="5">
        <v>923</v>
      </c>
      <c r="E961" s="12">
        <f t="shared" si="103"/>
        <v>-16.566859451741074</v>
      </c>
      <c r="F961" s="6">
        <f t="shared" si="98"/>
        <v>384.04669480536569</v>
      </c>
      <c r="G961" s="46">
        <f t="shared" si="104"/>
        <v>-16.596711507303091</v>
      </c>
      <c r="I961" s="11">
        <f t="shared" si="100"/>
        <v>-16.600000000000001</v>
      </c>
      <c r="J961" s="10">
        <f t="shared" si="99"/>
        <v>923</v>
      </c>
      <c r="K961" s="5">
        <f t="shared" si="101"/>
        <v>38.458333333333336</v>
      </c>
      <c r="L961" s="12">
        <f t="shared" si="102"/>
        <v>384.04669480536569</v>
      </c>
      <c r="M961" s="12">
        <f>SUM($L$38:L961)</f>
        <v>676656.69354145415</v>
      </c>
    </row>
    <row r="962" spans="4:13" hidden="1" x14ac:dyDescent="0.25">
      <c r="D962" s="5">
        <v>924</v>
      </c>
      <c r="E962" s="12">
        <f t="shared" si="103"/>
        <v>-16.596711507303091</v>
      </c>
      <c r="F962" s="6">
        <f t="shared" si="98"/>
        <v>383.55744825097707</v>
      </c>
      <c r="G962" s="46">
        <f t="shared" si="104"/>
        <v>-16.626525533595434</v>
      </c>
      <c r="I962" s="11">
        <f t="shared" si="100"/>
        <v>-16.600000000000001</v>
      </c>
      <c r="J962" s="10">
        <f t="shared" si="99"/>
        <v>924</v>
      </c>
      <c r="K962" s="5">
        <f t="shared" si="101"/>
        <v>38.5</v>
      </c>
      <c r="L962" s="12">
        <f t="shared" si="102"/>
        <v>383.55744825097707</v>
      </c>
      <c r="M962" s="12">
        <f>SUM($L$38:L962)</f>
        <v>677040.25098970509</v>
      </c>
    </row>
    <row r="963" spans="4:13" hidden="1" x14ac:dyDescent="0.25">
      <c r="D963" s="5">
        <v>925</v>
      </c>
      <c r="E963" s="12">
        <f t="shared" si="103"/>
        <v>-16.626525533595434</v>
      </c>
      <c r="F963" s="6">
        <f t="shared" si="98"/>
        <v>383.06882495983803</v>
      </c>
      <c r="G963" s="46">
        <f t="shared" si="104"/>
        <v>-16.656301579064522</v>
      </c>
      <c r="I963" s="11">
        <f t="shared" si="100"/>
        <v>-16.7</v>
      </c>
      <c r="J963" s="10">
        <f t="shared" si="99"/>
        <v>925</v>
      </c>
      <c r="K963" s="5">
        <f t="shared" si="101"/>
        <v>38.541666666666664</v>
      </c>
      <c r="L963" s="12">
        <f t="shared" si="102"/>
        <v>383.06882495983803</v>
      </c>
      <c r="M963" s="12">
        <f>SUM($L$38:L963)</f>
        <v>677423.31981466489</v>
      </c>
    </row>
    <row r="964" spans="4:13" hidden="1" x14ac:dyDescent="0.25">
      <c r="D964" s="5">
        <v>926</v>
      </c>
      <c r="E964" s="12">
        <f t="shared" si="103"/>
        <v>-16.656301579064522</v>
      </c>
      <c r="F964" s="6">
        <f t="shared" si="98"/>
        <v>382.58082413795819</v>
      </c>
      <c r="G964" s="46">
        <f t="shared" si="104"/>
        <v>-16.686039692095065</v>
      </c>
      <c r="I964" s="11">
        <f t="shared" si="100"/>
        <v>-16.7</v>
      </c>
      <c r="J964" s="10">
        <f t="shared" si="99"/>
        <v>926</v>
      </c>
      <c r="K964" s="5">
        <f t="shared" si="101"/>
        <v>38.583333333333336</v>
      </c>
      <c r="L964" s="12">
        <f t="shared" si="102"/>
        <v>382.58082413795819</v>
      </c>
      <c r="M964" s="12">
        <f>SUM($L$38:L964)</f>
        <v>677805.90063880291</v>
      </c>
    </row>
    <row r="965" spans="4:13" hidden="1" x14ac:dyDescent="0.25">
      <c r="D965" s="5">
        <v>927</v>
      </c>
      <c r="E965" s="12">
        <f t="shared" si="103"/>
        <v>-16.686039692095065</v>
      </c>
      <c r="F965" s="6">
        <f t="shared" si="98"/>
        <v>382.09344499235846</v>
      </c>
      <c r="G965" s="46">
        <f t="shared" si="104"/>
        <v>-16.715739921010133</v>
      </c>
      <c r="I965" s="11">
        <f t="shared" si="100"/>
        <v>-16.7</v>
      </c>
      <c r="J965" s="10">
        <f t="shared" si="99"/>
        <v>927</v>
      </c>
      <c r="K965" s="5">
        <f t="shared" si="101"/>
        <v>38.625</v>
      </c>
      <c r="L965" s="12">
        <f t="shared" si="102"/>
        <v>382.09344499235846</v>
      </c>
      <c r="M965" s="12">
        <f>SUM($L$38:L965)</f>
        <v>678187.99408379523</v>
      </c>
    </row>
    <row r="966" spans="4:13" hidden="1" x14ac:dyDescent="0.25">
      <c r="D966" s="5">
        <v>928</v>
      </c>
      <c r="E966" s="12">
        <f t="shared" si="103"/>
        <v>-16.715739921010133</v>
      </c>
      <c r="F966" s="6">
        <f t="shared" si="98"/>
        <v>381.60668673107011</v>
      </c>
      <c r="G966" s="46">
        <f t="shared" si="104"/>
        <v>-16.745402314071235</v>
      </c>
      <c r="I966" s="11">
        <f t="shared" si="100"/>
        <v>-16.7</v>
      </c>
      <c r="J966" s="10">
        <f t="shared" si="99"/>
        <v>928</v>
      </c>
      <c r="K966" s="5">
        <f t="shared" si="101"/>
        <v>38.666666666666664</v>
      </c>
      <c r="L966" s="12">
        <f t="shared" si="102"/>
        <v>381.60668673107011</v>
      </c>
      <c r="M966" s="12">
        <f>SUM($L$38:L966)</f>
        <v>678569.60077052633</v>
      </c>
    </row>
    <row r="967" spans="4:13" hidden="1" x14ac:dyDescent="0.25">
      <c r="D967" s="5">
        <v>929</v>
      </c>
      <c r="E967" s="12">
        <f t="shared" si="103"/>
        <v>-16.745402314071235</v>
      </c>
      <c r="F967" s="6">
        <f t="shared" si="98"/>
        <v>381.12054856313341</v>
      </c>
      <c r="G967" s="46">
        <f t="shared" si="104"/>
        <v>-16.775026919478396</v>
      </c>
      <c r="I967" s="11">
        <f t="shared" si="100"/>
        <v>-16.8</v>
      </c>
      <c r="J967" s="10">
        <f t="shared" si="99"/>
        <v>929</v>
      </c>
      <c r="K967" s="5">
        <f t="shared" si="101"/>
        <v>38.708333333333336</v>
      </c>
      <c r="L967" s="12">
        <f t="shared" si="102"/>
        <v>381.12054856313341</v>
      </c>
      <c r="M967" s="12">
        <f>SUM($L$38:L967)</f>
        <v>678950.72131908941</v>
      </c>
    </row>
    <row r="968" spans="4:13" hidden="1" x14ac:dyDescent="0.25">
      <c r="D968" s="5">
        <v>930</v>
      </c>
      <c r="E968" s="12">
        <f t="shared" si="103"/>
        <v>-16.775026919478396</v>
      </c>
      <c r="F968" s="6">
        <f t="shared" si="98"/>
        <v>380.63502969859616</v>
      </c>
      <c r="G968" s="46">
        <f t="shared" si="104"/>
        <v>-16.804613785370243</v>
      </c>
      <c r="I968" s="11">
        <f t="shared" si="100"/>
        <v>-16.8</v>
      </c>
      <c r="J968" s="10">
        <f t="shared" si="99"/>
        <v>930</v>
      </c>
      <c r="K968" s="5">
        <f t="shared" si="101"/>
        <v>38.75</v>
      </c>
      <c r="L968" s="12">
        <f t="shared" si="102"/>
        <v>380.63502969859616</v>
      </c>
      <c r="M968" s="12">
        <f>SUM($L$38:L968)</f>
        <v>679331.35634878802</v>
      </c>
    </row>
    <row r="969" spans="4:13" hidden="1" x14ac:dyDescent="0.25">
      <c r="D969" s="5">
        <v>931</v>
      </c>
      <c r="E969" s="12">
        <f t="shared" si="103"/>
        <v>-16.804613785370243</v>
      </c>
      <c r="F969" s="6">
        <f t="shared" si="98"/>
        <v>380.15012934851234</v>
      </c>
      <c r="G969" s="46">
        <f t="shared" si="104"/>
        <v>-16.834162959824074</v>
      </c>
      <c r="I969" s="11">
        <f t="shared" si="100"/>
        <v>-16.8</v>
      </c>
      <c r="J969" s="10">
        <f t="shared" si="99"/>
        <v>931</v>
      </c>
      <c r="K969" s="5">
        <f t="shared" si="101"/>
        <v>38.791666666666664</v>
      </c>
      <c r="L969" s="12">
        <f t="shared" si="102"/>
        <v>380.15012934851234</v>
      </c>
      <c r="M969" s="12">
        <f>SUM($L$38:L969)</f>
        <v>679711.50647813652</v>
      </c>
    </row>
    <row r="970" spans="4:13" hidden="1" x14ac:dyDescent="0.25">
      <c r="D970" s="5">
        <v>932</v>
      </c>
      <c r="E970" s="12">
        <f t="shared" si="103"/>
        <v>-16.834162959824074</v>
      </c>
      <c r="F970" s="6">
        <f t="shared" si="98"/>
        <v>379.66584672494128</v>
      </c>
      <c r="G970" s="46">
        <f t="shared" si="104"/>
        <v>-16.863674490855939</v>
      </c>
      <c r="I970" s="11">
        <f t="shared" si="100"/>
        <v>-16.899999999999999</v>
      </c>
      <c r="J970" s="10">
        <f t="shared" si="99"/>
        <v>932</v>
      </c>
      <c r="K970" s="5">
        <f t="shared" si="101"/>
        <v>38.833333333333336</v>
      </c>
      <c r="L970" s="12">
        <f t="shared" si="102"/>
        <v>379.66584672494128</v>
      </c>
      <c r="M970" s="12">
        <f>SUM($L$38:L970)</f>
        <v>680091.17232486152</v>
      </c>
    </row>
    <row r="971" spans="4:13" hidden="1" x14ac:dyDescent="0.25">
      <c r="D971" s="5">
        <v>933</v>
      </c>
      <c r="E971" s="12">
        <f t="shared" si="103"/>
        <v>-16.863674490855939</v>
      </c>
      <c r="F971" s="6">
        <f t="shared" si="98"/>
        <v>379.18218104094592</v>
      </c>
      <c r="G971" s="46">
        <f t="shared" si="104"/>
        <v>-16.893148426420723</v>
      </c>
      <c r="I971" s="11">
        <f t="shared" si="100"/>
        <v>-16.899999999999999</v>
      </c>
      <c r="J971" s="10">
        <f t="shared" si="99"/>
        <v>933</v>
      </c>
      <c r="K971" s="5">
        <f t="shared" si="101"/>
        <v>38.875</v>
      </c>
      <c r="L971" s="12">
        <f t="shared" si="102"/>
        <v>379.18218104094592</v>
      </c>
      <c r="M971" s="12">
        <f>SUM($L$38:L971)</f>
        <v>680470.35450590251</v>
      </c>
    </row>
    <row r="972" spans="4:13" hidden="1" x14ac:dyDescent="0.25">
      <c r="D972" s="5">
        <v>934</v>
      </c>
      <c r="E972" s="12">
        <f t="shared" si="103"/>
        <v>-16.893148426420723</v>
      </c>
      <c r="F972" s="6">
        <f t="shared" si="98"/>
        <v>378.69913151059166</v>
      </c>
      <c r="G972" s="46">
        <f t="shared" si="104"/>
        <v>-16.922584814412218</v>
      </c>
      <c r="I972" s="11">
        <f t="shared" si="100"/>
        <v>-16.899999999999999</v>
      </c>
      <c r="J972" s="10">
        <f t="shared" si="99"/>
        <v>934</v>
      </c>
      <c r="K972" s="5">
        <f t="shared" si="101"/>
        <v>38.916666666666664</v>
      </c>
      <c r="L972" s="12">
        <f t="shared" si="102"/>
        <v>378.69913151059166</v>
      </c>
      <c r="M972" s="12">
        <f>SUM($L$38:L972)</f>
        <v>680849.05363741308</v>
      </c>
    </row>
    <row r="973" spans="4:13" hidden="1" x14ac:dyDescent="0.25">
      <c r="D973" s="5">
        <v>935</v>
      </c>
      <c r="E973" s="12">
        <f t="shared" si="103"/>
        <v>-16.922584814412218</v>
      </c>
      <c r="F973" s="6">
        <f t="shared" si="98"/>
        <v>378.21669734894522</v>
      </c>
      <c r="G973" s="46">
        <f t="shared" si="104"/>
        <v>-16.951983702663206</v>
      </c>
      <c r="I973" s="11">
        <f t="shared" si="100"/>
        <v>-17</v>
      </c>
      <c r="J973" s="10">
        <f t="shared" si="99"/>
        <v>935</v>
      </c>
      <c r="K973" s="5">
        <f t="shared" si="101"/>
        <v>38.958333333333336</v>
      </c>
      <c r="L973" s="12">
        <f t="shared" si="102"/>
        <v>378.21669734894522</v>
      </c>
      <c r="M973" s="12">
        <f>SUM($L$38:L973)</f>
        <v>681227.27033476206</v>
      </c>
    </row>
    <row r="974" spans="4:13" hidden="1" x14ac:dyDescent="0.25">
      <c r="D974" s="5">
        <v>936</v>
      </c>
      <c r="E974" s="12">
        <f t="shared" si="103"/>
        <v>-16.951983702663206</v>
      </c>
      <c r="F974" s="6">
        <f t="shared" si="98"/>
        <v>377.73487777207322</v>
      </c>
      <c r="G974" s="46">
        <f t="shared" si="104"/>
        <v>-16.981345138945528</v>
      </c>
      <c r="I974" s="11">
        <f t="shared" si="100"/>
        <v>-17</v>
      </c>
      <c r="J974" s="10">
        <f t="shared" si="99"/>
        <v>936</v>
      </c>
      <c r="K974" s="5">
        <f t="shared" si="101"/>
        <v>39</v>
      </c>
      <c r="L974" s="12">
        <f t="shared" si="102"/>
        <v>377.73487777207322</v>
      </c>
      <c r="M974" s="12">
        <f>SUM($L$38:L974)</f>
        <v>681605.0052125341</v>
      </c>
    </row>
    <row r="975" spans="4:13" hidden="1" x14ac:dyDescent="0.25">
      <c r="D975" s="5">
        <v>937</v>
      </c>
      <c r="E975" s="12">
        <f t="shared" si="103"/>
        <v>-16.981345138945528</v>
      </c>
      <c r="F975" s="6">
        <f t="shared" si="98"/>
        <v>377.25367199704101</v>
      </c>
      <c r="G975" s="46">
        <f t="shared" si="104"/>
        <v>-17.010669170970171</v>
      </c>
      <c r="I975" s="11">
        <f t="shared" si="100"/>
        <v>-17</v>
      </c>
      <c r="J975" s="10">
        <f t="shared" si="99"/>
        <v>937</v>
      </c>
      <c r="K975" s="5">
        <f t="shared" si="101"/>
        <v>39.041666666666664</v>
      </c>
      <c r="L975" s="12">
        <f t="shared" si="102"/>
        <v>377.25367199704101</v>
      </c>
      <c r="M975" s="12">
        <f>SUM($L$38:L975)</f>
        <v>681982.2588845311</v>
      </c>
    </row>
    <row r="976" spans="4:13" hidden="1" x14ac:dyDescent="0.25">
      <c r="D976" s="5">
        <v>938</v>
      </c>
      <c r="E976" s="12">
        <f t="shared" si="103"/>
        <v>-17.010669170970171</v>
      </c>
      <c r="F976" s="6">
        <f t="shared" si="98"/>
        <v>376.7730792419112</v>
      </c>
      <c r="G976" s="46">
        <f t="shared" si="104"/>
        <v>-17.039955846387343</v>
      </c>
      <c r="I976" s="11">
        <f t="shared" si="100"/>
        <v>-17</v>
      </c>
      <c r="J976" s="10">
        <f t="shared" si="99"/>
        <v>938</v>
      </c>
      <c r="K976" s="5">
        <f t="shared" si="101"/>
        <v>39.083333333333336</v>
      </c>
      <c r="L976" s="12">
        <f t="shared" si="102"/>
        <v>376.7730792419112</v>
      </c>
      <c r="M976" s="12">
        <f>SUM($L$38:L976)</f>
        <v>682359.03196377296</v>
      </c>
    </row>
    <row r="977" spans="4:13" hidden="1" x14ac:dyDescent="0.25">
      <c r="D977" s="5">
        <v>939</v>
      </c>
      <c r="E977" s="12">
        <f t="shared" si="103"/>
        <v>-17.039955846387343</v>
      </c>
      <c r="F977" s="6">
        <f t="shared" si="98"/>
        <v>376.29309872574265</v>
      </c>
      <c r="G977" s="46">
        <f t="shared" si="104"/>
        <v>-17.069205212786546</v>
      </c>
      <c r="I977" s="11">
        <f t="shared" si="100"/>
        <v>-17.100000000000001</v>
      </c>
      <c r="J977" s="10">
        <f t="shared" si="99"/>
        <v>939</v>
      </c>
      <c r="K977" s="5">
        <f t="shared" si="101"/>
        <v>39.125</v>
      </c>
      <c r="L977" s="12">
        <f t="shared" si="102"/>
        <v>376.29309872574265</v>
      </c>
      <c r="M977" s="12">
        <f>SUM($L$38:L977)</f>
        <v>682735.32506249868</v>
      </c>
    </row>
    <row r="978" spans="4:13" hidden="1" x14ac:dyDescent="0.25">
      <c r="D978" s="5">
        <v>940</v>
      </c>
      <c r="E978" s="12">
        <f t="shared" si="103"/>
        <v>-17.069205212786546</v>
      </c>
      <c r="F978" s="6">
        <f t="shared" si="98"/>
        <v>375.81372966858919</v>
      </c>
      <c r="G978" s="46">
        <f t="shared" si="104"/>
        <v>-17.098417317696658</v>
      </c>
      <c r="I978" s="11">
        <f t="shared" si="100"/>
        <v>-17.100000000000001</v>
      </c>
      <c r="J978" s="10">
        <f t="shared" si="99"/>
        <v>940</v>
      </c>
      <c r="K978" s="5">
        <f t="shared" si="101"/>
        <v>39.166666666666664</v>
      </c>
      <c r="L978" s="12">
        <f t="shared" si="102"/>
        <v>375.81372966858919</v>
      </c>
      <c r="M978" s="12">
        <f>SUM($L$38:L978)</f>
        <v>683111.1387921673</v>
      </c>
    </row>
    <row r="979" spans="4:13" hidden="1" x14ac:dyDescent="0.25">
      <c r="D979" s="5">
        <v>941</v>
      </c>
      <c r="E979" s="12">
        <f t="shared" si="103"/>
        <v>-17.098417317696658</v>
      </c>
      <c r="F979" s="6">
        <f t="shared" si="98"/>
        <v>375.33497129149794</v>
      </c>
      <c r="G979" s="46">
        <f t="shared" si="104"/>
        <v>-17.127592208586009</v>
      </c>
      <c r="I979" s="11">
        <f t="shared" si="100"/>
        <v>-17.100000000000001</v>
      </c>
      <c r="J979" s="10">
        <f t="shared" si="99"/>
        <v>941</v>
      </c>
      <c r="K979" s="5">
        <f t="shared" si="101"/>
        <v>39.208333333333336</v>
      </c>
      <c r="L979" s="12">
        <f t="shared" si="102"/>
        <v>375.33497129149794</v>
      </c>
      <c r="M979" s="12">
        <f>SUM($L$38:L979)</f>
        <v>683486.47376345878</v>
      </c>
    </row>
    <row r="980" spans="4:13" hidden="1" x14ac:dyDescent="0.25">
      <c r="D980" s="5">
        <v>942</v>
      </c>
      <c r="E980" s="12">
        <f t="shared" si="103"/>
        <v>-17.127592208586009</v>
      </c>
      <c r="F980" s="6">
        <f t="shared" si="98"/>
        <v>374.8568228165085</v>
      </c>
      <c r="G980" s="46">
        <f t="shared" si="104"/>
        <v>-17.156729932862458</v>
      </c>
      <c r="I980" s="11">
        <f t="shared" si="100"/>
        <v>-17.2</v>
      </c>
      <c r="J980" s="10">
        <f t="shared" si="99"/>
        <v>942</v>
      </c>
      <c r="K980" s="5">
        <f t="shared" si="101"/>
        <v>39.25</v>
      </c>
      <c r="L980" s="12">
        <f t="shared" si="102"/>
        <v>374.8568228165085</v>
      </c>
      <c r="M980" s="12">
        <f>SUM($L$38:L980)</f>
        <v>683861.33058627532</v>
      </c>
    </row>
    <row r="981" spans="4:13" hidden="1" x14ac:dyDescent="0.25">
      <c r="D981" s="5">
        <v>943</v>
      </c>
      <c r="E981" s="12">
        <f t="shared" si="103"/>
        <v>-17.156729932862458</v>
      </c>
      <c r="F981" s="6">
        <f t="shared" si="98"/>
        <v>374.3792834666516</v>
      </c>
      <c r="G981" s="46">
        <f t="shared" si="104"/>
        <v>-17.185830537873468</v>
      </c>
      <c r="I981" s="11">
        <f t="shared" si="100"/>
        <v>-17.2</v>
      </c>
      <c r="J981" s="10">
        <f t="shared" si="99"/>
        <v>943</v>
      </c>
      <c r="K981" s="5">
        <f t="shared" si="101"/>
        <v>39.291666666666664</v>
      </c>
      <c r="L981" s="12">
        <f t="shared" si="102"/>
        <v>374.3792834666516</v>
      </c>
      <c r="M981" s="12">
        <f>SUM($L$38:L981)</f>
        <v>684235.70986974193</v>
      </c>
    </row>
    <row r="982" spans="4:13" hidden="1" x14ac:dyDescent="0.25">
      <c r="D982" s="5">
        <v>944</v>
      </c>
      <c r="E982" s="12">
        <f t="shared" si="103"/>
        <v>-17.185830537873468</v>
      </c>
      <c r="F982" s="6">
        <f t="shared" si="98"/>
        <v>373.90235246594779</v>
      </c>
      <c r="G982" s="46">
        <f t="shared" si="104"/>
        <v>-17.214894070906187</v>
      </c>
      <c r="I982" s="11">
        <f t="shared" si="100"/>
        <v>-17.2</v>
      </c>
      <c r="J982" s="10">
        <f t="shared" si="99"/>
        <v>944</v>
      </c>
      <c r="K982" s="5">
        <f t="shared" si="101"/>
        <v>39.333333333333336</v>
      </c>
      <c r="L982" s="12">
        <f t="shared" si="102"/>
        <v>373.90235246594779</v>
      </c>
      <c r="M982" s="12">
        <f>SUM($L$38:L982)</f>
        <v>684609.61222220783</v>
      </c>
    </row>
    <row r="983" spans="4:13" hidden="1" x14ac:dyDescent="0.25">
      <c r="D983" s="5">
        <v>945</v>
      </c>
      <c r="E983" s="12">
        <f t="shared" si="103"/>
        <v>-17.214894070906187</v>
      </c>
      <c r="F983" s="6">
        <f t="shared" si="98"/>
        <v>373.42602903940599</v>
      </c>
      <c r="G983" s="46">
        <f t="shared" si="104"/>
        <v>-17.243920579187524</v>
      </c>
      <c r="I983" s="11">
        <f t="shared" si="100"/>
        <v>-17.2</v>
      </c>
      <c r="J983" s="10">
        <f t="shared" si="99"/>
        <v>945</v>
      </c>
      <c r="K983" s="5">
        <f t="shared" si="101"/>
        <v>39.375</v>
      </c>
      <c r="L983" s="12">
        <f t="shared" si="102"/>
        <v>373.42602903940599</v>
      </c>
      <c r="M983" s="12">
        <f>SUM($L$38:L983)</f>
        <v>684983.03825124726</v>
      </c>
    </row>
    <row r="984" spans="4:13" hidden="1" x14ac:dyDescent="0.25">
      <c r="D984" s="5">
        <v>946</v>
      </c>
      <c r="E984" s="12">
        <f t="shared" si="103"/>
        <v>-17.243920579187524</v>
      </c>
      <c r="F984" s="6">
        <f t="shared" si="98"/>
        <v>372.95031241302252</v>
      </c>
      <c r="G984" s="46">
        <f t="shared" si="104"/>
        <v>-17.272910109884222</v>
      </c>
      <c r="I984" s="11">
        <f t="shared" si="100"/>
        <v>-17.3</v>
      </c>
      <c r="J984" s="10">
        <f t="shared" si="99"/>
        <v>946</v>
      </c>
      <c r="K984" s="5">
        <f t="shared" si="101"/>
        <v>39.416666666666664</v>
      </c>
      <c r="L984" s="12">
        <f t="shared" si="102"/>
        <v>372.95031241302252</v>
      </c>
      <c r="M984" s="12">
        <f>SUM($L$38:L984)</f>
        <v>685355.9885636603</v>
      </c>
    </row>
    <row r="985" spans="4:13" hidden="1" x14ac:dyDescent="0.25">
      <c r="D985" s="5">
        <v>947</v>
      </c>
      <c r="E985" s="12">
        <f t="shared" si="103"/>
        <v>-17.272910109884222</v>
      </c>
      <c r="F985" s="6">
        <f t="shared" si="98"/>
        <v>372.47520181377968</v>
      </c>
      <c r="G985" s="46">
        <f t="shared" si="104"/>
        <v>-17.301862710102938</v>
      </c>
      <c r="I985" s="11">
        <f t="shared" si="100"/>
        <v>-17.3</v>
      </c>
      <c r="J985" s="10">
        <f t="shared" si="99"/>
        <v>947</v>
      </c>
      <c r="K985" s="5">
        <f t="shared" si="101"/>
        <v>39.458333333333336</v>
      </c>
      <c r="L985" s="12">
        <f t="shared" si="102"/>
        <v>372.47520181377968</v>
      </c>
      <c r="M985" s="12">
        <f>SUM($L$38:L985)</f>
        <v>685728.46376547404</v>
      </c>
    </row>
    <row r="986" spans="4:13" hidden="1" x14ac:dyDescent="0.25">
      <c r="D986" s="5">
        <v>948</v>
      </c>
      <c r="E986" s="12">
        <f t="shared" si="103"/>
        <v>-17.301862710102938</v>
      </c>
      <c r="F986" s="6">
        <f t="shared" si="98"/>
        <v>372.00069646964448</v>
      </c>
      <c r="G986" s="46">
        <f t="shared" si="104"/>
        <v>-17.330778426890319</v>
      </c>
      <c r="I986" s="11">
        <f t="shared" si="100"/>
        <v>-17.3</v>
      </c>
      <c r="J986" s="10">
        <f t="shared" si="99"/>
        <v>948</v>
      </c>
      <c r="K986" s="5">
        <f t="shared" si="101"/>
        <v>39.5</v>
      </c>
      <c r="L986" s="12">
        <f t="shared" si="102"/>
        <v>372.00069646964448</v>
      </c>
      <c r="M986" s="12">
        <f>SUM($L$38:L986)</f>
        <v>686100.46446194372</v>
      </c>
    </row>
    <row r="987" spans="4:13" hidden="1" x14ac:dyDescent="0.25">
      <c r="D987" s="5">
        <v>949</v>
      </c>
      <c r="E987" s="12">
        <f t="shared" si="103"/>
        <v>-17.330778426890319</v>
      </c>
      <c r="F987" s="6">
        <f t="shared" si="98"/>
        <v>371.52679560956761</v>
      </c>
      <c r="G987" s="46">
        <f t="shared" si="104"/>
        <v>-17.359657307233075</v>
      </c>
      <c r="I987" s="11">
        <f t="shared" si="100"/>
        <v>-17.399999999999999</v>
      </c>
      <c r="J987" s="10">
        <f t="shared" si="99"/>
        <v>949</v>
      </c>
      <c r="K987" s="5">
        <f t="shared" si="101"/>
        <v>39.541666666666664</v>
      </c>
      <c r="L987" s="12">
        <f t="shared" si="102"/>
        <v>371.52679560956761</v>
      </c>
      <c r="M987" s="12">
        <f>SUM($L$38:L987)</f>
        <v>686471.99125755334</v>
      </c>
    </row>
    <row r="988" spans="4:13" hidden="1" x14ac:dyDescent="0.25">
      <c r="D988" s="5">
        <v>950</v>
      </c>
      <c r="E988" s="12">
        <f t="shared" si="103"/>
        <v>-17.359657307233075</v>
      </c>
      <c r="F988" s="6">
        <f t="shared" si="98"/>
        <v>371.05349846348201</v>
      </c>
      <c r="G988" s="46">
        <f t="shared" si="104"/>
        <v>-17.388499398058062</v>
      </c>
      <c r="I988" s="11">
        <f t="shared" si="100"/>
        <v>-17.399999999999999</v>
      </c>
      <c r="J988" s="10">
        <f t="shared" si="99"/>
        <v>950</v>
      </c>
      <c r="K988" s="5">
        <f t="shared" si="101"/>
        <v>39.583333333333336</v>
      </c>
      <c r="L988" s="12">
        <f t="shared" si="102"/>
        <v>371.05349846348201</v>
      </c>
      <c r="M988" s="12">
        <f>SUM($L$38:L988)</f>
        <v>686843.04475601681</v>
      </c>
    </row>
    <row r="989" spans="4:13" hidden="1" x14ac:dyDescent="0.25">
      <c r="D989" s="5">
        <v>951</v>
      </c>
      <c r="E989" s="12">
        <f t="shared" si="103"/>
        <v>-17.388499398058062</v>
      </c>
      <c r="F989" s="6">
        <f t="shared" si="98"/>
        <v>370.58080426230134</v>
      </c>
      <c r="G989" s="46">
        <f t="shared" si="104"/>
        <v>-17.417304746232357</v>
      </c>
      <c r="I989" s="11">
        <f t="shared" si="100"/>
        <v>-17.399999999999999</v>
      </c>
      <c r="J989" s="10">
        <f t="shared" si="99"/>
        <v>951</v>
      </c>
      <c r="K989" s="5">
        <f t="shared" si="101"/>
        <v>39.625</v>
      </c>
      <c r="L989" s="12">
        <f t="shared" si="102"/>
        <v>370.58080426230134</v>
      </c>
      <c r="M989" s="12">
        <f>SUM($L$38:L989)</f>
        <v>687213.62556027912</v>
      </c>
    </row>
    <row r="990" spans="4:13" hidden="1" x14ac:dyDescent="0.25">
      <c r="D990" s="5">
        <v>952</v>
      </c>
      <c r="E990" s="12">
        <f t="shared" si="103"/>
        <v>-17.417304746232357</v>
      </c>
      <c r="F990" s="6">
        <f t="shared" si="98"/>
        <v>370.10871223791935</v>
      </c>
      <c r="G990" s="46">
        <f t="shared" si="104"/>
        <v>-17.446073398563328</v>
      </c>
      <c r="I990" s="11">
        <f t="shared" si="100"/>
        <v>-17.399999999999999</v>
      </c>
      <c r="J990" s="10">
        <f t="shared" si="99"/>
        <v>952</v>
      </c>
      <c r="K990" s="5">
        <f t="shared" si="101"/>
        <v>39.666666666666664</v>
      </c>
      <c r="L990" s="12">
        <f t="shared" si="102"/>
        <v>370.10871223791935</v>
      </c>
      <c r="M990" s="12">
        <f>SUM($L$38:L990)</f>
        <v>687583.73427251703</v>
      </c>
    </row>
    <row r="991" spans="4:13" hidden="1" x14ac:dyDescent="0.25">
      <c r="D991" s="5">
        <v>953</v>
      </c>
      <c r="E991" s="12">
        <f t="shared" si="103"/>
        <v>-17.446073398563328</v>
      </c>
      <c r="F991" s="6">
        <f t="shared" si="98"/>
        <v>369.63722162320806</v>
      </c>
      <c r="G991" s="46">
        <f t="shared" si="104"/>
        <v>-17.474805401798712</v>
      </c>
      <c r="I991" s="11">
        <f t="shared" si="100"/>
        <v>-17.5</v>
      </c>
      <c r="J991" s="10">
        <f t="shared" si="99"/>
        <v>953</v>
      </c>
      <c r="K991" s="5">
        <f t="shared" si="101"/>
        <v>39.708333333333336</v>
      </c>
      <c r="L991" s="12">
        <f t="shared" si="102"/>
        <v>369.63722162320806</v>
      </c>
      <c r="M991" s="12">
        <f>SUM($L$38:L991)</f>
        <v>687953.37149414024</v>
      </c>
    </row>
    <row r="992" spans="4:13" hidden="1" x14ac:dyDescent="0.25">
      <c r="D992" s="5">
        <v>954</v>
      </c>
      <c r="E992" s="12">
        <f t="shared" si="103"/>
        <v>-17.474805401798712</v>
      </c>
      <c r="F992" s="6">
        <f t="shared" si="98"/>
        <v>369.16633165201699</v>
      </c>
      <c r="G992" s="46">
        <f t="shared" si="104"/>
        <v>-17.503500802626696</v>
      </c>
      <c r="I992" s="11">
        <f t="shared" si="100"/>
        <v>-17.5</v>
      </c>
      <c r="J992" s="10">
        <f t="shared" si="99"/>
        <v>954</v>
      </c>
      <c r="K992" s="5">
        <f t="shared" si="101"/>
        <v>39.75</v>
      </c>
      <c r="L992" s="12">
        <f t="shared" si="102"/>
        <v>369.16633165201699</v>
      </c>
      <c r="M992" s="12">
        <f>SUM($L$38:L992)</f>
        <v>688322.53782579221</v>
      </c>
    </row>
    <row r="993" spans="4:13" hidden="1" x14ac:dyDescent="0.25">
      <c r="D993" s="5">
        <v>955</v>
      </c>
      <c r="E993" s="12">
        <f t="shared" si="103"/>
        <v>-17.503500802626696</v>
      </c>
      <c r="F993" s="6">
        <f t="shared" si="98"/>
        <v>368.69604155917148</v>
      </c>
      <c r="G993" s="46">
        <f t="shared" si="104"/>
        <v>-17.532159647675989</v>
      </c>
      <c r="I993" s="11">
        <f t="shared" si="100"/>
        <v>-17.5</v>
      </c>
      <c r="J993" s="10">
        <f t="shared" si="99"/>
        <v>955</v>
      </c>
      <c r="K993" s="5">
        <f t="shared" si="101"/>
        <v>39.791666666666664</v>
      </c>
      <c r="L993" s="12">
        <f t="shared" si="102"/>
        <v>368.69604155917148</v>
      </c>
      <c r="M993" s="12">
        <f>SUM($L$38:L993)</f>
        <v>688691.23386735143</v>
      </c>
    </row>
    <row r="994" spans="4:13" hidden="1" x14ac:dyDescent="0.25">
      <c r="D994" s="5">
        <v>956</v>
      </c>
      <c r="E994" s="12">
        <f t="shared" si="103"/>
        <v>-17.532159647675989</v>
      </c>
      <c r="F994" s="6">
        <f t="shared" si="98"/>
        <v>368.22635058047172</v>
      </c>
      <c r="G994" s="46">
        <f t="shared" si="104"/>
        <v>-17.560781983515902</v>
      </c>
      <c r="I994" s="11">
        <f t="shared" si="100"/>
        <v>-17.600000000000001</v>
      </c>
      <c r="J994" s="10">
        <f t="shared" si="99"/>
        <v>956</v>
      </c>
      <c r="K994" s="5">
        <f t="shared" si="101"/>
        <v>39.833333333333336</v>
      </c>
      <c r="L994" s="12">
        <f t="shared" si="102"/>
        <v>368.22635058047172</v>
      </c>
      <c r="M994" s="12">
        <f>SUM($L$38:L994)</f>
        <v>689059.46021793189</v>
      </c>
    </row>
    <row r="995" spans="4:13" hidden="1" x14ac:dyDescent="0.25">
      <c r="D995" s="5">
        <v>957</v>
      </c>
      <c r="E995" s="12">
        <f t="shared" si="103"/>
        <v>-17.560781983515902</v>
      </c>
      <c r="F995" s="6">
        <f t="shared" si="98"/>
        <v>367.75725795269148</v>
      </c>
      <c r="G995" s="46">
        <f t="shared" si="104"/>
        <v>-17.589367856656413</v>
      </c>
      <c r="I995" s="11">
        <f t="shared" si="100"/>
        <v>-17.600000000000001</v>
      </c>
      <c r="J995" s="10">
        <f t="shared" si="99"/>
        <v>957</v>
      </c>
      <c r="K995" s="5">
        <f t="shared" si="101"/>
        <v>39.875</v>
      </c>
      <c r="L995" s="12">
        <f t="shared" si="102"/>
        <v>367.75725795269148</v>
      </c>
      <c r="M995" s="12">
        <f>SUM($L$38:L995)</f>
        <v>689427.21747588459</v>
      </c>
    </row>
    <row r="996" spans="4:13" hidden="1" x14ac:dyDescent="0.25">
      <c r="D996" s="5">
        <v>958</v>
      </c>
      <c r="E996" s="12">
        <f t="shared" si="103"/>
        <v>-17.589367856656413</v>
      </c>
      <c r="F996" s="6">
        <f t="shared" si="98"/>
        <v>367.2887629135767</v>
      </c>
      <c r="G996" s="46">
        <f t="shared" si="104"/>
        <v>-17.617917313548258</v>
      </c>
      <c r="I996" s="11">
        <f t="shared" si="100"/>
        <v>-17.600000000000001</v>
      </c>
      <c r="J996" s="10">
        <f t="shared" si="99"/>
        <v>958</v>
      </c>
      <c r="K996" s="5">
        <f t="shared" si="101"/>
        <v>39.916666666666664</v>
      </c>
      <c r="L996" s="12">
        <f t="shared" si="102"/>
        <v>367.2887629135767</v>
      </c>
      <c r="M996" s="12">
        <f>SUM($L$38:L996)</f>
        <v>689794.50623879815</v>
      </c>
    </row>
    <row r="997" spans="4:13" hidden="1" x14ac:dyDescent="0.25">
      <c r="D997" s="5">
        <v>959</v>
      </c>
      <c r="E997" s="12">
        <f t="shared" si="103"/>
        <v>-17.617917313548258</v>
      </c>
      <c r="F997" s="6">
        <f t="shared" si="98"/>
        <v>366.82086470184436</v>
      </c>
      <c r="G997" s="46">
        <f t="shared" si="104"/>
        <v>-17.64643040058299</v>
      </c>
      <c r="I997" s="11">
        <f t="shared" si="100"/>
        <v>-17.600000000000001</v>
      </c>
      <c r="J997" s="10">
        <f t="shared" si="99"/>
        <v>959</v>
      </c>
      <c r="K997" s="5">
        <f t="shared" si="101"/>
        <v>39.958333333333336</v>
      </c>
      <c r="L997" s="12">
        <f t="shared" si="102"/>
        <v>366.82086470184436</v>
      </c>
      <c r="M997" s="12">
        <f>SUM($L$38:L997)</f>
        <v>690161.32710350002</v>
      </c>
    </row>
    <row r="998" spans="4:13" hidden="1" x14ac:dyDescent="0.25">
      <c r="D998" s="5">
        <v>960</v>
      </c>
      <c r="E998" s="12">
        <f t="shared" si="103"/>
        <v>-17.64643040058299</v>
      </c>
      <c r="F998" s="6">
        <f t="shared" ref="F998:F1061" si="105">2*PI()*$D$11*(E998-$D$10)/(($N$9/$N$10)+1/($N$12*$D$12/2))+2*PI()*($D$12/2)^2*$N$10/($D$14/12)*(E998-$D$10)</f>
        <v>366.35356255718159</v>
      </c>
      <c r="G998" s="46">
        <f t="shared" si="104"/>
        <v>-17.674907164093071</v>
      </c>
      <c r="I998" s="11">
        <f t="shared" si="100"/>
        <v>-17.7</v>
      </c>
      <c r="J998" s="10">
        <f t="shared" ref="J998:J1061" si="106">D998</f>
        <v>960</v>
      </c>
      <c r="K998" s="5">
        <f t="shared" si="101"/>
        <v>40</v>
      </c>
      <c r="L998" s="12">
        <f t="shared" si="102"/>
        <v>366.35356255718159</v>
      </c>
      <c r="M998" s="12">
        <f>SUM($L$38:L998)</f>
        <v>690527.68066605716</v>
      </c>
    </row>
    <row r="999" spans="4:13" hidden="1" x14ac:dyDescent="0.25">
      <c r="D999" s="5">
        <v>961</v>
      </c>
      <c r="E999" s="12">
        <f t="shared" si="103"/>
        <v>-17.674907164093071</v>
      </c>
      <c r="F999" s="6">
        <f t="shared" si="105"/>
        <v>365.8868557202436</v>
      </c>
      <c r="G999" s="46">
        <f t="shared" si="104"/>
        <v>-17.703347650351933</v>
      </c>
      <c r="I999" s="11">
        <f t="shared" ref="I999:I1062" si="107">ROUND(G999,1)</f>
        <v>-17.7</v>
      </c>
      <c r="J999" s="10">
        <f t="shared" si="106"/>
        <v>961</v>
      </c>
      <c r="K999" s="5">
        <f t="shared" ref="K999:K1062" si="108">J999/24</f>
        <v>40.041666666666664</v>
      </c>
      <c r="L999" s="12">
        <f t="shared" ref="L999:L1062" si="109">F999</f>
        <v>365.8868557202436</v>
      </c>
      <c r="M999" s="12">
        <f>SUM($L$38:L999)</f>
        <v>690893.56752177735</v>
      </c>
    </row>
    <row r="1000" spans="4:13" hidden="1" x14ac:dyDescent="0.25">
      <c r="D1000" s="5">
        <v>962</v>
      </c>
      <c r="E1000" s="12">
        <f t="shared" ref="E1000:E1063" si="110">G999</f>
        <v>-17.703347650351933</v>
      </c>
      <c r="F1000" s="6">
        <f t="shared" si="105"/>
        <v>365.42074343265335</v>
      </c>
      <c r="G1000" s="46">
        <f t="shared" ref="G1000:G1063" si="111">E1000-F1000/(8.3*$D$7)</f>
        <v>-17.731751905574058</v>
      </c>
      <c r="I1000" s="11">
        <f t="shared" si="107"/>
        <v>-17.7</v>
      </c>
      <c r="J1000" s="10">
        <f t="shared" si="106"/>
        <v>962</v>
      </c>
      <c r="K1000" s="5">
        <f t="shared" si="108"/>
        <v>40.083333333333336</v>
      </c>
      <c r="L1000" s="12">
        <f t="shared" si="109"/>
        <v>365.42074343265335</v>
      </c>
      <c r="M1000" s="12">
        <f>SUM($L$38:L1000)</f>
        <v>691258.98826521006</v>
      </c>
    </row>
    <row r="1001" spans="4:13" hidden="1" x14ac:dyDescent="0.25">
      <c r="D1001" s="5">
        <v>963</v>
      </c>
      <c r="E1001" s="12">
        <f t="shared" si="110"/>
        <v>-17.731751905574058</v>
      </c>
      <c r="F1001" s="6">
        <f t="shared" si="105"/>
        <v>364.95522493699974</v>
      </c>
      <c r="G1001" s="46">
        <f t="shared" si="111"/>
        <v>-17.76011997591506</v>
      </c>
      <c r="I1001" s="11">
        <f t="shared" si="107"/>
        <v>-17.8</v>
      </c>
      <c r="J1001" s="10">
        <f t="shared" si="106"/>
        <v>963</v>
      </c>
      <c r="K1001" s="5">
        <f t="shared" si="108"/>
        <v>40.125</v>
      </c>
      <c r="L1001" s="12">
        <f t="shared" si="109"/>
        <v>364.95522493699974</v>
      </c>
      <c r="M1001" s="12">
        <f>SUM($L$38:L1001)</f>
        <v>691623.94349014701</v>
      </c>
    </row>
    <row r="1002" spans="4:13" hidden="1" x14ac:dyDescent="0.25">
      <c r="D1002" s="5">
        <v>964</v>
      </c>
      <c r="E1002" s="12">
        <f t="shared" si="110"/>
        <v>-17.76011997591506</v>
      </c>
      <c r="F1002" s="6">
        <f t="shared" si="105"/>
        <v>364.49029947683653</v>
      </c>
      <c r="G1002" s="46">
        <f t="shared" si="111"/>
        <v>-17.788451907471753</v>
      </c>
      <c r="I1002" s="11">
        <f t="shared" si="107"/>
        <v>-17.8</v>
      </c>
      <c r="J1002" s="10">
        <f t="shared" si="106"/>
        <v>964</v>
      </c>
      <c r="K1002" s="5">
        <f t="shared" si="108"/>
        <v>40.166666666666664</v>
      </c>
      <c r="L1002" s="12">
        <f t="shared" si="109"/>
        <v>364.49029947683653</v>
      </c>
      <c r="M1002" s="12">
        <f>SUM($L$38:L1002)</f>
        <v>691988.4337896239</v>
      </c>
    </row>
    <row r="1003" spans="4:13" hidden="1" x14ac:dyDescent="0.25">
      <c r="D1003" s="5">
        <v>965</v>
      </c>
      <c r="E1003" s="12">
        <f t="shared" si="110"/>
        <v>-17.788451907471753</v>
      </c>
      <c r="F1003" s="6">
        <f t="shared" si="105"/>
        <v>364.02596629668119</v>
      </c>
      <c r="G1003" s="46">
        <f t="shared" si="111"/>
        <v>-17.816747746282221</v>
      </c>
      <c r="I1003" s="11">
        <f t="shared" si="107"/>
        <v>-17.8</v>
      </c>
      <c r="J1003" s="10">
        <f t="shared" si="106"/>
        <v>965</v>
      </c>
      <c r="K1003" s="5">
        <f t="shared" si="108"/>
        <v>40.208333333333336</v>
      </c>
      <c r="L1003" s="12">
        <f t="shared" si="109"/>
        <v>364.02596629668119</v>
      </c>
      <c r="M1003" s="12">
        <f>SUM($L$38:L1003)</f>
        <v>692352.45975592057</v>
      </c>
    </row>
    <row r="1004" spans="4:13" hidden="1" x14ac:dyDescent="0.25">
      <c r="D1004" s="5">
        <v>966</v>
      </c>
      <c r="E1004" s="12">
        <f t="shared" si="110"/>
        <v>-17.816747746282221</v>
      </c>
      <c r="F1004" s="6">
        <f t="shared" si="105"/>
        <v>363.56222464201369</v>
      </c>
      <c r="G1004" s="46">
        <f t="shared" si="111"/>
        <v>-17.845007538325905</v>
      </c>
      <c r="I1004" s="11">
        <f t="shared" si="107"/>
        <v>-17.8</v>
      </c>
      <c r="J1004" s="10">
        <f t="shared" si="106"/>
        <v>966</v>
      </c>
      <c r="K1004" s="5">
        <f t="shared" si="108"/>
        <v>40.25</v>
      </c>
      <c r="L1004" s="12">
        <f t="shared" si="109"/>
        <v>363.56222464201369</v>
      </c>
      <c r="M1004" s="12">
        <f>SUM($L$38:L1004)</f>
        <v>692716.0219805626</v>
      </c>
    </row>
    <row r="1005" spans="4:13" hidden="1" x14ac:dyDescent="0.25">
      <c r="D1005" s="5">
        <v>967</v>
      </c>
      <c r="E1005" s="12">
        <f t="shared" si="110"/>
        <v>-17.845007538325905</v>
      </c>
      <c r="F1005" s="6">
        <f t="shared" si="105"/>
        <v>363.09907375927509</v>
      </c>
      <c r="G1005" s="46">
        <f t="shared" si="111"/>
        <v>-17.873231329523673</v>
      </c>
      <c r="I1005" s="11">
        <f t="shared" si="107"/>
        <v>-17.899999999999999</v>
      </c>
      <c r="J1005" s="10">
        <f t="shared" si="106"/>
        <v>967</v>
      </c>
      <c r="K1005" s="5">
        <f t="shared" si="108"/>
        <v>40.291666666666664</v>
      </c>
      <c r="L1005" s="12">
        <f t="shared" si="109"/>
        <v>363.09907375927509</v>
      </c>
      <c r="M1005" s="12">
        <f>SUM($L$38:L1005)</f>
        <v>693079.12105432188</v>
      </c>
    </row>
    <row r="1006" spans="4:13" hidden="1" x14ac:dyDescent="0.25">
      <c r="D1006" s="5">
        <v>968</v>
      </c>
      <c r="E1006" s="12">
        <f t="shared" si="110"/>
        <v>-17.873231329523673</v>
      </c>
      <c r="F1006" s="6">
        <f t="shared" si="105"/>
        <v>362.63651289586642</v>
      </c>
      <c r="G1006" s="46">
        <f t="shared" si="111"/>
        <v>-17.901419165737888</v>
      </c>
      <c r="I1006" s="11">
        <f t="shared" si="107"/>
        <v>-17.899999999999999</v>
      </c>
      <c r="J1006" s="10">
        <f t="shared" si="106"/>
        <v>968</v>
      </c>
      <c r="K1006" s="5">
        <f t="shared" si="108"/>
        <v>40.333333333333336</v>
      </c>
      <c r="L1006" s="12">
        <f t="shared" si="109"/>
        <v>362.63651289586642</v>
      </c>
      <c r="M1006" s="12">
        <f>SUM($L$38:L1006)</f>
        <v>693441.75756721769</v>
      </c>
    </row>
    <row r="1007" spans="4:13" hidden="1" x14ac:dyDescent="0.25">
      <c r="D1007" s="5">
        <v>969</v>
      </c>
      <c r="E1007" s="12">
        <f t="shared" si="110"/>
        <v>-17.901419165737888</v>
      </c>
      <c r="F1007" s="6">
        <f t="shared" si="105"/>
        <v>362.17454130014755</v>
      </c>
      <c r="G1007" s="46">
        <f t="shared" si="111"/>
        <v>-17.929571092772491</v>
      </c>
      <c r="I1007" s="11">
        <f t="shared" si="107"/>
        <v>-17.899999999999999</v>
      </c>
      <c r="J1007" s="10">
        <f t="shared" si="106"/>
        <v>969</v>
      </c>
      <c r="K1007" s="5">
        <f t="shared" si="108"/>
        <v>40.375</v>
      </c>
      <c r="L1007" s="12">
        <f t="shared" si="109"/>
        <v>362.17454130014755</v>
      </c>
      <c r="M1007" s="12">
        <f>SUM($L$38:L1007)</f>
        <v>693803.93210851785</v>
      </c>
    </row>
    <row r="1008" spans="4:13" hidden="1" x14ac:dyDescent="0.25">
      <c r="D1008" s="5">
        <v>970</v>
      </c>
      <c r="E1008" s="12">
        <f t="shared" si="110"/>
        <v>-17.929571092772491</v>
      </c>
      <c r="F1008" s="6">
        <f t="shared" si="105"/>
        <v>361.71315822143578</v>
      </c>
      <c r="G1008" s="46">
        <f t="shared" si="111"/>
        <v>-17.957687156373069</v>
      </c>
      <c r="I1008" s="11">
        <f t="shared" si="107"/>
        <v>-18</v>
      </c>
      <c r="J1008" s="10">
        <f t="shared" si="106"/>
        <v>970</v>
      </c>
      <c r="K1008" s="5">
        <f t="shared" si="108"/>
        <v>40.416666666666664</v>
      </c>
      <c r="L1008" s="12">
        <f t="shared" si="109"/>
        <v>361.71315822143578</v>
      </c>
      <c r="M1008" s="12">
        <f>SUM($L$38:L1008)</f>
        <v>694165.6452667393</v>
      </c>
    </row>
    <row r="1009" spans="4:13" hidden="1" x14ac:dyDescent="0.25">
      <c r="D1009" s="5">
        <v>971</v>
      </c>
      <c r="E1009" s="12">
        <f t="shared" si="110"/>
        <v>-17.957687156373069</v>
      </c>
      <c r="F1009" s="6">
        <f t="shared" si="105"/>
        <v>361.25236291000488</v>
      </c>
      <c r="G1009" s="46">
        <f t="shared" si="111"/>
        <v>-17.985767402226937</v>
      </c>
      <c r="I1009" s="11">
        <f t="shared" si="107"/>
        <v>-18</v>
      </c>
      <c r="J1009" s="10">
        <f t="shared" si="106"/>
        <v>971</v>
      </c>
      <c r="K1009" s="5">
        <f t="shared" si="108"/>
        <v>40.458333333333336</v>
      </c>
      <c r="L1009" s="12">
        <f t="shared" si="109"/>
        <v>361.25236291000488</v>
      </c>
      <c r="M1009" s="12">
        <f>SUM($L$38:L1009)</f>
        <v>694526.89762964926</v>
      </c>
    </row>
    <row r="1010" spans="4:13" hidden="1" x14ac:dyDescent="0.25">
      <c r="D1010" s="5">
        <v>972</v>
      </c>
      <c r="E1010" s="12">
        <f t="shared" si="110"/>
        <v>-17.985767402226937</v>
      </c>
      <c r="F1010" s="6">
        <f t="shared" si="105"/>
        <v>360.7921546170835</v>
      </c>
      <c r="G1010" s="46">
        <f t="shared" si="111"/>
        <v>-18.013811875963206</v>
      </c>
      <c r="I1010" s="11">
        <f t="shared" si="107"/>
        <v>-18</v>
      </c>
      <c r="J1010" s="10">
        <f t="shared" si="106"/>
        <v>972</v>
      </c>
      <c r="K1010" s="5">
        <f t="shared" si="108"/>
        <v>40.5</v>
      </c>
      <c r="L1010" s="12">
        <f t="shared" si="109"/>
        <v>360.7921546170835</v>
      </c>
      <c r="M1010" s="12">
        <f>SUM($L$38:L1010)</f>
        <v>694887.68978426629</v>
      </c>
    </row>
    <row r="1011" spans="4:13" hidden="1" x14ac:dyDescent="0.25">
      <c r="D1011" s="5">
        <v>973</v>
      </c>
      <c r="E1011" s="12">
        <f t="shared" si="110"/>
        <v>-18.013811875963206</v>
      </c>
      <c r="F1011" s="6">
        <f t="shared" si="105"/>
        <v>360.3325325948544</v>
      </c>
      <c r="G1011" s="46">
        <f t="shared" si="111"/>
        <v>-18.041820623152859</v>
      </c>
      <c r="I1011" s="11">
        <f t="shared" si="107"/>
        <v>-18</v>
      </c>
      <c r="J1011" s="10">
        <f t="shared" si="106"/>
        <v>973</v>
      </c>
      <c r="K1011" s="5">
        <f t="shared" si="108"/>
        <v>40.541666666666664</v>
      </c>
      <c r="L1011" s="12">
        <f t="shared" si="109"/>
        <v>360.3325325948544</v>
      </c>
      <c r="M1011" s="12">
        <f>SUM($L$38:L1011)</f>
        <v>695248.0223168612</v>
      </c>
    </row>
    <row r="1012" spans="4:13" hidden="1" x14ac:dyDescent="0.25">
      <c r="D1012" s="5">
        <v>974</v>
      </c>
      <c r="E1012" s="12">
        <f t="shared" si="110"/>
        <v>-18.041820623152859</v>
      </c>
      <c r="F1012" s="6">
        <f t="shared" si="105"/>
        <v>359.87349609645281</v>
      </c>
      <c r="G1012" s="46">
        <f t="shared" si="111"/>
        <v>-18.06979368930882</v>
      </c>
      <c r="I1012" s="11">
        <f t="shared" si="107"/>
        <v>-18.100000000000001</v>
      </c>
      <c r="J1012" s="10">
        <f t="shared" si="106"/>
        <v>974</v>
      </c>
      <c r="K1012" s="5">
        <f t="shared" si="108"/>
        <v>40.583333333333336</v>
      </c>
      <c r="L1012" s="12">
        <f t="shared" si="109"/>
        <v>359.87349609645281</v>
      </c>
      <c r="M1012" s="12">
        <f>SUM($L$38:L1012)</f>
        <v>695607.89581295766</v>
      </c>
    </row>
    <row r="1013" spans="4:13" hidden="1" x14ac:dyDescent="0.25">
      <c r="D1013" s="5">
        <v>975</v>
      </c>
      <c r="E1013" s="12">
        <f t="shared" si="110"/>
        <v>-18.06979368930882</v>
      </c>
      <c r="F1013" s="6">
        <f t="shared" si="105"/>
        <v>359.41504437596552</v>
      </c>
      <c r="G1013" s="46">
        <f t="shared" si="111"/>
        <v>-18.097731119886042</v>
      </c>
      <c r="I1013" s="11">
        <f t="shared" si="107"/>
        <v>-18.100000000000001</v>
      </c>
      <c r="J1013" s="10">
        <f t="shared" si="106"/>
        <v>975</v>
      </c>
      <c r="K1013" s="5">
        <f t="shared" si="108"/>
        <v>40.625</v>
      </c>
      <c r="L1013" s="12">
        <f t="shared" si="109"/>
        <v>359.41504437596552</v>
      </c>
      <c r="M1013" s="12">
        <f>SUM($L$38:L1013)</f>
        <v>695967.31085733359</v>
      </c>
    </row>
    <row r="1014" spans="4:13" hidden="1" x14ac:dyDescent="0.25">
      <c r="D1014" s="5">
        <v>976</v>
      </c>
      <c r="E1014" s="12">
        <f t="shared" si="110"/>
        <v>-18.097731119886042</v>
      </c>
      <c r="F1014" s="6">
        <f t="shared" si="105"/>
        <v>358.95717668842963</v>
      </c>
      <c r="G1014" s="46">
        <f t="shared" si="111"/>
        <v>-18.125632960281568</v>
      </c>
      <c r="I1014" s="11">
        <f t="shared" si="107"/>
        <v>-18.100000000000001</v>
      </c>
      <c r="J1014" s="10">
        <f t="shared" si="106"/>
        <v>976</v>
      </c>
      <c r="K1014" s="5">
        <f t="shared" si="108"/>
        <v>40.666666666666664</v>
      </c>
      <c r="L1014" s="12">
        <f t="shared" si="109"/>
        <v>358.95717668842963</v>
      </c>
      <c r="M1014" s="12">
        <f>SUM($L$38:L1014)</f>
        <v>696326.26803402207</v>
      </c>
    </row>
    <row r="1015" spans="4:13" hidden="1" x14ac:dyDescent="0.25">
      <c r="D1015" s="5">
        <v>977</v>
      </c>
      <c r="E1015" s="12">
        <f t="shared" si="110"/>
        <v>-18.125632960281568</v>
      </c>
      <c r="F1015" s="6">
        <f t="shared" si="105"/>
        <v>358.499892289831</v>
      </c>
      <c r="G1015" s="46">
        <f t="shared" si="111"/>
        <v>-18.153499255834607</v>
      </c>
      <c r="I1015" s="11">
        <f t="shared" si="107"/>
        <v>-18.2</v>
      </c>
      <c r="J1015" s="10">
        <f t="shared" si="106"/>
        <v>977</v>
      </c>
      <c r="K1015" s="5">
        <f t="shared" si="108"/>
        <v>40.708333333333336</v>
      </c>
      <c r="L1015" s="12">
        <f t="shared" si="109"/>
        <v>358.499892289831</v>
      </c>
      <c r="M1015" s="12">
        <f>SUM($L$38:L1015)</f>
        <v>696684.76792631194</v>
      </c>
    </row>
    <row r="1016" spans="4:13" hidden="1" x14ac:dyDescent="0.25">
      <c r="D1016" s="5">
        <v>978</v>
      </c>
      <c r="E1016" s="12">
        <f t="shared" si="110"/>
        <v>-18.153499255834607</v>
      </c>
      <c r="F1016" s="6">
        <f t="shared" si="105"/>
        <v>358.04319043710348</v>
      </c>
      <c r="G1016" s="46">
        <f t="shared" si="111"/>
        <v>-18.18133005182661</v>
      </c>
      <c r="I1016" s="11">
        <f t="shared" si="107"/>
        <v>-18.2</v>
      </c>
      <c r="J1016" s="10">
        <f t="shared" si="106"/>
        <v>978</v>
      </c>
      <c r="K1016" s="5">
        <f t="shared" si="108"/>
        <v>40.75</v>
      </c>
      <c r="L1016" s="12">
        <f t="shared" si="109"/>
        <v>358.04319043710348</v>
      </c>
      <c r="M1016" s="12">
        <f>SUM($L$38:L1016)</f>
        <v>697042.81111674907</v>
      </c>
    </row>
    <row r="1017" spans="4:13" hidden="1" x14ac:dyDescent="0.25">
      <c r="D1017" s="5">
        <v>979</v>
      </c>
      <c r="E1017" s="12">
        <f t="shared" si="110"/>
        <v>-18.18133005182661</v>
      </c>
      <c r="F1017" s="6">
        <f t="shared" si="105"/>
        <v>357.58707038812753</v>
      </c>
      <c r="G1017" s="46">
        <f t="shared" si="111"/>
        <v>-18.20912539348134</v>
      </c>
      <c r="I1017" s="11">
        <f t="shared" si="107"/>
        <v>-18.2</v>
      </c>
      <c r="J1017" s="10">
        <f t="shared" si="106"/>
        <v>979</v>
      </c>
      <c r="K1017" s="5">
        <f t="shared" si="108"/>
        <v>40.791666666666664</v>
      </c>
      <c r="L1017" s="12">
        <f t="shared" si="109"/>
        <v>357.58707038812753</v>
      </c>
      <c r="M1017" s="12">
        <f>SUM($L$38:L1017)</f>
        <v>697400.39818713721</v>
      </c>
    </row>
    <row r="1018" spans="4:13" hidden="1" x14ac:dyDescent="0.25">
      <c r="D1018" s="5">
        <v>980</v>
      </c>
      <c r="E1018" s="12">
        <f t="shared" si="110"/>
        <v>-18.20912539348134</v>
      </c>
      <c r="F1018" s="6">
        <f t="shared" si="105"/>
        <v>357.13153140172915</v>
      </c>
      <c r="G1018" s="46">
        <f t="shared" si="111"/>
        <v>-18.236885325964955</v>
      </c>
      <c r="I1018" s="11">
        <f t="shared" si="107"/>
        <v>-18.2</v>
      </c>
      <c r="J1018" s="10">
        <f t="shared" si="106"/>
        <v>980</v>
      </c>
      <c r="K1018" s="5">
        <f t="shared" si="108"/>
        <v>40.833333333333336</v>
      </c>
      <c r="L1018" s="12">
        <f t="shared" si="109"/>
        <v>357.13153140172915</v>
      </c>
      <c r="M1018" s="12">
        <f>SUM($L$38:L1018)</f>
        <v>697757.52971853898</v>
      </c>
    </row>
    <row r="1019" spans="4:13" hidden="1" x14ac:dyDescent="0.25">
      <c r="D1019" s="5">
        <v>981</v>
      </c>
      <c r="E1019" s="12">
        <f t="shared" si="110"/>
        <v>-18.236885325964955</v>
      </c>
      <c r="F1019" s="6">
        <f t="shared" si="105"/>
        <v>356.67657273767827</v>
      </c>
      <c r="G1019" s="46">
        <f t="shared" si="111"/>
        <v>-18.264609894386073</v>
      </c>
      <c r="I1019" s="11">
        <f t="shared" si="107"/>
        <v>-18.3</v>
      </c>
      <c r="J1019" s="10">
        <f t="shared" si="106"/>
        <v>981</v>
      </c>
      <c r="K1019" s="5">
        <f t="shared" si="108"/>
        <v>40.875</v>
      </c>
      <c r="L1019" s="12">
        <f t="shared" si="109"/>
        <v>356.67657273767827</v>
      </c>
      <c r="M1019" s="12">
        <f>SUM($L$38:L1019)</f>
        <v>698114.20629127661</v>
      </c>
    </row>
    <row r="1020" spans="4:13" hidden="1" x14ac:dyDescent="0.25">
      <c r="D1020" s="5">
        <v>982</v>
      </c>
      <c r="E1020" s="12">
        <f t="shared" si="110"/>
        <v>-18.264609894386073</v>
      </c>
      <c r="F1020" s="6">
        <f t="shared" si="105"/>
        <v>356.22219365668786</v>
      </c>
      <c r="G1020" s="46">
        <f t="shared" si="111"/>
        <v>-18.292299143795841</v>
      </c>
      <c r="I1020" s="11">
        <f t="shared" si="107"/>
        <v>-18.3</v>
      </c>
      <c r="J1020" s="10">
        <f t="shared" si="106"/>
        <v>982</v>
      </c>
      <c r="K1020" s="5">
        <f t="shared" si="108"/>
        <v>40.916666666666664</v>
      </c>
      <c r="L1020" s="12">
        <f t="shared" si="109"/>
        <v>356.22219365668786</v>
      </c>
      <c r="M1020" s="12">
        <f>SUM($L$38:L1020)</f>
        <v>698470.42848493333</v>
      </c>
    </row>
    <row r="1021" spans="4:13" hidden="1" x14ac:dyDescent="0.25">
      <c r="D1021" s="5">
        <v>983</v>
      </c>
      <c r="E1021" s="12">
        <f t="shared" si="110"/>
        <v>-18.292299143795841</v>
      </c>
      <c r="F1021" s="6">
        <f t="shared" si="105"/>
        <v>355.76839342041302</v>
      </c>
      <c r="G1021" s="46">
        <f t="shared" si="111"/>
        <v>-18.319953119188021</v>
      </c>
      <c r="I1021" s="11">
        <f t="shared" si="107"/>
        <v>-18.3</v>
      </c>
      <c r="J1021" s="10">
        <f t="shared" si="106"/>
        <v>983</v>
      </c>
      <c r="K1021" s="5">
        <f t="shared" si="108"/>
        <v>40.958333333333336</v>
      </c>
      <c r="L1021" s="12">
        <f t="shared" si="109"/>
        <v>355.76839342041302</v>
      </c>
      <c r="M1021" s="12">
        <f>SUM($L$38:L1021)</f>
        <v>698826.19687835372</v>
      </c>
    </row>
    <row r="1022" spans="4:13" hidden="1" x14ac:dyDescent="0.25">
      <c r="D1022" s="5">
        <v>984</v>
      </c>
      <c r="E1022" s="12">
        <f t="shared" si="110"/>
        <v>-18.319953119188021</v>
      </c>
      <c r="F1022" s="6">
        <f t="shared" si="105"/>
        <v>355.31517129144891</v>
      </c>
      <c r="G1022" s="46">
        <f t="shared" si="111"/>
        <v>-18.347571865499056</v>
      </c>
      <c r="I1022" s="11">
        <f t="shared" si="107"/>
        <v>-18.3</v>
      </c>
      <c r="J1022" s="10">
        <f t="shared" si="106"/>
        <v>984</v>
      </c>
      <c r="K1022" s="5">
        <f t="shared" si="108"/>
        <v>41</v>
      </c>
      <c r="L1022" s="12">
        <f t="shared" si="109"/>
        <v>355.31517129144891</v>
      </c>
      <c r="M1022" s="12">
        <f>SUM($L$38:L1022)</f>
        <v>699181.51204964519</v>
      </c>
    </row>
    <row r="1023" spans="4:13" hidden="1" x14ac:dyDescent="0.25">
      <c r="D1023" s="5">
        <v>985</v>
      </c>
      <c r="E1023" s="12">
        <f t="shared" si="110"/>
        <v>-18.347571865499056</v>
      </c>
      <c r="F1023" s="6">
        <f t="shared" si="105"/>
        <v>354.86252653333054</v>
      </c>
      <c r="G1023" s="46">
        <f t="shared" si="111"/>
        <v>-18.375155427608139</v>
      </c>
      <c r="I1023" s="11">
        <f t="shared" si="107"/>
        <v>-18.399999999999999</v>
      </c>
      <c r="J1023" s="10">
        <f t="shared" si="106"/>
        <v>985</v>
      </c>
      <c r="K1023" s="5">
        <f t="shared" si="108"/>
        <v>41.041666666666664</v>
      </c>
      <c r="L1023" s="12">
        <f t="shared" si="109"/>
        <v>354.86252653333054</v>
      </c>
      <c r="M1023" s="12">
        <f>SUM($L$38:L1023)</f>
        <v>699536.3745761785</v>
      </c>
    </row>
    <row r="1024" spans="4:13" hidden="1" x14ac:dyDescent="0.25">
      <c r="D1024" s="5">
        <v>986</v>
      </c>
      <c r="E1024" s="12">
        <f t="shared" si="110"/>
        <v>-18.375155427608139</v>
      </c>
      <c r="F1024" s="6">
        <f t="shared" si="105"/>
        <v>354.41045841053096</v>
      </c>
      <c r="G1024" s="46">
        <f t="shared" si="111"/>
        <v>-18.402703850337289</v>
      </c>
      <c r="I1024" s="11">
        <f t="shared" si="107"/>
        <v>-18.399999999999999</v>
      </c>
      <c r="J1024" s="10">
        <f t="shared" si="106"/>
        <v>986</v>
      </c>
      <c r="K1024" s="5">
        <f t="shared" si="108"/>
        <v>41.083333333333336</v>
      </c>
      <c r="L1024" s="12">
        <f t="shared" si="109"/>
        <v>354.41045841053096</v>
      </c>
      <c r="M1024" s="12">
        <f>SUM($L$38:L1024)</f>
        <v>699890.785034589</v>
      </c>
    </row>
    <row r="1025" spans="4:13" hidden="1" x14ac:dyDescent="0.25">
      <c r="D1025" s="5">
        <v>987</v>
      </c>
      <c r="E1025" s="12">
        <f t="shared" si="110"/>
        <v>-18.402703850337289</v>
      </c>
      <c r="F1025" s="6">
        <f t="shared" si="105"/>
        <v>353.95896618846012</v>
      </c>
      <c r="G1025" s="46">
        <f t="shared" si="111"/>
        <v>-18.430217178451432</v>
      </c>
      <c r="I1025" s="11">
        <f t="shared" si="107"/>
        <v>-18.399999999999999</v>
      </c>
      <c r="J1025" s="10">
        <f t="shared" si="106"/>
        <v>987</v>
      </c>
      <c r="K1025" s="5">
        <f t="shared" si="108"/>
        <v>41.125</v>
      </c>
      <c r="L1025" s="12">
        <f t="shared" si="109"/>
        <v>353.95896618846012</v>
      </c>
      <c r="M1025" s="12">
        <f>SUM($L$38:L1025)</f>
        <v>700244.74400077749</v>
      </c>
    </row>
    <row r="1026" spans="4:13" hidden="1" x14ac:dyDescent="0.25">
      <c r="D1026" s="5">
        <v>988</v>
      </c>
      <c r="E1026" s="12">
        <f t="shared" si="110"/>
        <v>-18.430217178451432</v>
      </c>
      <c r="F1026" s="6">
        <f t="shared" si="105"/>
        <v>353.50804913346394</v>
      </c>
      <c r="G1026" s="46">
        <f t="shared" si="111"/>
        <v>-18.457695456658463</v>
      </c>
      <c r="I1026" s="11">
        <f t="shared" si="107"/>
        <v>-18.5</v>
      </c>
      <c r="J1026" s="10">
        <f t="shared" si="106"/>
        <v>988</v>
      </c>
      <c r="K1026" s="5">
        <f t="shared" si="108"/>
        <v>41.166666666666664</v>
      </c>
      <c r="L1026" s="12">
        <f t="shared" si="109"/>
        <v>353.50804913346394</v>
      </c>
      <c r="M1026" s="12">
        <f>SUM($L$38:L1026)</f>
        <v>700598.25204991095</v>
      </c>
    </row>
    <row r="1027" spans="4:13" hidden="1" x14ac:dyDescent="0.25">
      <c r="D1027" s="5">
        <v>989</v>
      </c>
      <c r="E1027" s="12">
        <f t="shared" si="110"/>
        <v>-18.457695456658463</v>
      </c>
      <c r="F1027" s="6">
        <f t="shared" si="105"/>
        <v>353.0577065128229</v>
      </c>
      <c r="G1027" s="46">
        <f t="shared" si="111"/>
        <v>-18.485138729609325</v>
      </c>
      <c r="I1027" s="11">
        <f t="shared" si="107"/>
        <v>-18.5</v>
      </c>
      <c r="J1027" s="10">
        <f t="shared" si="106"/>
        <v>989</v>
      </c>
      <c r="K1027" s="5">
        <f t="shared" si="108"/>
        <v>41.208333333333336</v>
      </c>
      <c r="L1027" s="12">
        <f t="shared" si="109"/>
        <v>353.0577065128229</v>
      </c>
      <c r="M1027" s="12">
        <f>SUM($L$38:L1027)</f>
        <v>700951.30975642381</v>
      </c>
    </row>
    <row r="1028" spans="4:13" hidden="1" x14ac:dyDescent="0.25">
      <c r="D1028" s="5">
        <v>990</v>
      </c>
      <c r="E1028" s="12">
        <f t="shared" si="110"/>
        <v>-18.485138729609325</v>
      </c>
      <c r="F1028" s="6">
        <f t="shared" si="105"/>
        <v>352.60793759475087</v>
      </c>
      <c r="G1028" s="46">
        <f t="shared" si="111"/>
        <v>-18.512547041898074</v>
      </c>
      <c r="I1028" s="11">
        <f t="shared" si="107"/>
        <v>-18.5</v>
      </c>
      <c r="J1028" s="10">
        <f t="shared" si="106"/>
        <v>990</v>
      </c>
      <c r="K1028" s="5">
        <f t="shared" si="108"/>
        <v>41.25</v>
      </c>
      <c r="L1028" s="12">
        <f t="shared" si="109"/>
        <v>352.60793759475087</v>
      </c>
      <c r="M1028" s="12">
        <f>SUM($L$38:L1028)</f>
        <v>701303.91769401857</v>
      </c>
    </row>
    <row r="1029" spans="4:13" hidden="1" x14ac:dyDescent="0.25">
      <c r="D1029" s="5">
        <v>991</v>
      </c>
      <c r="E1029" s="12">
        <f t="shared" si="110"/>
        <v>-18.512547041898074</v>
      </c>
      <c r="F1029" s="6">
        <f t="shared" si="105"/>
        <v>352.15874164839408</v>
      </c>
      <c r="G1029" s="46">
        <f t="shared" si="111"/>
        <v>-18.539920438061959</v>
      </c>
      <c r="I1029" s="11">
        <f t="shared" si="107"/>
        <v>-18.5</v>
      </c>
      <c r="J1029" s="10">
        <f t="shared" si="106"/>
        <v>991</v>
      </c>
      <c r="K1029" s="5">
        <f t="shared" si="108"/>
        <v>41.291666666666664</v>
      </c>
      <c r="L1029" s="12">
        <f t="shared" si="109"/>
        <v>352.15874164839408</v>
      </c>
      <c r="M1029" s="12">
        <f>SUM($L$38:L1029)</f>
        <v>701656.076435667</v>
      </c>
    </row>
    <row r="1030" spans="4:13" hidden="1" x14ac:dyDescent="0.25">
      <c r="D1030" s="5">
        <v>992</v>
      </c>
      <c r="E1030" s="12">
        <f t="shared" si="110"/>
        <v>-18.539920438061959</v>
      </c>
      <c r="F1030" s="6">
        <f t="shared" si="105"/>
        <v>351.71011794382969</v>
      </c>
      <c r="G1030" s="46">
        <f t="shared" si="111"/>
        <v>-18.567258962581494</v>
      </c>
      <c r="I1030" s="11">
        <f t="shared" si="107"/>
        <v>-18.600000000000001</v>
      </c>
      <c r="J1030" s="10">
        <f t="shared" si="106"/>
        <v>992</v>
      </c>
      <c r="K1030" s="5">
        <f t="shared" si="108"/>
        <v>41.333333333333336</v>
      </c>
      <c r="L1030" s="12">
        <f t="shared" si="109"/>
        <v>351.71011794382969</v>
      </c>
      <c r="M1030" s="12">
        <f>SUM($L$38:L1030)</f>
        <v>702007.78655361081</v>
      </c>
    </row>
    <row r="1031" spans="4:13" hidden="1" x14ac:dyDescent="0.25">
      <c r="D1031" s="5">
        <v>993</v>
      </c>
      <c r="E1031" s="12">
        <f t="shared" si="110"/>
        <v>-18.567258962581494</v>
      </c>
      <c r="F1031" s="6">
        <f t="shared" si="105"/>
        <v>351.26206575206476</v>
      </c>
      <c r="G1031" s="46">
        <f t="shared" si="111"/>
        <v>-18.594562659880527</v>
      </c>
      <c r="I1031" s="11">
        <f t="shared" si="107"/>
        <v>-18.600000000000001</v>
      </c>
      <c r="J1031" s="10">
        <f t="shared" si="106"/>
        <v>993</v>
      </c>
      <c r="K1031" s="5">
        <f t="shared" si="108"/>
        <v>41.375</v>
      </c>
      <c r="L1031" s="12">
        <f t="shared" si="109"/>
        <v>351.26206575206476</v>
      </c>
      <c r="M1031" s="12">
        <f>SUM($L$38:L1031)</f>
        <v>702359.04861936287</v>
      </c>
    </row>
    <row r="1032" spans="4:13" hidden="1" x14ac:dyDescent="0.25">
      <c r="D1032" s="5">
        <v>994</v>
      </c>
      <c r="E1032" s="12">
        <f t="shared" si="110"/>
        <v>-18.594562659880527</v>
      </c>
      <c r="F1032" s="6">
        <f t="shared" si="105"/>
        <v>350.81458434503503</v>
      </c>
      <c r="G1032" s="46">
        <f t="shared" si="111"/>
        <v>-18.621831574326311</v>
      </c>
      <c r="I1032" s="11">
        <f t="shared" si="107"/>
        <v>-18.600000000000001</v>
      </c>
      <c r="J1032" s="10">
        <f t="shared" si="106"/>
        <v>994</v>
      </c>
      <c r="K1032" s="5">
        <f t="shared" si="108"/>
        <v>41.416666666666664</v>
      </c>
      <c r="L1032" s="12">
        <f t="shared" si="109"/>
        <v>350.81458434503503</v>
      </c>
      <c r="M1032" s="12">
        <f>SUM($L$38:L1032)</f>
        <v>702709.86320370797</v>
      </c>
    </row>
    <row r="1033" spans="4:13" hidden="1" x14ac:dyDescent="0.25">
      <c r="D1033" s="5">
        <v>995</v>
      </c>
      <c r="E1033" s="12">
        <f t="shared" si="110"/>
        <v>-18.621831574326311</v>
      </c>
      <c r="F1033" s="6">
        <f t="shared" si="105"/>
        <v>350.36767299560381</v>
      </c>
      <c r="G1033" s="46">
        <f t="shared" si="111"/>
        <v>-18.649065750229585</v>
      </c>
      <c r="I1033" s="11">
        <f t="shared" si="107"/>
        <v>-18.600000000000001</v>
      </c>
      <c r="J1033" s="10">
        <f t="shared" si="106"/>
        <v>995</v>
      </c>
      <c r="K1033" s="5">
        <f t="shared" si="108"/>
        <v>41.458333333333336</v>
      </c>
      <c r="L1033" s="12">
        <f t="shared" si="109"/>
        <v>350.36767299560381</v>
      </c>
      <c r="M1033" s="12">
        <f>SUM($L$38:L1033)</f>
        <v>703060.23087670351</v>
      </c>
    </row>
    <row r="1034" spans="4:13" hidden="1" x14ac:dyDescent="0.25">
      <c r="D1034" s="5">
        <v>996</v>
      </c>
      <c r="E1034" s="12">
        <f t="shared" si="110"/>
        <v>-18.649065750229585</v>
      </c>
      <c r="F1034" s="6">
        <f t="shared" si="105"/>
        <v>349.92133097756061</v>
      </c>
      <c r="G1034" s="46">
        <f t="shared" si="111"/>
        <v>-18.676265231844631</v>
      </c>
      <c r="I1034" s="11">
        <f t="shared" si="107"/>
        <v>-18.7</v>
      </c>
      <c r="J1034" s="10">
        <f t="shared" si="106"/>
        <v>996</v>
      </c>
      <c r="K1034" s="5">
        <f t="shared" si="108"/>
        <v>41.5</v>
      </c>
      <c r="L1034" s="12">
        <f t="shared" si="109"/>
        <v>349.92133097756061</v>
      </c>
      <c r="M1034" s="12">
        <f>SUM($L$38:L1034)</f>
        <v>703410.15220768109</v>
      </c>
    </row>
    <row r="1035" spans="4:13" hidden="1" x14ac:dyDescent="0.25">
      <c r="D1035" s="5">
        <v>997</v>
      </c>
      <c r="E1035" s="12">
        <f t="shared" si="110"/>
        <v>-18.676265231844631</v>
      </c>
      <c r="F1035" s="6">
        <f t="shared" si="105"/>
        <v>349.47555756562019</v>
      </c>
      <c r="G1035" s="46">
        <f t="shared" si="111"/>
        <v>-18.70343006336936</v>
      </c>
      <c r="I1035" s="11">
        <f t="shared" si="107"/>
        <v>-18.7</v>
      </c>
      <c r="J1035" s="10">
        <f t="shared" si="106"/>
        <v>997</v>
      </c>
      <c r="K1035" s="5">
        <f t="shared" si="108"/>
        <v>41.541666666666664</v>
      </c>
      <c r="L1035" s="12">
        <f t="shared" si="109"/>
        <v>349.47555756562019</v>
      </c>
      <c r="M1035" s="12">
        <f>SUM($L$38:L1035)</f>
        <v>703759.62776524667</v>
      </c>
    </row>
    <row r="1036" spans="4:13" hidden="1" x14ac:dyDescent="0.25">
      <c r="D1036" s="5">
        <v>998</v>
      </c>
      <c r="E1036" s="12">
        <f t="shared" si="110"/>
        <v>-18.70343006336936</v>
      </c>
      <c r="F1036" s="6">
        <f t="shared" si="105"/>
        <v>349.03035203542106</v>
      </c>
      <c r="G1036" s="46">
        <f t="shared" si="111"/>
        <v>-18.730560288945373</v>
      </c>
      <c r="I1036" s="11">
        <f t="shared" si="107"/>
        <v>-18.7</v>
      </c>
      <c r="J1036" s="10">
        <f t="shared" si="106"/>
        <v>998</v>
      </c>
      <c r="K1036" s="5">
        <f t="shared" si="108"/>
        <v>41.583333333333336</v>
      </c>
      <c r="L1036" s="12">
        <f t="shared" si="109"/>
        <v>349.03035203542106</v>
      </c>
      <c r="M1036" s="12">
        <f>SUM($L$38:L1036)</f>
        <v>704108.65811728209</v>
      </c>
    </row>
    <row r="1037" spans="4:13" hidden="1" x14ac:dyDescent="0.25">
      <c r="D1037" s="5">
        <v>999</v>
      </c>
      <c r="E1037" s="12">
        <f t="shared" si="110"/>
        <v>-18.730560288945373</v>
      </c>
      <c r="F1037" s="6">
        <f t="shared" si="105"/>
        <v>348.58571366352493</v>
      </c>
      <c r="G1037" s="46">
        <f t="shared" si="111"/>
        <v>-18.757655952658045</v>
      </c>
      <c r="I1037" s="11">
        <f t="shared" si="107"/>
        <v>-18.8</v>
      </c>
      <c r="J1037" s="10">
        <f t="shared" si="106"/>
        <v>999</v>
      </c>
      <c r="K1037" s="5">
        <f t="shared" si="108"/>
        <v>41.625</v>
      </c>
      <c r="L1037" s="12">
        <f t="shared" si="109"/>
        <v>348.58571366352493</v>
      </c>
      <c r="M1037" s="12">
        <f>SUM($L$38:L1037)</f>
        <v>704457.24383094558</v>
      </c>
    </row>
    <row r="1038" spans="4:13" hidden="1" x14ac:dyDescent="0.25">
      <c r="D1038" s="5">
        <v>1000</v>
      </c>
      <c r="E1038" s="12">
        <f t="shared" si="110"/>
        <v>-18.757655952658045</v>
      </c>
      <c r="F1038" s="6">
        <f t="shared" si="105"/>
        <v>348.14164172741471</v>
      </c>
      <c r="G1038" s="46">
        <f t="shared" si="111"/>
        <v>-18.784717098536586</v>
      </c>
      <c r="I1038" s="11">
        <f t="shared" si="107"/>
        <v>-18.8</v>
      </c>
      <c r="J1038" s="10">
        <f t="shared" si="106"/>
        <v>1000</v>
      </c>
      <c r="K1038" s="5">
        <f t="shared" si="108"/>
        <v>41.666666666666664</v>
      </c>
      <c r="L1038" s="12">
        <f t="shared" si="109"/>
        <v>348.14164172741471</v>
      </c>
      <c r="M1038" s="12">
        <f>SUM($L$38:L1038)</f>
        <v>704805.38547267299</v>
      </c>
    </row>
    <row r="1039" spans="4:13" hidden="1" x14ac:dyDescent="0.25">
      <c r="D1039" s="5">
        <v>1001</v>
      </c>
      <c r="E1039" s="12">
        <f t="shared" si="110"/>
        <v>-18.784717098536586</v>
      </c>
      <c r="F1039" s="6">
        <f t="shared" si="105"/>
        <v>347.69813550549372</v>
      </c>
      <c r="G1039" s="46">
        <f t="shared" si="111"/>
        <v>-18.811743770554113</v>
      </c>
      <c r="I1039" s="11">
        <f t="shared" si="107"/>
        <v>-18.8</v>
      </c>
      <c r="J1039" s="10">
        <f t="shared" si="106"/>
        <v>1001</v>
      </c>
      <c r="K1039" s="5">
        <f t="shared" si="108"/>
        <v>41.708333333333336</v>
      </c>
      <c r="L1039" s="12">
        <f t="shared" si="109"/>
        <v>347.69813550549372</v>
      </c>
      <c r="M1039" s="12">
        <f>SUM($L$38:L1039)</f>
        <v>705153.08360817854</v>
      </c>
    </row>
    <row r="1040" spans="4:13" hidden="1" x14ac:dyDescent="0.25">
      <c r="D1040" s="5">
        <v>1002</v>
      </c>
      <c r="E1040" s="12">
        <f t="shared" si="110"/>
        <v>-18.811743770554113</v>
      </c>
      <c r="F1040" s="6">
        <f t="shared" si="105"/>
        <v>347.25519427708508</v>
      </c>
      <c r="G1040" s="46">
        <f t="shared" si="111"/>
        <v>-18.838736012627731</v>
      </c>
      <c r="I1040" s="11">
        <f t="shared" si="107"/>
        <v>-18.8</v>
      </c>
      <c r="J1040" s="10">
        <f t="shared" si="106"/>
        <v>1002</v>
      </c>
      <c r="K1040" s="5">
        <f t="shared" si="108"/>
        <v>41.75</v>
      </c>
      <c r="L1040" s="12">
        <f t="shared" si="109"/>
        <v>347.25519427708508</v>
      </c>
      <c r="M1040" s="12">
        <f>SUM($L$38:L1040)</f>
        <v>705500.33880245558</v>
      </c>
    </row>
    <row r="1041" spans="4:13" hidden="1" x14ac:dyDescent="0.25">
      <c r="D1041" s="5">
        <v>1003</v>
      </c>
      <c r="E1041" s="12">
        <f t="shared" si="110"/>
        <v>-18.838736012627731</v>
      </c>
      <c r="F1041" s="6">
        <f t="shared" si="105"/>
        <v>346.81281732242928</v>
      </c>
      <c r="G1041" s="46">
        <f t="shared" si="111"/>
        <v>-18.865693868618592</v>
      </c>
      <c r="I1041" s="11">
        <f t="shared" si="107"/>
        <v>-18.899999999999999</v>
      </c>
      <c r="J1041" s="10">
        <f t="shared" si="106"/>
        <v>1003</v>
      </c>
      <c r="K1041" s="5">
        <f t="shared" si="108"/>
        <v>41.791666666666664</v>
      </c>
      <c r="L1041" s="12">
        <f t="shared" si="109"/>
        <v>346.81281732242928</v>
      </c>
      <c r="M1041" s="12">
        <f>SUM($L$38:L1041)</f>
        <v>705847.15161977801</v>
      </c>
    </row>
    <row r="1042" spans="4:13" hidden="1" x14ac:dyDescent="0.25">
      <c r="D1042" s="5">
        <v>1004</v>
      </c>
      <c r="E1042" s="12">
        <f t="shared" si="110"/>
        <v>-18.865693868618592</v>
      </c>
      <c r="F1042" s="6">
        <f t="shared" si="105"/>
        <v>346.37100392268428</v>
      </c>
      <c r="G1042" s="46">
        <f t="shared" si="111"/>
        <v>-18.892617382331977</v>
      </c>
      <c r="I1042" s="11">
        <f t="shared" si="107"/>
        <v>-18.899999999999999</v>
      </c>
      <c r="J1042" s="10">
        <f t="shared" si="106"/>
        <v>1004</v>
      </c>
      <c r="K1042" s="5">
        <f t="shared" si="108"/>
        <v>41.833333333333336</v>
      </c>
      <c r="L1042" s="12">
        <f t="shared" si="109"/>
        <v>346.37100392268428</v>
      </c>
      <c r="M1042" s="12">
        <f>SUM($L$38:L1042)</f>
        <v>706193.52262370067</v>
      </c>
    </row>
    <row r="1043" spans="4:13" hidden="1" x14ac:dyDescent="0.25">
      <c r="D1043" s="5">
        <v>1005</v>
      </c>
      <c r="E1043" s="12">
        <f t="shared" si="110"/>
        <v>-18.892617382331977</v>
      </c>
      <c r="F1043" s="6">
        <f t="shared" si="105"/>
        <v>345.92975335992344</v>
      </c>
      <c r="G1043" s="46">
        <f t="shared" si="111"/>
        <v>-18.919506597517358</v>
      </c>
      <c r="I1043" s="11">
        <f t="shared" si="107"/>
        <v>-18.899999999999999</v>
      </c>
      <c r="J1043" s="10">
        <f t="shared" si="106"/>
        <v>1005</v>
      </c>
      <c r="K1043" s="5">
        <f t="shared" si="108"/>
        <v>41.875</v>
      </c>
      <c r="L1043" s="12">
        <f t="shared" si="109"/>
        <v>345.92975335992344</v>
      </c>
      <c r="M1043" s="12">
        <f>SUM($L$38:L1043)</f>
        <v>706539.45237706054</v>
      </c>
    </row>
    <row r="1044" spans="4:13" hidden="1" x14ac:dyDescent="0.25">
      <c r="D1044" s="5">
        <v>1006</v>
      </c>
      <c r="E1044" s="12">
        <f t="shared" si="110"/>
        <v>-18.919506597517358</v>
      </c>
      <c r="F1044" s="6">
        <f t="shared" si="105"/>
        <v>345.48906491713495</v>
      </c>
      <c r="G1044" s="46">
        <f t="shared" si="111"/>
        <v>-18.946361557868478</v>
      </c>
      <c r="I1044" s="11">
        <f t="shared" si="107"/>
        <v>-18.899999999999999</v>
      </c>
      <c r="J1044" s="10">
        <f t="shared" si="106"/>
        <v>1006</v>
      </c>
      <c r="K1044" s="5">
        <f t="shared" si="108"/>
        <v>41.916666666666664</v>
      </c>
      <c r="L1044" s="12">
        <f t="shared" si="109"/>
        <v>345.48906491713495</v>
      </c>
      <c r="M1044" s="12">
        <f>SUM($L$38:L1044)</f>
        <v>706884.94144197763</v>
      </c>
    </row>
    <row r="1045" spans="4:13" hidden="1" x14ac:dyDescent="0.25">
      <c r="D1045" s="5">
        <v>1007</v>
      </c>
      <c r="E1045" s="12">
        <f t="shared" si="110"/>
        <v>-18.946361557868478</v>
      </c>
      <c r="F1045" s="6">
        <f t="shared" si="105"/>
        <v>345.04893787822027</v>
      </c>
      <c r="G1045" s="46">
        <f t="shared" si="111"/>
        <v>-18.973182307023411</v>
      </c>
      <c r="I1045" s="11">
        <f t="shared" si="107"/>
        <v>-19</v>
      </c>
      <c r="J1045" s="10">
        <f t="shared" si="106"/>
        <v>1007</v>
      </c>
      <c r="K1045" s="5">
        <f t="shared" si="108"/>
        <v>41.958333333333336</v>
      </c>
      <c r="L1045" s="12">
        <f t="shared" si="109"/>
        <v>345.04893787822027</v>
      </c>
      <c r="M1045" s="12">
        <f>SUM($L$38:L1045)</f>
        <v>707229.99037985585</v>
      </c>
    </row>
    <row r="1046" spans="4:13" hidden="1" x14ac:dyDescent="0.25">
      <c r="D1046" s="5">
        <v>1008</v>
      </c>
      <c r="E1046" s="12">
        <f t="shared" si="110"/>
        <v>-18.973182307023411</v>
      </c>
      <c r="F1046" s="6">
        <f t="shared" si="105"/>
        <v>344.60937152799323</v>
      </c>
      <c r="G1046" s="46">
        <f t="shared" si="111"/>
        <v>-18.999968888564645</v>
      </c>
      <c r="I1046" s="11">
        <f t="shared" si="107"/>
        <v>-19</v>
      </c>
      <c r="J1046" s="10">
        <f t="shared" si="106"/>
        <v>1008</v>
      </c>
      <c r="K1046" s="5">
        <f t="shared" si="108"/>
        <v>42</v>
      </c>
      <c r="L1046" s="12">
        <f t="shared" si="109"/>
        <v>344.60937152799323</v>
      </c>
      <c r="M1046" s="12">
        <f>SUM($L$38:L1046)</f>
        <v>707574.59975138388</v>
      </c>
    </row>
    <row r="1047" spans="4:13" hidden="1" x14ac:dyDescent="0.25">
      <c r="D1047" s="5">
        <v>1009</v>
      </c>
      <c r="E1047" s="12">
        <f t="shared" si="110"/>
        <v>-18.999968888564645</v>
      </c>
      <c r="F1047" s="6">
        <f t="shared" si="105"/>
        <v>344.17036515217865</v>
      </c>
      <c r="G1047" s="46">
        <f t="shared" si="111"/>
        <v>-19.026721346019148</v>
      </c>
      <c r="I1047" s="11">
        <f t="shared" si="107"/>
        <v>-19</v>
      </c>
      <c r="J1047" s="10">
        <f t="shared" si="106"/>
        <v>1009</v>
      </c>
      <c r="K1047" s="5">
        <f t="shared" si="108"/>
        <v>42.041666666666664</v>
      </c>
      <c r="L1047" s="12">
        <f t="shared" si="109"/>
        <v>344.17036515217865</v>
      </c>
      <c r="M1047" s="12">
        <f>SUM($L$38:L1047)</f>
        <v>707918.77011653606</v>
      </c>
    </row>
    <row r="1048" spans="4:13" hidden="1" x14ac:dyDescent="0.25">
      <c r="D1048" s="5">
        <v>1010</v>
      </c>
      <c r="E1048" s="12">
        <f t="shared" si="110"/>
        <v>-19.026721346019148</v>
      </c>
      <c r="F1048" s="6">
        <f t="shared" si="105"/>
        <v>343.73191803741128</v>
      </c>
      <c r="G1048" s="46">
        <f t="shared" si="111"/>
        <v>-19.053439722858432</v>
      </c>
      <c r="I1048" s="11">
        <f t="shared" si="107"/>
        <v>-19.100000000000001</v>
      </c>
      <c r="J1048" s="10">
        <f t="shared" si="106"/>
        <v>1010</v>
      </c>
      <c r="K1048" s="5">
        <f t="shared" si="108"/>
        <v>42.083333333333336</v>
      </c>
      <c r="L1048" s="12">
        <f t="shared" si="109"/>
        <v>343.73191803741128</v>
      </c>
      <c r="M1048" s="12">
        <f>SUM($L$38:L1048)</f>
        <v>708262.50203457347</v>
      </c>
    </row>
    <row r="1049" spans="4:13" hidden="1" x14ac:dyDescent="0.25">
      <c r="D1049" s="5">
        <v>1011</v>
      </c>
      <c r="E1049" s="12">
        <f t="shared" si="110"/>
        <v>-19.053439722858432</v>
      </c>
      <c r="F1049" s="6">
        <f t="shared" si="105"/>
        <v>343.29402947123469</v>
      </c>
      <c r="G1049" s="46">
        <f t="shared" si="111"/>
        <v>-19.080124062498637</v>
      </c>
      <c r="I1049" s="11">
        <f t="shared" si="107"/>
        <v>-19.100000000000001</v>
      </c>
      <c r="J1049" s="10">
        <f t="shared" si="106"/>
        <v>1011</v>
      </c>
      <c r="K1049" s="5">
        <f t="shared" si="108"/>
        <v>42.125</v>
      </c>
      <c r="L1049" s="12">
        <f t="shared" si="109"/>
        <v>343.29402947123469</v>
      </c>
      <c r="M1049" s="12">
        <f>SUM($L$38:L1049)</f>
        <v>708605.7960640447</v>
      </c>
    </row>
    <row r="1050" spans="4:13" hidden="1" x14ac:dyDescent="0.25">
      <c r="D1050" s="5">
        <v>1012</v>
      </c>
      <c r="E1050" s="12">
        <f t="shared" si="110"/>
        <v>-19.080124062498637</v>
      </c>
      <c r="F1050" s="6">
        <f t="shared" si="105"/>
        <v>342.85669874210004</v>
      </c>
      <c r="G1050" s="46">
        <f t="shared" si="111"/>
        <v>-19.106774408300588</v>
      </c>
      <c r="I1050" s="11">
        <f t="shared" si="107"/>
        <v>-19.100000000000001</v>
      </c>
      <c r="J1050" s="10">
        <f t="shared" si="106"/>
        <v>1012</v>
      </c>
      <c r="K1050" s="5">
        <f t="shared" si="108"/>
        <v>42.166666666666664</v>
      </c>
      <c r="L1050" s="12">
        <f t="shared" si="109"/>
        <v>342.85669874210004</v>
      </c>
      <c r="M1050" s="12">
        <f>SUM($L$38:L1050)</f>
        <v>708948.65276278683</v>
      </c>
    </row>
    <row r="1051" spans="4:13" hidden="1" x14ac:dyDescent="0.25">
      <c r="D1051" s="5">
        <v>1013</v>
      </c>
      <c r="E1051" s="12">
        <f t="shared" si="110"/>
        <v>-19.106774408300588</v>
      </c>
      <c r="F1051" s="6">
        <f t="shared" si="105"/>
        <v>342.41992513936498</v>
      </c>
      <c r="G1051" s="46">
        <f t="shared" si="111"/>
        <v>-19.133390803569874</v>
      </c>
      <c r="I1051" s="11">
        <f t="shared" si="107"/>
        <v>-19.100000000000001</v>
      </c>
      <c r="J1051" s="10">
        <f t="shared" si="106"/>
        <v>1013</v>
      </c>
      <c r="K1051" s="5">
        <f t="shared" si="108"/>
        <v>42.208333333333336</v>
      </c>
      <c r="L1051" s="12">
        <f t="shared" si="109"/>
        <v>342.41992513936498</v>
      </c>
      <c r="M1051" s="12">
        <f>SUM($L$38:L1051)</f>
        <v>709291.07268792624</v>
      </c>
    </row>
    <row r="1052" spans="4:13" hidden="1" x14ac:dyDescent="0.25">
      <c r="D1052" s="5">
        <v>1014</v>
      </c>
      <c r="E1052" s="12">
        <f t="shared" si="110"/>
        <v>-19.133390803569874</v>
      </c>
      <c r="F1052" s="6">
        <f t="shared" si="105"/>
        <v>341.98370795329254</v>
      </c>
      <c r="G1052" s="46">
        <f t="shared" si="111"/>
        <v>-19.159973291556916</v>
      </c>
      <c r="I1052" s="11">
        <f t="shared" si="107"/>
        <v>-19.2</v>
      </c>
      <c r="J1052" s="10">
        <f t="shared" si="106"/>
        <v>1014</v>
      </c>
      <c r="K1052" s="5">
        <f t="shared" si="108"/>
        <v>42.25</v>
      </c>
      <c r="L1052" s="12">
        <f t="shared" si="109"/>
        <v>341.98370795329254</v>
      </c>
      <c r="M1052" s="12">
        <f>SUM($L$38:L1052)</f>
        <v>709633.05639587948</v>
      </c>
    </row>
    <row r="1053" spans="4:13" hidden="1" x14ac:dyDescent="0.25">
      <c r="D1053" s="5">
        <v>1015</v>
      </c>
      <c r="E1053" s="12">
        <f t="shared" si="110"/>
        <v>-19.159973291556916</v>
      </c>
      <c r="F1053" s="6">
        <f t="shared" si="105"/>
        <v>341.54804647504966</v>
      </c>
      <c r="G1053" s="46">
        <f t="shared" si="111"/>
        <v>-19.186521915457035</v>
      </c>
      <c r="I1053" s="11">
        <f t="shared" si="107"/>
        <v>-19.2</v>
      </c>
      <c r="J1053" s="10">
        <f t="shared" si="106"/>
        <v>1015</v>
      </c>
      <c r="K1053" s="5">
        <f t="shared" si="108"/>
        <v>42.291666666666664</v>
      </c>
      <c r="L1053" s="12">
        <f t="shared" si="109"/>
        <v>341.54804647504966</v>
      </c>
      <c r="M1053" s="12">
        <f>SUM($L$38:L1053)</f>
        <v>709974.60444235452</v>
      </c>
    </row>
    <row r="1054" spans="4:13" hidden="1" x14ac:dyDescent="0.25">
      <c r="D1054" s="5">
        <v>1016</v>
      </c>
      <c r="E1054" s="12">
        <f t="shared" si="110"/>
        <v>-19.186521915457035</v>
      </c>
      <c r="F1054" s="6">
        <f t="shared" si="105"/>
        <v>341.11293999670659</v>
      </c>
      <c r="G1054" s="46">
        <f t="shared" si="111"/>
        <v>-19.213036718410528</v>
      </c>
      <c r="I1054" s="11">
        <f t="shared" si="107"/>
        <v>-19.2</v>
      </c>
      <c r="J1054" s="10">
        <f t="shared" si="106"/>
        <v>1016</v>
      </c>
      <c r="K1054" s="5">
        <f t="shared" si="108"/>
        <v>42.333333333333336</v>
      </c>
      <c r="L1054" s="12">
        <f t="shared" si="109"/>
        <v>341.11293999670659</v>
      </c>
      <c r="M1054" s="12">
        <f>SUM($L$38:L1054)</f>
        <v>710315.71738235129</v>
      </c>
    </row>
    <row r="1055" spans="4:13" hidden="1" x14ac:dyDescent="0.25">
      <c r="D1055" s="5">
        <v>1017</v>
      </c>
      <c r="E1055" s="12">
        <f t="shared" si="110"/>
        <v>-19.213036718410528</v>
      </c>
      <c r="F1055" s="6">
        <f t="shared" si="105"/>
        <v>340.67838781123521</v>
      </c>
      <c r="G1055" s="46">
        <f t="shared" si="111"/>
        <v>-19.239517743502734</v>
      </c>
      <c r="I1055" s="11">
        <f t="shared" si="107"/>
        <v>-19.2</v>
      </c>
      <c r="J1055" s="10">
        <f t="shared" si="106"/>
        <v>1017</v>
      </c>
      <c r="K1055" s="5">
        <f t="shared" si="108"/>
        <v>42.375</v>
      </c>
      <c r="L1055" s="12">
        <f t="shared" si="109"/>
        <v>340.67838781123521</v>
      </c>
      <c r="M1055" s="12">
        <f>SUM($L$38:L1055)</f>
        <v>710656.39577016258</v>
      </c>
    </row>
    <row r="1056" spans="4:13" hidden="1" x14ac:dyDescent="0.25">
      <c r="D1056" s="5">
        <v>1018</v>
      </c>
      <c r="E1056" s="12">
        <f t="shared" si="110"/>
        <v>-19.239517743502734</v>
      </c>
      <c r="F1056" s="6">
        <f t="shared" si="105"/>
        <v>340.24438921250805</v>
      </c>
      <c r="G1056" s="46">
        <f t="shared" si="111"/>
        <v>-19.265965033764104</v>
      </c>
      <c r="I1056" s="11">
        <f t="shared" si="107"/>
        <v>-19.3</v>
      </c>
      <c r="J1056" s="10">
        <f t="shared" si="106"/>
        <v>1018</v>
      </c>
      <c r="K1056" s="5">
        <f t="shared" si="108"/>
        <v>42.416666666666664</v>
      </c>
      <c r="L1056" s="12">
        <f t="shared" si="109"/>
        <v>340.24438921250805</v>
      </c>
      <c r="M1056" s="12">
        <f>SUM($L$38:L1056)</f>
        <v>710996.64015937503</v>
      </c>
    </row>
    <row r="1057" spans="4:13" hidden="1" x14ac:dyDescent="0.25">
      <c r="D1057" s="5">
        <v>1019</v>
      </c>
      <c r="E1057" s="12">
        <f t="shared" si="110"/>
        <v>-19.265965033764104</v>
      </c>
      <c r="F1057" s="6">
        <f t="shared" si="105"/>
        <v>339.81094349529747</v>
      </c>
      <c r="G1057" s="46">
        <f t="shared" si="111"/>
        <v>-19.292378632170269</v>
      </c>
      <c r="I1057" s="11">
        <f t="shared" si="107"/>
        <v>-19.3</v>
      </c>
      <c r="J1057" s="10">
        <f t="shared" si="106"/>
        <v>1019</v>
      </c>
      <c r="K1057" s="5">
        <f t="shared" si="108"/>
        <v>42.458333333333336</v>
      </c>
      <c r="L1057" s="12">
        <f t="shared" si="109"/>
        <v>339.81094349529747</v>
      </c>
      <c r="M1057" s="12">
        <f>SUM($L$38:L1057)</f>
        <v>711336.45110287028</v>
      </c>
    </row>
    <row r="1058" spans="4:13" hidden="1" x14ac:dyDescent="0.25">
      <c r="D1058" s="5">
        <v>1020</v>
      </c>
      <c r="E1058" s="12">
        <f t="shared" si="110"/>
        <v>-19.292378632170269</v>
      </c>
      <c r="F1058" s="6">
        <f t="shared" si="105"/>
        <v>339.37804995527392</v>
      </c>
      <c r="G1058" s="46">
        <f t="shared" si="111"/>
        <v>-19.318758581642115</v>
      </c>
      <c r="I1058" s="11">
        <f t="shared" si="107"/>
        <v>-19.3</v>
      </c>
      <c r="J1058" s="10">
        <f t="shared" si="106"/>
        <v>1020</v>
      </c>
      <c r="K1058" s="5">
        <f t="shared" si="108"/>
        <v>42.5</v>
      </c>
      <c r="L1058" s="12">
        <f t="shared" si="109"/>
        <v>339.37804995527392</v>
      </c>
      <c r="M1058" s="12">
        <f>SUM($L$38:L1058)</f>
        <v>711675.82915282552</v>
      </c>
    </row>
    <row r="1059" spans="4:13" hidden="1" x14ac:dyDescent="0.25">
      <c r="D1059" s="5">
        <v>1021</v>
      </c>
      <c r="E1059" s="12">
        <f t="shared" si="110"/>
        <v>-19.318758581642115</v>
      </c>
      <c r="F1059" s="6">
        <f t="shared" si="105"/>
        <v>338.94570788900546</v>
      </c>
      <c r="G1059" s="46">
        <f t="shared" si="111"/>
        <v>-19.345104925045845</v>
      </c>
      <c r="I1059" s="11">
        <f t="shared" si="107"/>
        <v>-19.3</v>
      </c>
      <c r="J1059" s="10">
        <f t="shared" si="106"/>
        <v>1021</v>
      </c>
      <c r="K1059" s="5">
        <f t="shared" si="108"/>
        <v>42.541666666666664</v>
      </c>
      <c r="L1059" s="12">
        <f t="shared" si="109"/>
        <v>338.94570788900546</v>
      </c>
      <c r="M1059" s="12">
        <f>SUM($L$38:L1059)</f>
        <v>712014.77486071456</v>
      </c>
    </row>
    <row r="1060" spans="4:13" hidden="1" x14ac:dyDescent="0.25">
      <c r="D1060" s="5">
        <v>1022</v>
      </c>
      <c r="E1060" s="12">
        <f t="shared" si="110"/>
        <v>-19.345104925045845</v>
      </c>
      <c r="F1060" s="6">
        <f t="shared" si="105"/>
        <v>338.51391659395597</v>
      </c>
      <c r="G1060" s="46">
        <f t="shared" si="111"/>
        <v>-19.371417705193064</v>
      </c>
      <c r="I1060" s="11">
        <f t="shared" si="107"/>
        <v>-19.399999999999999</v>
      </c>
      <c r="J1060" s="10">
        <f t="shared" si="106"/>
        <v>1022</v>
      </c>
      <c r="K1060" s="5">
        <f t="shared" si="108"/>
        <v>42.583333333333336</v>
      </c>
      <c r="L1060" s="12">
        <f t="shared" si="109"/>
        <v>338.51391659395597</v>
      </c>
      <c r="M1060" s="12">
        <f>SUM($L$38:L1060)</f>
        <v>712353.28877730854</v>
      </c>
    </row>
    <row r="1061" spans="4:13" hidden="1" x14ac:dyDescent="0.25">
      <c r="D1061" s="5">
        <v>1023</v>
      </c>
      <c r="E1061" s="12">
        <f t="shared" si="110"/>
        <v>-19.371417705193064</v>
      </c>
      <c r="F1061" s="6">
        <f t="shared" si="105"/>
        <v>338.08267536848427</v>
      </c>
      <c r="G1061" s="46">
        <f t="shared" si="111"/>
        <v>-19.397696964840829</v>
      </c>
      <c r="I1061" s="11">
        <f t="shared" si="107"/>
        <v>-19.399999999999999</v>
      </c>
      <c r="J1061" s="10">
        <f t="shared" si="106"/>
        <v>1023</v>
      </c>
      <c r="K1061" s="5">
        <f t="shared" si="108"/>
        <v>42.625</v>
      </c>
      <c r="L1061" s="12">
        <f t="shared" si="109"/>
        <v>338.08267536848427</v>
      </c>
      <c r="M1061" s="12">
        <f>SUM($L$38:L1061)</f>
        <v>712691.37145267706</v>
      </c>
    </row>
    <row r="1062" spans="4:13" hidden="1" x14ac:dyDescent="0.25">
      <c r="D1062" s="5">
        <v>1024</v>
      </c>
      <c r="E1062" s="12">
        <f t="shared" si="110"/>
        <v>-19.397696964840829</v>
      </c>
      <c r="F1062" s="6">
        <f t="shared" ref="F1062:F1125" si="112">2*PI()*$D$11*(E1062-$D$10)/(($N$9/$N$10)+1/($N$12*$D$12/2))+2*PI()*($D$12/2)^2*$N$10/($D$14/12)*(E1062-$D$10)</f>
        <v>337.65198351184347</v>
      </c>
      <c r="G1062" s="46">
        <f t="shared" si="111"/>
        <v>-19.423942746691729</v>
      </c>
      <c r="I1062" s="11">
        <f t="shared" si="107"/>
        <v>-19.399999999999999</v>
      </c>
      <c r="J1062" s="10">
        <f t="shared" ref="J1062:J1125" si="113">D1062</f>
        <v>1024</v>
      </c>
      <c r="K1062" s="5">
        <f t="shared" si="108"/>
        <v>42.666666666666664</v>
      </c>
      <c r="L1062" s="12">
        <f t="shared" si="109"/>
        <v>337.65198351184347</v>
      </c>
      <c r="M1062" s="12">
        <f>SUM($L$38:L1062)</f>
        <v>713029.02343618893</v>
      </c>
    </row>
    <row r="1063" spans="4:13" hidden="1" x14ac:dyDescent="0.25">
      <c r="D1063" s="5">
        <v>1025</v>
      </c>
      <c r="E1063" s="12">
        <f t="shared" si="110"/>
        <v>-19.423942746691729</v>
      </c>
      <c r="F1063" s="6">
        <f t="shared" si="112"/>
        <v>337.22184032417886</v>
      </c>
      <c r="G1063" s="46">
        <f t="shared" si="111"/>
        <v>-19.45015509339396</v>
      </c>
      <c r="I1063" s="11">
        <f t="shared" ref="I1063:I1126" si="114">ROUND(G1063,1)</f>
        <v>-19.5</v>
      </c>
      <c r="J1063" s="10">
        <f t="shared" si="113"/>
        <v>1025</v>
      </c>
      <c r="K1063" s="5">
        <f t="shared" ref="K1063:K1126" si="115">J1063/24</f>
        <v>42.708333333333336</v>
      </c>
      <c r="L1063" s="12">
        <f t="shared" ref="L1063:L1126" si="116">F1063</f>
        <v>337.22184032417886</v>
      </c>
      <c r="M1063" s="12">
        <f>SUM($L$38:L1063)</f>
        <v>713366.24527651316</v>
      </c>
    </row>
    <row r="1064" spans="4:13" hidden="1" x14ac:dyDescent="0.25">
      <c r="D1064" s="5">
        <v>1026</v>
      </c>
      <c r="E1064" s="12">
        <f t="shared" ref="E1064:E1127" si="117">G1063</f>
        <v>-19.45015509339396</v>
      </c>
      <c r="F1064" s="6">
        <f t="shared" si="112"/>
        <v>336.7922451065275</v>
      </c>
      <c r="G1064" s="46">
        <f t="shared" ref="G1064:G1127" si="118">E1064-F1064/(8.3*$D$7)</f>
        <v>-19.476334047541378</v>
      </c>
      <c r="I1064" s="11">
        <f t="shared" si="114"/>
        <v>-19.5</v>
      </c>
      <c r="J1064" s="10">
        <f t="shared" si="113"/>
        <v>1026</v>
      </c>
      <c r="K1064" s="5">
        <f t="shared" si="115"/>
        <v>42.75</v>
      </c>
      <c r="L1064" s="12">
        <f t="shared" si="116"/>
        <v>336.7922451065275</v>
      </c>
      <c r="M1064" s="12">
        <f>SUM($L$38:L1064)</f>
        <v>713703.0375216197</v>
      </c>
    </row>
    <row r="1065" spans="4:13" hidden="1" x14ac:dyDescent="0.25">
      <c r="D1065" s="5">
        <v>1027</v>
      </c>
      <c r="E1065" s="12">
        <f t="shared" si="117"/>
        <v>-19.476334047541378</v>
      </c>
      <c r="F1065" s="6">
        <f t="shared" si="112"/>
        <v>336.36319716081692</v>
      </c>
      <c r="G1065" s="46">
        <f t="shared" si="118"/>
        <v>-19.502479651673582</v>
      </c>
      <c r="I1065" s="11">
        <f t="shared" si="114"/>
        <v>-19.5</v>
      </c>
      <c r="J1065" s="10">
        <f t="shared" si="113"/>
        <v>1027</v>
      </c>
      <c r="K1065" s="5">
        <f t="shared" si="115"/>
        <v>42.791666666666664</v>
      </c>
      <c r="L1065" s="12">
        <f t="shared" si="116"/>
        <v>336.36319716081692</v>
      </c>
      <c r="M1065" s="12">
        <f>SUM($L$38:L1065)</f>
        <v>714039.40071878047</v>
      </c>
    </row>
    <row r="1066" spans="4:13" hidden="1" x14ac:dyDescent="0.25">
      <c r="D1066" s="5">
        <v>1028</v>
      </c>
      <c r="E1066" s="12">
        <f t="shared" si="117"/>
        <v>-19.502479651673582</v>
      </c>
      <c r="F1066" s="6">
        <f t="shared" si="112"/>
        <v>335.93469578986401</v>
      </c>
      <c r="G1066" s="46">
        <f t="shared" si="118"/>
        <v>-19.528591948275981</v>
      </c>
      <c r="I1066" s="11">
        <f t="shared" si="114"/>
        <v>-19.5</v>
      </c>
      <c r="J1066" s="10">
        <f t="shared" si="113"/>
        <v>1028</v>
      </c>
      <c r="K1066" s="5">
        <f t="shared" si="115"/>
        <v>42.833333333333336</v>
      </c>
      <c r="L1066" s="12">
        <f t="shared" si="116"/>
        <v>335.93469578986401</v>
      </c>
      <c r="M1066" s="12">
        <f>SUM($L$38:L1066)</f>
        <v>714375.33541457029</v>
      </c>
    </row>
    <row r="1067" spans="4:13" hidden="1" x14ac:dyDescent="0.25">
      <c r="D1067" s="5">
        <v>1029</v>
      </c>
      <c r="E1067" s="12">
        <f t="shared" si="117"/>
        <v>-19.528591948275981</v>
      </c>
      <c r="F1067" s="6">
        <f t="shared" si="112"/>
        <v>335.50674029737354</v>
      </c>
      <c r="G1067" s="46">
        <f t="shared" si="118"/>
        <v>-19.554670979779857</v>
      </c>
      <c r="I1067" s="11">
        <f t="shared" si="114"/>
        <v>-19.600000000000001</v>
      </c>
      <c r="J1067" s="10">
        <f t="shared" si="113"/>
        <v>1029</v>
      </c>
      <c r="K1067" s="5">
        <f t="shared" si="115"/>
        <v>42.875</v>
      </c>
      <c r="L1067" s="12">
        <f t="shared" si="116"/>
        <v>335.50674029737354</v>
      </c>
      <c r="M1067" s="12">
        <f>SUM($L$38:L1067)</f>
        <v>714710.84215486771</v>
      </c>
    </row>
    <row r="1068" spans="4:13" hidden="1" x14ac:dyDescent="0.25">
      <c r="D1068" s="5">
        <v>1030</v>
      </c>
      <c r="E1068" s="12">
        <f t="shared" si="117"/>
        <v>-19.554670979779857</v>
      </c>
      <c r="F1068" s="6">
        <f t="shared" si="112"/>
        <v>335.07932998793751</v>
      </c>
      <c r="G1068" s="46">
        <f t="shared" si="118"/>
        <v>-19.580716788562441</v>
      </c>
      <c r="I1068" s="11">
        <f t="shared" si="114"/>
        <v>-19.600000000000001</v>
      </c>
      <c r="J1068" s="10">
        <f t="shared" si="113"/>
        <v>1030</v>
      </c>
      <c r="K1068" s="5">
        <f t="shared" si="115"/>
        <v>42.916666666666664</v>
      </c>
      <c r="L1068" s="12">
        <f t="shared" si="116"/>
        <v>335.07932998793751</v>
      </c>
      <c r="M1068" s="12">
        <f>SUM($L$38:L1068)</f>
        <v>715045.9214848557</v>
      </c>
    </row>
    <row r="1069" spans="4:13" hidden="1" x14ac:dyDescent="0.25">
      <c r="D1069" s="5">
        <v>1031</v>
      </c>
      <c r="E1069" s="12">
        <f t="shared" si="117"/>
        <v>-19.580716788562441</v>
      </c>
      <c r="F1069" s="6">
        <f t="shared" si="112"/>
        <v>334.65246416703383</v>
      </c>
      <c r="G1069" s="46">
        <f t="shared" si="118"/>
        <v>-19.606729416946976</v>
      </c>
      <c r="I1069" s="11">
        <f t="shared" si="114"/>
        <v>-19.600000000000001</v>
      </c>
      <c r="J1069" s="10">
        <f t="shared" si="113"/>
        <v>1031</v>
      </c>
      <c r="K1069" s="5">
        <f t="shared" si="115"/>
        <v>42.958333333333336</v>
      </c>
      <c r="L1069" s="12">
        <f t="shared" si="116"/>
        <v>334.65246416703383</v>
      </c>
      <c r="M1069" s="12">
        <f>SUM($L$38:L1069)</f>
        <v>715380.57394902268</v>
      </c>
    </row>
    <row r="1070" spans="4:13" hidden="1" x14ac:dyDescent="0.25">
      <c r="D1070" s="5">
        <v>1032</v>
      </c>
      <c r="E1070" s="12">
        <f t="shared" si="117"/>
        <v>-19.606729416946976</v>
      </c>
      <c r="F1070" s="6">
        <f t="shared" si="112"/>
        <v>334.22614214102509</v>
      </c>
      <c r="G1070" s="46">
        <f t="shared" si="118"/>
        <v>-19.632708907202787</v>
      </c>
      <c r="I1070" s="11">
        <f t="shared" si="114"/>
        <v>-19.600000000000001</v>
      </c>
      <c r="J1070" s="10">
        <f t="shared" si="113"/>
        <v>1032</v>
      </c>
      <c r="K1070" s="5">
        <f t="shared" si="115"/>
        <v>43</v>
      </c>
      <c r="L1070" s="12">
        <f t="shared" si="116"/>
        <v>334.22614214102509</v>
      </c>
      <c r="M1070" s="12">
        <f>SUM($L$38:L1070)</f>
        <v>715714.80009116372</v>
      </c>
    </row>
    <row r="1071" spans="4:13" hidden="1" x14ac:dyDescent="0.25">
      <c r="D1071" s="5">
        <v>1033</v>
      </c>
      <c r="E1071" s="12">
        <f t="shared" si="117"/>
        <v>-19.632708907202787</v>
      </c>
      <c r="F1071" s="6">
        <f t="shared" si="112"/>
        <v>333.80036321715761</v>
      </c>
      <c r="G1071" s="46">
        <f t="shared" si="118"/>
        <v>-19.658655301545355</v>
      </c>
      <c r="I1071" s="11">
        <f t="shared" si="114"/>
        <v>-19.7</v>
      </c>
      <c r="J1071" s="10">
        <f t="shared" si="113"/>
        <v>1033</v>
      </c>
      <c r="K1071" s="5">
        <f t="shared" si="115"/>
        <v>43.041666666666664</v>
      </c>
      <c r="L1071" s="12">
        <f t="shared" si="116"/>
        <v>333.80036321715761</v>
      </c>
      <c r="M1071" s="12">
        <f>SUM($L$38:L1071)</f>
        <v>716048.60045438085</v>
      </c>
    </row>
    <row r="1072" spans="4:13" hidden="1" x14ac:dyDescent="0.25">
      <c r="D1072" s="5">
        <v>1034</v>
      </c>
      <c r="E1072" s="12">
        <f t="shared" si="117"/>
        <v>-19.658655301545355</v>
      </c>
      <c r="F1072" s="6">
        <f t="shared" si="112"/>
        <v>333.37512670356023</v>
      </c>
      <c r="G1072" s="46">
        <f t="shared" si="118"/>
        <v>-19.684568642136384</v>
      </c>
      <c r="I1072" s="11">
        <f t="shared" si="114"/>
        <v>-19.7</v>
      </c>
      <c r="J1072" s="10">
        <f t="shared" si="113"/>
        <v>1034</v>
      </c>
      <c r="K1072" s="5">
        <f t="shared" si="115"/>
        <v>43.083333333333336</v>
      </c>
      <c r="L1072" s="12">
        <f t="shared" si="116"/>
        <v>333.37512670356023</v>
      </c>
      <c r="M1072" s="12">
        <f>SUM($L$38:L1072)</f>
        <v>716381.97558108438</v>
      </c>
    </row>
    <row r="1073" spans="4:13" hidden="1" x14ac:dyDescent="0.25">
      <c r="D1073" s="5">
        <v>1035</v>
      </c>
      <c r="E1073" s="12">
        <f t="shared" si="117"/>
        <v>-19.684568642136384</v>
      </c>
      <c r="F1073" s="6">
        <f t="shared" si="112"/>
        <v>332.95043190924298</v>
      </c>
      <c r="G1073" s="46">
        <f t="shared" si="118"/>
        <v>-19.710448971083856</v>
      </c>
      <c r="I1073" s="11">
        <f t="shared" si="114"/>
        <v>-19.7</v>
      </c>
      <c r="J1073" s="10">
        <f t="shared" si="113"/>
        <v>1035</v>
      </c>
      <c r="K1073" s="5">
        <f t="shared" si="115"/>
        <v>43.125</v>
      </c>
      <c r="L1073" s="12">
        <f t="shared" si="116"/>
        <v>332.95043190924298</v>
      </c>
      <c r="M1073" s="12">
        <f>SUM($L$38:L1073)</f>
        <v>716714.92601299367</v>
      </c>
    </row>
    <row r="1074" spans="4:13" hidden="1" x14ac:dyDescent="0.25">
      <c r="D1074" s="5">
        <v>1036</v>
      </c>
      <c r="E1074" s="12">
        <f t="shared" si="117"/>
        <v>-19.710448971083856</v>
      </c>
      <c r="F1074" s="6">
        <f t="shared" si="112"/>
        <v>332.52627814409641</v>
      </c>
      <c r="G1074" s="46">
        <f t="shared" si="118"/>
        <v>-19.736296330442123</v>
      </c>
      <c r="I1074" s="11">
        <f t="shared" si="114"/>
        <v>-19.7</v>
      </c>
      <c r="J1074" s="10">
        <f t="shared" si="113"/>
        <v>1036</v>
      </c>
      <c r="K1074" s="5">
        <f t="shared" si="115"/>
        <v>43.166666666666664</v>
      </c>
      <c r="L1074" s="12">
        <f t="shared" si="116"/>
        <v>332.52627814409641</v>
      </c>
      <c r="M1074" s="12">
        <f>SUM($L$38:L1074)</f>
        <v>717047.45229113777</v>
      </c>
    </row>
    <row r="1075" spans="4:13" hidden="1" x14ac:dyDescent="0.25">
      <c r="D1075" s="5">
        <v>1037</v>
      </c>
      <c r="E1075" s="12">
        <f t="shared" si="117"/>
        <v>-19.736296330442123</v>
      </c>
      <c r="F1075" s="6">
        <f t="shared" si="112"/>
        <v>332.10266471889008</v>
      </c>
      <c r="G1075" s="46">
        <f t="shared" si="118"/>
        <v>-19.762110762211954</v>
      </c>
      <c r="I1075" s="11">
        <f t="shared" si="114"/>
        <v>-19.8</v>
      </c>
      <c r="J1075" s="10">
        <f t="shared" si="113"/>
        <v>1037</v>
      </c>
      <c r="K1075" s="5">
        <f t="shared" si="115"/>
        <v>43.208333333333336</v>
      </c>
      <c r="L1075" s="12">
        <f t="shared" si="116"/>
        <v>332.10266471889008</v>
      </c>
      <c r="M1075" s="12">
        <f>SUM($L$38:L1075)</f>
        <v>717379.55495585664</v>
      </c>
    </row>
    <row r="1076" spans="4:13" hidden="1" x14ac:dyDescent="0.25">
      <c r="D1076" s="5">
        <v>1038</v>
      </c>
      <c r="E1076" s="12">
        <f t="shared" si="117"/>
        <v>-19.762110762211954</v>
      </c>
      <c r="F1076" s="6">
        <f t="shared" si="112"/>
        <v>331.67959094527168</v>
      </c>
      <c r="G1076" s="46">
        <f t="shared" si="118"/>
        <v>-19.78789230834062</v>
      </c>
      <c r="I1076" s="11">
        <f t="shared" si="114"/>
        <v>-19.8</v>
      </c>
      <c r="J1076" s="10">
        <f t="shared" si="113"/>
        <v>1038</v>
      </c>
      <c r="K1076" s="5">
        <f t="shared" si="115"/>
        <v>43.25</v>
      </c>
      <c r="L1076" s="12">
        <f t="shared" si="116"/>
        <v>331.67959094527168</v>
      </c>
      <c r="M1076" s="12">
        <f>SUM($L$38:L1076)</f>
        <v>717711.23454680189</v>
      </c>
    </row>
    <row r="1077" spans="4:13" hidden="1" x14ac:dyDescent="0.25">
      <c r="D1077" s="5">
        <v>1039</v>
      </c>
      <c r="E1077" s="12">
        <f t="shared" si="117"/>
        <v>-19.78789230834062</v>
      </c>
      <c r="F1077" s="6">
        <f t="shared" si="112"/>
        <v>331.25705613576571</v>
      </c>
      <c r="G1077" s="46">
        <f t="shared" si="118"/>
        <v>-19.813641010721945</v>
      </c>
      <c r="I1077" s="11">
        <f t="shared" si="114"/>
        <v>-19.8</v>
      </c>
      <c r="J1077" s="10">
        <f t="shared" si="113"/>
        <v>1039</v>
      </c>
      <c r="K1077" s="5">
        <f t="shared" si="115"/>
        <v>43.291666666666664</v>
      </c>
      <c r="L1077" s="12">
        <f t="shared" si="116"/>
        <v>331.25705613576571</v>
      </c>
      <c r="M1077" s="12">
        <f>SUM($L$38:L1077)</f>
        <v>718042.49160293769</v>
      </c>
    </row>
    <row r="1078" spans="4:13" hidden="1" x14ac:dyDescent="0.25">
      <c r="D1078" s="5">
        <v>1040</v>
      </c>
      <c r="E1078" s="12">
        <f t="shared" si="117"/>
        <v>-19.813641010721945</v>
      </c>
      <c r="F1078" s="6">
        <f t="shared" si="112"/>
        <v>330.83505960377249</v>
      </c>
      <c r="G1078" s="46">
        <f t="shared" si="118"/>
        <v>-19.839356911196393</v>
      </c>
      <c r="I1078" s="11">
        <f t="shared" si="114"/>
        <v>-19.8</v>
      </c>
      <c r="J1078" s="10">
        <f t="shared" si="113"/>
        <v>1040</v>
      </c>
      <c r="K1078" s="5">
        <f t="shared" si="115"/>
        <v>43.333333333333336</v>
      </c>
      <c r="L1078" s="12">
        <f t="shared" si="116"/>
        <v>330.83505960377249</v>
      </c>
      <c r="M1078" s="12">
        <f>SUM($L$38:L1078)</f>
        <v>718373.32666254148</v>
      </c>
    </row>
    <row r="1079" spans="4:13" hidden="1" x14ac:dyDescent="0.25">
      <c r="D1079" s="5">
        <v>1041</v>
      </c>
      <c r="E1079" s="12">
        <f t="shared" si="117"/>
        <v>-19.839356911196393</v>
      </c>
      <c r="F1079" s="6">
        <f t="shared" si="112"/>
        <v>330.41360066356697</v>
      </c>
      <c r="G1079" s="46">
        <f t="shared" si="118"/>
        <v>-19.865040051551119</v>
      </c>
      <c r="I1079" s="11">
        <f t="shared" si="114"/>
        <v>-19.899999999999999</v>
      </c>
      <c r="J1079" s="10">
        <f t="shared" si="113"/>
        <v>1041</v>
      </c>
      <c r="K1079" s="5">
        <f t="shared" si="115"/>
        <v>43.375</v>
      </c>
      <c r="L1079" s="12">
        <f t="shared" si="116"/>
        <v>330.41360066356697</v>
      </c>
      <c r="M1079" s="12">
        <f>SUM($L$38:L1079)</f>
        <v>718703.74026320502</v>
      </c>
    </row>
    <row r="1080" spans="4:13" hidden="1" x14ac:dyDescent="0.25">
      <c r="D1080" s="5">
        <v>1042</v>
      </c>
      <c r="E1080" s="12">
        <f t="shared" si="117"/>
        <v>-19.865040051551119</v>
      </c>
      <c r="F1080" s="6">
        <f t="shared" si="112"/>
        <v>329.99267863029786</v>
      </c>
      <c r="G1080" s="46">
        <f t="shared" si="118"/>
        <v>-19.890690473520049</v>
      </c>
      <c r="I1080" s="11">
        <f t="shared" si="114"/>
        <v>-19.899999999999999</v>
      </c>
      <c r="J1080" s="10">
        <f t="shared" si="113"/>
        <v>1042</v>
      </c>
      <c r="K1080" s="5">
        <f t="shared" si="115"/>
        <v>43.416666666666664</v>
      </c>
      <c r="L1080" s="12">
        <f t="shared" si="116"/>
        <v>329.99267863029786</v>
      </c>
      <c r="M1080" s="12">
        <f>SUM($L$38:L1080)</f>
        <v>719033.7329418353</v>
      </c>
    </row>
    <row r="1081" spans="4:13" hidden="1" x14ac:dyDescent="0.25">
      <c r="D1081" s="5">
        <v>1043</v>
      </c>
      <c r="E1081" s="12">
        <f t="shared" si="117"/>
        <v>-19.890690473520049</v>
      </c>
      <c r="F1081" s="6">
        <f t="shared" si="112"/>
        <v>329.57229281998605</v>
      </c>
      <c r="G1081" s="46">
        <f t="shared" si="118"/>
        <v>-19.916308218783943</v>
      </c>
      <c r="I1081" s="11">
        <f t="shared" si="114"/>
        <v>-19.899999999999999</v>
      </c>
      <c r="J1081" s="10">
        <f t="shared" si="113"/>
        <v>1043</v>
      </c>
      <c r="K1081" s="5">
        <f t="shared" si="115"/>
        <v>43.458333333333336</v>
      </c>
      <c r="L1081" s="12">
        <f t="shared" si="116"/>
        <v>329.57229281998605</v>
      </c>
      <c r="M1081" s="12">
        <f>SUM($L$38:L1081)</f>
        <v>719363.30523465527</v>
      </c>
    </row>
    <row r="1082" spans="4:13" hidden="1" x14ac:dyDescent="0.25">
      <c r="D1082" s="5">
        <v>1044</v>
      </c>
      <c r="E1082" s="12">
        <f t="shared" si="117"/>
        <v>-19.916308218783943</v>
      </c>
      <c r="F1082" s="6">
        <f t="shared" si="112"/>
        <v>329.15244254952387</v>
      </c>
      <c r="G1082" s="46">
        <f t="shared" si="118"/>
        <v>-19.941893328970458</v>
      </c>
      <c r="I1082" s="11">
        <f t="shared" si="114"/>
        <v>-19.899999999999999</v>
      </c>
      <c r="J1082" s="10">
        <f t="shared" si="113"/>
        <v>1044</v>
      </c>
      <c r="K1082" s="5">
        <f t="shared" si="115"/>
        <v>43.5</v>
      </c>
      <c r="L1082" s="12">
        <f t="shared" si="116"/>
        <v>329.15244254952387</v>
      </c>
      <c r="M1082" s="12">
        <f>SUM($L$38:L1082)</f>
        <v>719692.45767720474</v>
      </c>
    </row>
    <row r="1083" spans="4:13" hidden="1" x14ac:dyDescent="0.25">
      <c r="D1083" s="5">
        <v>1045</v>
      </c>
      <c r="E1083" s="12">
        <f t="shared" si="117"/>
        <v>-19.941893328970458</v>
      </c>
      <c r="F1083" s="6">
        <f t="shared" si="112"/>
        <v>328.733127136674</v>
      </c>
      <c r="G1083" s="46">
        <f t="shared" si="118"/>
        <v>-19.967445845654225</v>
      </c>
      <c r="I1083" s="11">
        <f t="shared" si="114"/>
        <v>-20</v>
      </c>
      <c r="J1083" s="10">
        <f t="shared" si="113"/>
        <v>1045</v>
      </c>
      <c r="K1083" s="5">
        <f t="shared" si="115"/>
        <v>43.541666666666664</v>
      </c>
      <c r="L1083" s="12">
        <f t="shared" si="116"/>
        <v>328.733127136674</v>
      </c>
      <c r="M1083" s="12">
        <f>SUM($L$38:L1083)</f>
        <v>720021.19080434146</v>
      </c>
    </row>
    <row r="1084" spans="4:13" hidden="1" x14ac:dyDescent="0.25">
      <c r="D1084" s="5">
        <v>1046</v>
      </c>
      <c r="E1084" s="12">
        <f t="shared" si="117"/>
        <v>-19.967445845654225</v>
      </c>
      <c r="F1084" s="6">
        <f t="shared" si="112"/>
        <v>328.31434590006813</v>
      </c>
      <c r="G1084" s="46">
        <f t="shared" si="118"/>
        <v>-19.992965810356914</v>
      </c>
      <c r="I1084" s="11">
        <f t="shared" si="114"/>
        <v>-20</v>
      </c>
      <c r="J1084" s="10">
        <f t="shared" si="113"/>
        <v>1046</v>
      </c>
      <c r="K1084" s="5">
        <f t="shared" si="115"/>
        <v>43.583333333333336</v>
      </c>
      <c r="L1084" s="12">
        <f t="shared" si="116"/>
        <v>328.31434590006813</v>
      </c>
      <c r="M1084" s="12">
        <f>SUM($L$38:L1084)</f>
        <v>720349.50515024154</v>
      </c>
    </row>
    <row r="1085" spans="4:13" hidden="1" x14ac:dyDescent="0.25">
      <c r="D1085" s="5">
        <v>1047</v>
      </c>
      <c r="E1085" s="12">
        <f t="shared" si="117"/>
        <v>-19.992965810356914</v>
      </c>
      <c r="F1085" s="6">
        <f t="shared" si="112"/>
        <v>327.89609815920579</v>
      </c>
      <c r="G1085" s="46">
        <f t="shared" si="118"/>
        <v>-20.01845326454729</v>
      </c>
      <c r="I1085" s="11">
        <f t="shared" si="114"/>
        <v>-20</v>
      </c>
      <c r="J1085" s="10">
        <f t="shared" si="113"/>
        <v>1047</v>
      </c>
      <c r="K1085" s="5">
        <f t="shared" si="115"/>
        <v>43.625</v>
      </c>
      <c r="L1085" s="12">
        <f t="shared" si="116"/>
        <v>327.89609815920579</v>
      </c>
      <c r="M1085" s="12">
        <f>SUM($L$38:L1085)</f>
        <v>720677.4012484008</v>
      </c>
    </row>
    <row r="1086" spans="4:13" hidden="1" x14ac:dyDescent="0.25">
      <c r="D1086" s="5">
        <v>1048</v>
      </c>
      <c r="E1086" s="12">
        <f t="shared" si="117"/>
        <v>-20.01845326454729</v>
      </c>
      <c r="F1086" s="6">
        <f t="shared" si="112"/>
        <v>327.47838323445387</v>
      </c>
      <c r="G1086" s="46">
        <f t="shared" si="118"/>
        <v>-20.043908249641301</v>
      </c>
      <c r="I1086" s="11">
        <f t="shared" si="114"/>
        <v>-20</v>
      </c>
      <c r="J1086" s="10">
        <f t="shared" si="113"/>
        <v>1048</v>
      </c>
      <c r="K1086" s="5">
        <f t="shared" si="115"/>
        <v>43.666666666666664</v>
      </c>
      <c r="L1086" s="12">
        <f t="shared" si="116"/>
        <v>327.47838323445387</v>
      </c>
      <c r="M1086" s="12">
        <f>SUM($L$38:L1086)</f>
        <v>721004.87963163527</v>
      </c>
    </row>
    <row r="1087" spans="4:13" hidden="1" x14ac:dyDescent="0.25">
      <c r="D1087" s="5">
        <v>1049</v>
      </c>
      <c r="E1087" s="12">
        <f t="shared" si="117"/>
        <v>-20.043908249641301</v>
      </c>
      <c r="F1087" s="6">
        <f t="shared" si="112"/>
        <v>327.06120044704471</v>
      </c>
      <c r="G1087" s="46">
        <f t="shared" si="118"/>
        <v>-20.069330807002128</v>
      </c>
      <c r="I1087" s="11">
        <f t="shared" si="114"/>
        <v>-20.100000000000001</v>
      </c>
      <c r="J1087" s="10">
        <f t="shared" si="113"/>
        <v>1049</v>
      </c>
      <c r="K1087" s="5">
        <f t="shared" si="115"/>
        <v>43.708333333333336</v>
      </c>
      <c r="L1087" s="12">
        <f t="shared" si="116"/>
        <v>327.06120044704471</v>
      </c>
      <c r="M1087" s="12">
        <f>SUM($L$38:L1087)</f>
        <v>721331.9408320823</v>
      </c>
    </row>
    <row r="1088" spans="4:13" hidden="1" x14ac:dyDescent="0.25">
      <c r="D1088" s="5">
        <v>1050</v>
      </c>
      <c r="E1088" s="12">
        <f t="shared" si="117"/>
        <v>-20.069330807002128</v>
      </c>
      <c r="F1088" s="6">
        <f t="shared" si="112"/>
        <v>326.64454911907529</v>
      </c>
      <c r="G1088" s="46">
        <f t="shared" si="118"/>
        <v>-20.094720977940259</v>
      </c>
      <c r="I1088" s="11">
        <f t="shared" si="114"/>
        <v>-20.100000000000001</v>
      </c>
      <c r="J1088" s="10">
        <f t="shared" si="113"/>
        <v>1050</v>
      </c>
      <c r="K1088" s="5">
        <f t="shared" si="115"/>
        <v>43.75</v>
      </c>
      <c r="L1088" s="12">
        <f t="shared" si="116"/>
        <v>326.64454911907529</v>
      </c>
      <c r="M1088" s="12">
        <f>SUM($L$38:L1088)</f>
        <v>721658.58538120135</v>
      </c>
    </row>
    <row r="1089" spans="4:13" hidden="1" x14ac:dyDescent="0.25">
      <c r="D1089" s="5">
        <v>1051</v>
      </c>
      <c r="E1089" s="12">
        <f t="shared" si="117"/>
        <v>-20.094720977940259</v>
      </c>
      <c r="F1089" s="6">
        <f t="shared" si="112"/>
        <v>326.22842857350645</v>
      </c>
      <c r="G1089" s="46">
        <f t="shared" si="118"/>
        <v>-20.120078803713561</v>
      </c>
      <c r="I1089" s="11">
        <f t="shared" si="114"/>
        <v>-20.100000000000001</v>
      </c>
      <c r="J1089" s="10">
        <f t="shared" si="113"/>
        <v>1051</v>
      </c>
      <c r="K1089" s="5">
        <f t="shared" si="115"/>
        <v>43.791666666666664</v>
      </c>
      <c r="L1089" s="12">
        <f t="shared" si="116"/>
        <v>326.22842857350645</v>
      </c>
      <c r="M1089" s="12">
        <f>SUM($L$38:L1089)</f>
        <v>721984.81380977482</v>
      </c>
    </row>
    <row r="1090" spans="4:13" hidden="1" x14ac:dyDescent="0.25">
      <c r="D1090" s="5">
        <v>1052</v>
      </c>
      <c r="E1090" s="12">
        <f t="shared" si="117"/>
        <v>-20.120078803713561</v>
      </c>
      <c r="F1090" s="6">
        <f t="shared" si="112"/>
        <v>325.81283813416132</v>
      </c>
      <c r="G1090" s="46">
        <f t="shared" si="118"/>
        <v>-20.145404325527331</v>
      </c>
      <c r="I1090" s="11">
        <f t="shared" si="114"/>
        <v>-20.100000000000001</v>
      </c>
      <c r="J1090" s="10">
        <f t="shared" si="113"/>
        <v>1052</v>
      </c>
      <c r="K1090" s="5">
        <f t="shared" si="115"/>
        <v>43.833333333333336</v>
      </c>
      <c r="L1090" s="12">
        <f t="shared" si="116"/>
        <v>325.81283813416132</v>
      </c>
      <c r="M1090" s="12">
        <f>SUM($L$38:L1090)</f>
        <v>722310.62664790894</v>
      </c>
    </row>
    <row r="1091" spans="4:13" hidden="1" x14ac:dyDescent="0.25">
      <c r="D1091" s="5">
        <v>1053</v>
      </c>
      <c r="E1091" s="12">
        <f t="shared" si="117"/>
        <v>-20.145404325527331</v>
      </c>
      <c r="F1091" s="6">
        <f t="shared" si="112"/>
        <v>325.39777712572464</v>
      </c>
      <c r="G1091" s="46">
        <f t="shared" si="118"/>
        <v>-20.170697584534384</v>
      </c>
      <c r="I1091" s="11">
        <f t="shared" si="114"/>
        <v>-20.2</v>
      </c>
      <c r="J1091" s="10">
        <f t="shared" si="113"/>
        <v>1053</v>
      </c>
      <c r="K1091" s="5">
        <f t="shared" si="115"/>
        <v>43.875</v>
      </c>
      <c r="L1091" s="12">
        <f t="shared" si="116"/>
        <v>325.39777712572464</v>
      </c>
      <c r="M1091" s="12">
        <f>SUM($L$38:L1091)</f>
        <v>722636.02442503464</v>
      </c>
    </row>
    <row r="1092" spans="4:13" hidden="1" x14ac:dyDescent="0.25">
      <c r="D1092" s="5">
        <v>1054</v>
      </c>
      <c r="E1092" s="12">
        <f t="shared" si="117"/>
        <v>-20.170697584534384</v>
      </c>
      <c r="F1092" s="6">
        <f t="shared" si="112"/>
        <v>324.98324487374117</v>
      </c>
      <c r="G1092" s="46">
        <f t="shared" si="118"/>
        <v>-20.195958621835103</v>
      </c>
      <c r="I1092" s="11">
        <f t="shared" si="114"/>
        <v>-20.2</v>
      </c>
      <c r="J1092" s="10">
        <f t="shared" si="113"/>
        <v>1054</v>
      </c>
      <c r="K1092" s="5">
        <f t="shared" si="115"/>
        <v>43.916666666666664</v>
      </c>
      <c r="L1092" s="12">
        <f t="shared" si="116"/>
        <v>324.98324487374117</v>
      </c>
      <c r="M1092" s="12">
        <f>SUM($L$38:L1092)</f>
        <v>722961.00766990834</v>
      </c>
    </row>
    <row r="1093" spans="4:13" hidden="1" x14ac:dyDescent="0.25">
      <c r="D1093" s="5">
        <v>1055</v>
      </c>
      <c r="E1093" s="12">
        <f t="shared" si="117"/>
        <v>-20.195958621835103</v>
      </c>
      <c r="F1093" s="6">
        <f t="shared" si="112"/>
        <v>324.56924070461508</v>
      </c>
      <c r="G1093" s="46">
        <f t="shared" si="118"/>
        <v>-20.221187478477514</v>
      </c>
      <c r="I1093" s="11">
        <f t="shared" si="114"/>
        <v>-20.2</v>
      </c>
      <c r="J1093" s="10">
        <f t="shared" si="113"/>
        <v>1055</v>
      </c>
      <c r="K1093" s="5">
        <f t="shared" si="115"/>
        <v>43.958333333333336</v>
      </c>
      <c r="L1093" s="12">
        <f t="shared" si="116"/>
        <v>324.56924070461508</v>
      </c>
      <c r="M1093" s="12">
        <f>SUM($L$38:L1093)</f>
        <v>723285.57691061299</v>
      </c>
    </row>
    <row r="1094" spans="4:13" hidden="1" x14ac:dyDescent="0.25">
      <c r="D1094" s="5">
        <v>1056</v>
      </c>
      <c r="E1094" s="12">
        <f t="shared" si="117"/>
        <v>-20.221187478477514</v>
      </c>
      <c r="F1094" s="6">
        <f t="shared" si="112"/>
        <v>324.15576394560867</v>
      </c>
      <c r="G1094" s="46">
        <f t="shared" si="118"/>
        <v>-20.246384195457352</v>
      </c>
      <c r="I1094" s="11">
        <f t="shared" si="114"/>
        <v>-20.2</v>
      </c>
      <c r="J1094" s="10">
        <f t="shared" si="113"/>
        <v>1056</v>
      </c>
      <c r="K1094" s="5">
        <f t="shared" si="115"/>
        <v>44</v>
      </c>
      <c r="L1094" s="12">
        <f t="shared" si="116"/>
        <v>324.15576394560867</v>
      </c>
      <c r="M1094" s="12">
        <f>SUM($L$38:L1094)</f>
        <v>723609.73267455865</v>
      </c>
    </row>
    <row r="1095" spans="4:13" hidden="1" x14ac:dyDescent="0.25">
      <c r="D1095" s="5">
        <v>1057</v>
      </c>
      <c r="E1095" s="12">
        <f t="shared" si="117"/>
        <v>-20.246384195457352</v>
      </c>
      <c r="F1095" s="6">
        <f t="shared" si="112"/>
        <v>323.74281392484113</v>
      </c>
      <c r="G1095" s="46">
        <f t="shared" si="118"/>
        <v>-20.271548813718127</v>
      </c>
      <c r="I1095" s="11">
        <f t="shared" si="114"/>
        <v>-20.3</v>
      </c>
      <c r="J1095" s="10">
        <f t="shared" si="113"/>
        <v>1057</v>
      </c>
      <c r="K1095" s="5">
        <f t="shared" si="115"/>
        <v>44.041666666666664</v>
      </c>
      <c r="L1095" s="12">
        <f t="shared" si="116"/>
        <v>323.74281392484113</v>
      </c>
      <c r="M1095" s="12">
        <f>SUM($L$38:L1095)</f>
        <v>723933.47548848344</v>
      </c>
    </row>
    <row r="1096" spans="4:13" hidden="1" x14ac:dyDescent="0.25">
      <c r="D1096" s="5">
        <v>1058</v>
      </c>
      <c r="E1096" s="12">
        <f t="shared" si="117"/>
        <v>-20.271548813718127</v>
      </c>
      <c r="F1096" s="6">
        <f t="shared" si="112"/>
        <v>323.33038997128756</v>
      </c>
      <c r="G1096" s="46">
        <f t="shared" si="118"/>
        <v>-20.296681374151184</v>
      </c>
      <c r="I1096" s="11">
        <f t="shared" si="114"/>
        <v>-20.3</v>
      </c>
      <c r="J1096" s="10">
        <f t="shared" si="113"/>
        <v>1058</v>
      </c>
      <c r="K1096" s="5">
        <f t="shared" si="115"/>
        <v>44.083333333333336</v>
      </c>
      <c r="L1096" s="12">
        <f t="shared" si="116"/>
        <v>323.33038997128756</v>
      </c>
      <c r="M1096" s="12">
        <f>SUM($L$38:L1096)</f>
        <v>724256.8058784547</v>
      </c>
    </row>
    <row r="1097" spans="4:13" hidden="1" x14ac:dyDescent="0.25">
      <c r="D1097" s="5">
        <v>1059</v>
      </c>
      <c r="E1097" s="12">
        <f t="shared" si="117"/>
        <v>-20.296681374151184</v>
      </c>
      <c r="F1097" s="6">
        <f t="shared" si="112"/>
        <v>322.91849141477803</v>
      </c>
      <c r="G1097" s="46">
        <f t="shared" si="118"/>
        <v>-20.321781917595786</v>
      </c>
      <c r="I1097" s="11">
        <f t="shared" si="114"/>
        <v>-20.3</v>
      </c>
      <c r="J1097" s="10">
        <f t="shared" si="113"/>
        <v>1059</v>
      </c>
      <c r="K1097" s="5">
        <f t="shared" si="115"/>
        <v>44.125</v>
      </c>
      <c r="L1097" s="12">
        <f t="shared" si="116"/>
        <v>322.91849141477803</v>
      </c>
      <c r="M1097" s="12">
        <f>SUM($L$38:L1097)</f>
        <v>724579.72436986945</v>
      </c>
    </row>
    <row r="1098" spans="4:13" hidden="1" x14ac:dyDescent="0.25">
      <c r="D1098" s="5">
        <v>1060</v>
      </c>
      <c r="E1098" s="12">
        <f t="shared" si="117"/>
        <v>-20.321781917595786</v>
      </c>
      <c r="F1098" s="6">
        <f t="shared" si="112"/>
        <v>322.5071175859963</v>
      </c>
      <c r="G1098" s="46">
        <f t="shared" si="118"/>
        <v>-20.346850484839159</v>
      </c>
      <c r="I1098" s="11">
        <f t="shared" si="114"/>
        <v>-20.3</v>
      </c>
      <c r="J1098" s="10">
        <f t="shared" si="113"/>
        <v>1060</v>
      </c>
      <c r="K1098" s="5">
        <f t="shared" si="115"/>
        <v>44.166666666666664</v>
      </c>
      <c r="L1098" s="12">
        <f t="shared" si="116"/>
        <v>322.5071175859963</v>
      </c>
      <c r="M1098" s="12">
        <f>SUM($L$38:L1098)</f>
        <v>724902.23148745543</v>
      </c>
    </row>
    <row r="1099" spans="4:13" hidden="1" x14ac:dyDescent="0.25">
      <c r="D1099" s="5">
        <v>1061</v>
      </c>
      <c r="E1099" s="12">
        <f t="shared" si="117"/>
        <v>-20.346850484839159</v>
      </c>
      <c r="F1099" s="6">
        <f t="shared" si="112"/>
        <v>322.09626781647876</v>
      </c>
      <c r="G1099" s="46">
        <f t="shared" si="118"/>
        <v>-20.371887116616577</v>
      </c>
      <c r="I1099" s="11">
        <f t="shared" si="114"/>
        <v>-20.399999999999999</v>
      </c>
      <c r="J1099" s="10">
        <f t="shared" si="113"/>
        <v>1061</v>
      </c>
      <c r="K1099" s="5">
        <f t="shared" si="115"/>
        <v>44.208333333333336</v>
      </c>
      <c r="L1099" s="12">
        <f t="shared" si="116"/>
        <v>322.09626781647876</v>
      </c>
      <c r="M1099" s="12">
        <f>SUM($L$38:L1099)</f>
        <v>725224.32775527192</v>
      </c>
    </row>
    <row r="1100" spans="4:13" hidden="1" x14ac:dyDescent="0.25">
      <c r="D1100" s="5">
        <v>1062</v>
      </c>
      <c r="E1100" s="12">
        <f t="shared" si="117"/>
        <v>-20.371887116616577</v>
      </c>
      <c r="F1100" s="6">
        <f t="shared" si="112"/>
        <v>321.6859414386135</v>
      </c>
      <c r="G1100" s="46">
        <f t="shared" si="118"/>
        <v>-20.396891853611418</v>
      </c>
      <c r="I1100" s="11">
        <f t="shared" si="114"/>
        <v>-20.399999999999999</v>
      </c>
      <c r="J1100" s="10">
        <f t="shared" si="113"/>
        <v>1062</v>
      </c>
      <c r="K1100" s="5">
        <f t="shared" si="115"/>
        <v>44.25</v>
      </c>
      <c r="L1100" s="12">
        <f t="shared" si="116"/>
        <v>321.6859414386135</v>
      </c>
      <c r="M1100" s="12">
        <f>SUM($L$38:L1100)</f>
        <v>725546.01369671058</v>
      </c>
    </row>
    <row r="1101" spans="4:13" hidden="1" x14ac:dyDescent="0.25">
      <c r="D1101" s="5">
        <v>1063</v>
      </c>
      <c r="E1101" s="12">
        <f t="shared" si="117"/>
        <v>-20.396891853611418</v>
      </c>
      <c r="F1101" s="6">
        <f t="shared" si="112"/>
        <v>321.27613778563875</v>
      </c>
      <c r="G1101" s="46">
        <f t="shared" si="118"/>
        <v>-20.42186473645523</v>
      </c>
      <c r="I1101" s="11">
        <f t="shared" si="114"/>
        <v>-20.399999999999999</v>
      </c>
      <c r="J1101" s="10">
        <f t="shared" si="113"/>
        <v>1063</v>
      </c>
      <c r="K1101" s="5">
        <f t="shared" si="115"/>
        <v>44.291666666666664</v>
      </c>
      <c r="L1101" s="12">
        <f t="shared" si="116"/>
        <v>321.27613778563875</v>
      </c>
      <c r="M1101" s="12">
        <f>SUM($L$38:L1101)</f>
        <v>725867.28983449622</v>
      </c>
    </row>
    <row r="1102" spans="4:13" hidden="1" x14ac:dyDescent="0.25">
      <c r="D1102" s="5">
        <v>1064</v>
      </c>
      <c r="E1102" s="12">
        <f t="shared" si="117"/>
        <v>-20.42186473645523</v>
      </c>
      <c r="F1102" s="6">
        <f t="shared" si="112"/>
        <v>320.86685619164257</v>
      </c>
      <c r="G1102" s="46">
        <f t="shared" si="118"/>
        <v>-20.446805805727802</v>
      </c>
      <c r="I1102" s="11">
        <f t="shared" si="114"/>
        <v>-20.399999999999999</v>
      </c>
      <c r="J1102" s="10">
        <f t="shared" si="113"/>
        <v>1064</v>
      </c>
      <c r="K1102" s="5">
        <f t="shared" si="115"/>
        <v>44.333333333333336</v>
      </c>
      <c r="L1102" s="12">
        <f t="shared" si="116"/>
        <v>320.86685619164257</v>
      </c>
      <c r="M1102" s="12">
        <f>SUM($L$38:L1102)</f>
        <v>726188.15669068787</v>
      </c>
    </row>
    <row r="1103" spans="4:13" hidden="1" x14ac:dyDescent="0.25">
      <c r="D1103" s="5">
        <v>1065</v>
      </c>
      <c r="E1103" s="12">
        <f t="shared" si="117"/>
        <v>-20.446805805727802</v>
      </c>
      <c r="F1103" s="6">
        <f t="shared" si="112"/>
        <v>320.45809599156115</v>
      </c>
      <c r="G1103" s="46">
        <f t="shared" si="118"/>
        <v>-20.471715101957226</v>
      </c>
      <c r="I1103" s="11">
        <f t="shared" si="114"/>
        <v>-20.5</v>
      </c>
      <c r="J1103" s="10">
        <f t="shared" si="113"/>
        <v>1065</v>
      </c>
      <c r="K1103" s="5">
        <f t="shared" si="115"/>
        <v>44.375</v>
      </c>
      <c r="L1103" s="12">
        <f t="shared" si="116"/>
        <v>320.45809599156115</v>
      </c>
      <c r="M1103" s="12">
        <f>SUM($L$38:L1103)</f>
        <v>726508.61478667939</v>
      </c>
    </row>
    <row r="1104" spans="4:13" hidden="1" x14ac:dyDescent="0.25">
      <c r="D1104" s="5">
        <v>1066</v>
      </c>
      <c r="E1104" s="12">
        <f t="shared" si="117"/>
        <v>-20.471715101957226</v>
      </c>
      <c r="F1104" s="6">
        <f t="shared" si="112"/>
        <v>320.04985652117784</v>
      </c>
      <c r="G1104" s="46">
        <f t="shared" si="118"/>
        <v>-20.496592665619968</v>
      </c>
      <c r="I1104" s="11">
        <f t="shared" si="114"/>
        <v>-20.5</v>
      </c>
      <c r="J1104" s="10">
        <f t="shared" si="113"/>
        <v>1066</v>
      </c>
      <c r="K1104" s="5">
        <f t="shared" si="115"/>
        <v>44.416666666666664</v>
      </c>
      <c r="L1104" s="12">
        <f t="shared" si="116"/>
        <v>320.04985652117784</v>
      </c>
      <c r="M1104" s="12">
        <f>SUM($L$38:L1104)</f>
        <v>726828.66464320058</v>
      </c>
    </row>
    <row r="1105" spans="4:13" hidden="1" x14ac:dyDescent="0.25">
      <c r="D1105" s="5">
        <v>1067</v>
      </c>
      <c r="E1105" s="12">
        <f t="shared" si="117"/>
        <v>-20.496592665619968</v>
      </c>
      <c r="F1105" s="6">
        <f t="shared" si="112"/>
        <v>319.64213711712233</v>
      </c>
      <c r="G1105" s="46">
        <f t="shared" si="118"/>
        <v>-20.521438537140927</v>
      </c>
      <c r="I1105" s="11">
        <f t="shared" si="114"/>
        <v>-20.5</v>
      </c>
      <c r="J1105" s="10">
        <f t="shared" si="113"/>
        <v>1067</v>
      </c>
      <c r="K1105" s="5">
        <f t="shared" si="115"/>
        <v>44.458333333333336</v>
      </c>
      <c r="L1105" s="12">
        <f t="shared" si="116"/>
        <v>319.64213711712233</v>
      </c>
      <c r="M1105" s="12">
        <f>SUM($L$38:L1105)</f>
        <v>727148.30678031768</v>
      </c>
    </row>
    <row r="1106" spans="4:13" hidden="1" x14ac:dyDescent="0.25">
      <c r="D1106" s="5">
        <v>1068</v>
      </c>
      <c r="E1106" s="12">
        <f t="shared" si="117"/>
        <v>-20.521438537140927</v>
      </c>
      <c r="F1106" s="6">
        <f t="shared" si="112"/>
        <v>319.23493711686916</v>
      </c>
      <c r="G1106" s="46">
        <f t="shared" si="118"/>
        <v>-20.546252756893502</v>
      </c>
      <c r="I1106" s="11">
        <f t="shared" si="114"/>
        <v>-20.5</v>
      </c>
      <c r="J1106" s="10">
        <f t="shared" si="113"/>
        <v>1068</v>
      </c>
      <c r="K1106" s="5">
        <f t="shared" si="115"/>
        <v>44.5</v>
      </c>
      <c r="L1106" s="12">
        <f t="shared" si="116"/>
        <v>319.23493711686916</v>
      </c>
      <c r="M1106" s="12">
        <f>SUM($L$38:L1106)</f>
        <v>727467.54171743453</v>
      </c>
    </row>
    <row r="1107" spans="4:13" hidden="1" x14ac:dyDescent="0.25">
      <c r="D1107" s="5">
        <v>1069</v>
      </c>
      <c r="E1107" s="12">
        <f t="shared" si="117"/>
        <v>-20.546252756893502</v>
      </c>
      <c r="F1107" s="6">
        <f t="shared" si="112"/>
        <v>318.82825585873718</v>
      </c>
      <c r="G1107" s="46">
        <f t="shared" si="118"/>
        <v>-20.571035365199659</v>
      </c>
      <c r="I1107" s="11">
        <f t="shared" si="114"/>
        <v>-20.6</v>
      </c>
      <c r="J1107" s="10">
        <f t="shared" si="113"/>
        <v>1069</v>
      </c>
      <c r="K1107" s="5">
        <f t="shared" si="115"/>
        <v>44.541666666666664</v>
      </c>
      <c r="L1107" s="12">
        <f t="shared" si="116"/>
        <v>318.82825585873718</v>
      </c>
      <c r="M1107" s="12">
        <f>SUM($L$38:L1107)</f>
        <v>727786.36997329327</v>
      </c>
    </row>
    <row r="1108" spans="4:13" hidden="1" x14ac:dyDescent="0.25">
      <c r="D1108" s="5">
        <v>1070</v>
      </c>
      <c r="E1108" s="12">
        <f t="shared" si="117"/>
        <v>-20.571035365199659</v>
      </c>
      <c r="F1108" s="6">
        <f t="shared" si="112"/>
        <v>318.42209268188793</v>
      </c>
      <c r="G1108" s="46">
        <f t="shared" si="118"/>
        <v>-20.595786402330003</v>
      </c>
      <c r="I1108" s="11">
        <f t="shared" si="114"/>
        <v>-20.6</v>
      </c>
      <c r="J1108" s="10">
        <f t="shared" si="113"/>
        <v>1070</v>
      </c>
      <c r="K1108" s="5">
        <f t="shared" si="115"/>
        <v>44.583333333333336</v>
      </c>
      <c r="L1108" s="12">
        <f t="shared" si="116"/>
        <v>318.42209268188793</v>
      </c>
      <c r="M1108" s="12">
        <f>SUM($L$38:L1108)</f>
        <v>728104.79206597514</v>
      </c>
    </row>
    <row r="1109" spans="4:13" hidden="1" x14ac:dyDescent="0.25">
      <c r="D1109" s="5">
        <v>1071</v>
      </c>
      <c r="E1109" s="12">
        <f t="shared" si="117"/>
        <v>-20.595786402330003</v>
      </c>
      <c r="F1109" s="6">
        <f t="shared" si="112"/>
        <v>318.01644692632487</v>
      </c>
      <c r="G1109" s="46">
        <f t="shared" si="118"/>
        <v>-20.620505908503834</v>
      </c>
      <c r="I1109" s="11">
        <f t="shared" si="114"/>
        <v>-20.6</v>
      </c>
      <c r="J1109" s="10">
        <f t="shared" si="113"/>
        <v>1071</v>
      </c>
      <c r="K1109" s="5">
        <f t="shared" si="115"/>
        <v>44.625</v>
      </c>
      <c r="L1109" s="12">
        <f t="shared" si="116"/>
        <v>318.01644692632487</v>
      </c>
      <c r="M1109" s="12">
        <f>SUM($L$38:L1109)</f>
        <v>728422.80851290142</v>
      </c>
    </row>
    <row r="1110" spans="4:13" hidden="1" x14ac:dyDescent="0.25">
      <c r="D1110" s="5">
        <v>1072</v>
      </c>
      <c r="E1110" s="12">
        <f t="shared" si="117"/>
        <v>-20.620505908503834</v>
      </c>
      <c r="F1110" s="6">
        <f t="shared" si="112"/>
        <v>317.61131793289223</v>
      </c>
      <c r="G1110" s="46">
        <f t="shared" si="118"/>
        <v>-20.645193923889213</v>
      </c>
      <c r="I1110" s="11">
        <f t="shared" si="114"/>
        <v>-20.6</v>
      </c>
      <c r="J1110" s="10">
        <f t="shared" si="113"/>
        <v>1072</v>
      </c>
      <c r="K1110" s="5">
        <f t="shared" si="115"/>
        <v>44.666666666666664</v>
      </c>
      <c r="L1110" s="12">
        <f t="shared" si="116"/>
        <v>317.61131793289223</v>
      </c>
      <c r="M1110" s="12">
        <f>SUM($L$38:L1110)</f>
        <v>728740.41983083426</v>
      </c>
    </row>
    <row r="1111" spans="4:13" hidden="1" x14ac:dyDescent="0.25">
      <c r="D1111" s="5">
        <v>1073</v>
      </c>
      <c r="E1111" s="12">
        <f t="shared" si="117"/>
        <v>-20.645193923889213</v>
      </c>
      <c r="F1111" s="6">
        <f t="shared" si="112"/>
        <v>317.20670504327416</v>
      </c>
      <c r="G1111" s="46">
        <f t="shared" si="118"/>
        <v>-20.669850488603032</v>
      </c>
      <c r="I1111" s="11">
        <f t="shared" si="114"/>
        <v>-20.7</v>
      </c>
      <c r="J1111" s="10">
        <f t="shared" si="113"/>
        <v>1073</v>
      </c>
      <c r="K1111" s="5">
        <f t="shared" si="115"/>
        <v>44.708333333333336</v>
      </c>
      <c r="L1111" s="12">
        <f t="shared" si="116"/>
        <v>317.20670504327416</v>
      </c>
      <c r="M1111" s="12">
        <f>SUM($L$38:L1111)</f>
        <v>729057.62653587759</v>
      </c>
    </row>
    <row r="1112" spans="4:13" hidden="1" x14ac:dyDescent="0.25">
      <c r="D1112" s="5">
        <v>1074</v>
      </c>
      <c r="E1112" s="12">
        <f t="shared" si="117"/>
        <v>-20.669850488603032</v>
      </c>
      <c r="F1112" s="6">
        <f t="shared" si="112"/>
        <v>316.80260759999305</v>
      </c>
      <c r="G1112" s="46">
        <f t="shared" si="118"/>
        <v>-20.694475642711076</v>
      </c>
      <c r="I1112" s="11">
        <f t="shared" si="114"/>
        <v>-20.7</v>
      </c>
      <c r="J1112" s="10">
        <f t="shared" si="113"/>
        <v>1074</v>
      </c>
      <c r="K1112" s="5">
        <f t="shared" si="115"/>
        <v>44.75</v>
      </c>
      <c r="L1112" s="12">
        <f t="shared" si="116"/>
        <v>316.80260759999305</v>
      </c>
      <c r="M1112" s="12">
        <f>SUM($L$38:L1112)</f>
        <v>729374.42914347758</v>
      </c>
    </row>
    <row r="1113" spans="4:13" hidden="1" x14ac:dyDescent="0.25">
      <c r="D1113" s="5">
        <v>1075</v>
      </c>
      <c r="E1113" s="12">
        <f t="shared" si="117"/>
        <v>-20.694475642711076</v>
      </c>
      <c r="F1113" s="6">
        <f t="shared" si="112"/>
        <v>316.39902494640938</v>
      </c>
      <c r="G1113" s="46">
        <f t="shared" si="118"/>
        <v>-20.719069426228092</v>
      </c>
      <c r="I1113" s="11">
        <f t="shared" si="114"/>
        <v>-20.7</v>
      </c>
      <c r="J1113" s="10">
        <f t="shared" si="113"/>
        <v>1075</v>
      </c>
      <c r="K1113" s="5">
        <f t="shared" si="115"/>
        <v>44.791666666666664</v>
      </c>
      <c r="L1113" s="12">
        <f t="shared" si="116"/>
        <v>316.39902494640938</v>
      </c>
      <c r="M1113" s="12">
        <f>SUM($L$38:L1113)</f>
        <v>729690.82816842396</v>
      </c>
    </row>
    <row r="1114" spans="4:13" hidden="1" x14ac:dyDescent="0.25">
      <c r="D1114" s="5">
        <v>1076</v>
      </c>
      <c r="E1114" s="12">
        <f t="shared" si="117"/>
        <v>-20.719069426228092</v>
      </c>
      <c r="F1114" s="6">
        <f t="shared" si="112"/>
        <v>315.99595642671954</v>
      </c>
      <c r="G1114" s="46">
        <f t="shared" si="118"/>
        <v>-20.743631879117849</v>
      </c>
      <c r="I1114" s="11">
        <f t="shared" si="114"/>
        <v>-20.7</v>
      </c>
      <c r="J1114" s="10">
        <f t="shared" si="113"/>
        <v>1076</v>
      </c>
      <c r="K1114" s="5">
        <f t="shared" si="115"/>
        <v>44.833333333333336</v>
      </c>
      <c r="L1114" s="12">
        <f t="shared" si="116"/>
        <v>315.99595642671954</v>
      </c>
      <c r="M1114" s="12">
        <f>SUM($L$38:L1114)</f>
        <v>730006.82412485068</v>
      </c>
    </row>
    <row r="1115" spans="4:13" hidden="1" x14ac:dyDescent="0.25">
      <c r="D1115" s="5">
        <v>1077</v>
      </c>
      <c r="E1115" s="12">
        <f t="shared" si="117"/>
        <v>-20.743631879117849</v>
      </c>
      <c r="F1115" s="6">
        <f t="shared" si="112"/>
        <v>315.59340138595599</v>
      </c>
      <c r="G1115" s="46">
        <f t="shared" si="118"/>
        <v>-20.768163041293207</v>
      </c>
      <c r="I1115" s="11">
        <f t="shared" si="114"/>
        <v>-20.8</v>
      </c>
      <c r="J1115" s="10">
        <f t="shared" si="113"/>
        <v>1077</v>
      </c>
      <c r="K1115" s="5">
        <f t="shared" si="115"/>
        <v>44.875</v>
      </c>
      <c r="L1115" s="12">
        <f t="shared" si="116"/>
        <v>315.59340138595599</v>
      </c>
      <c r="M1115" s="12">
        <f>SUM($L$38:L1115)</f>
        <v>730322.41752623662</v>
      </c>
    </row>
    <row r="1116" spans="4:13" hidden="1" x14ac:dyDescent="0.25">
      <c r="D1116" s="5">
        <v>1078</v>
      </c>
      <c r="E1116" s="12">
        <f t="shared" si="117"/>
        <v>-20.768163041293207</v>
      </c>
      <c r="F1116" s="6">
        <f t="shared" si="112"/>
        <v>315.19135916998505</v>
      </c>
      <c r="G1116" s="46">
        <f t="shared" si="118"/>
        <v>-20.792662952616176</v>
      </c>
      <c r="I1116" s="11">
        <f t="shared" si="114"/>
        <v>-20.8</v>
      </c>
      <c r="J1116" s="10">
        <f t="shared" si="113"/>
        <v>1078</v>
      </c>
      <c r="K1116" s="5">
        <f t="shared" si="115"/>
        <v>44.916666666666664</v>
      </c>
      <c r="L1116" s="12">
        <f t="shared" si="116"/>
        <v>315.19135916998505</v>
      </c>
      <c r="M1116" s="12">
        <f>SUM($L$38:L1116)</f>
        <v>730637.60888540663</v>
      </c>
    </row>
    <row r="1117" spans="4:13" hidden="1" x14ac:dyDescent="0.25">
      <c r="D1117" s="5">
        <v>1079</v>
      </c>
      <c r="E1117" s="12">
        <f t="shared" si="117"/>
        <v>-20.792662952616176</v>
      </c>
      <c r="F1117" s="6">
        <f t="shared" si="112"/>
        <v>314.78982912550669</v>
      </c>
      <c r="G1117" s="46">
        <f t="shared" si="118"/>
        <v>-20.817131652897988</v>
      </c>
      <c r="I1117" s="11">
        <f t="shared" si="114"/>
        <v>-20.8</v>
      </c>
      <c r="J1117" s="10">
        <f t="shared" si="113"/>
        <v>1079</v>
      </c>
      <c r="K1117" s="5">
        <f t="shared" si="115"/>
        <v>44.958333333333336</v>
      </c>
      <c r="L1117" s="12">
        <f t="shared" si="116"/>
        <v>314.78982912550669</v>
      </c>
      <c r="M1117" s="12">
        <f>SUM($L$38:L1117)</f>
        <v>730952.39871453214</v>
      </c>
    </row>
    <row r="1118" spans="4:13" hidden="1" x14ac:dyDescent="0.25">
      <c r="D1118" s="5">
        <v>1080</v>
      </c>
      <c r="E1118" s="12">
        <f t="shared" si="117"/>
        <v>-20.817131652897988</v>
      </c>
      <c r="F1118" s="6">
        <f t="shared" si="112"/>
        <v>314.38881060005292</v>
      </c>
      <c r="G1118" s="46">
        <f t="shared" si="118"/>
        <v>-20.841569181899157</v>
      </c>
      <c r="I1118" s="11">
        <f t="shared" si="114"/>
        <v>-20.8</v>
      </c>
      <c r="J1118" s="10">
        <f t="shared" si="113"/>
        <v>1080</v>
      </c>
      <c r="K1118" s="5">
        <f t="shared" si="115"/>
        <v>45</v>
      </c>
      <c r="L1118" s="12">
        <f t="shared" si="116"/>
        <v>314.38881060005292</v>
      </c>
      <c r="M1118" s="12">
        <f>SUM($L$38:L1118)</f>
        <v>731266.78752513218</v>
      </c>
    </row>
    <row r="1119" spans="4:13" hidden="1" x14ac:dyDescent="0.25">
      <c r="D1119" s="5">
        <v>1081</v>
      </c>
      <c r="E1119" s="12">
        <f t="shared" si="117"/>
        <v>-20.841569181899157</v>
      </c>
      <c r="F1119" s="6">
        <f t="shared" si="112"/>
        <v>313.98830294198717</v>
      </c>
      <c r="G1119" s="46">
        <f t="shared" si="118"/>
        <v>-20.865975579329547</v>
      </c>
      <c r="I1119" s="11">
        <f t="shared" si="114"/>
        <v>-20.9</v>
      </c>
      <c r="J1119" s="10">
        <f t="shared" si="113"/>
        <v>1081</v>
      </c>
      <c r="K1119" s="5">
        <f t="shared" si="115"/>
        <v>45.041666666666664</v>
      </c>
      <c r="L1119" s="12">
        <f t="shared" si="116"/>
        <v>313.98830294198717</v>
      </c>
      <c r="M1119" s="12">
        <f>SUM($L$38:L1119)</f>
        <v>731580.7758280742</v>
      </c>
    </row>
    <row r="1120" spans="4:13" hidden="1" x14ac:dyDescent="0.25">
      <c r="D1120" s="5">
        <v>1082</v>
      </c>
      <c r="E1120" s="12">
        <f t="shared" si="117"/>
        <v>-20.865975579329547</v>
      </c>
      <c r="F1120" s="6">
        <f t="shared" si="112"/>
        <v>313.58830550050277</v>
      </c>
      <c r="G1120" s="46">
        <f t="shared" si="118"/>
        <v>-20.890350884848434</v>
      </c>
      <c r="I1120" s="11">
        <f t="shared" si="114"/>
        <v>-20.9</v>
      </c>
      <c r="J1120" s="10">
        <f t="shared" si="113"/>
        <v>1082</v>
      </c>
      <c r="K1120" s="5">
        <f t="shared" si="115"/>
        <v>45.083333333333336</v>
      </c>
      <c r="L1120" s="12">
        <f t="shared" si="116"/>
        <v>313.58830550050277</v>
      </c>
      <c r="M1120" s="12">
        <f>SUM($L$38:L1120)</f>
        <v>731894.36413357465</v>
      </c>
    </row>
    <row r="1121" spans="4:13" hidden="1" x14ac:dyDescent="0.25">
      <c r="D1121" s="5">
        <v>1083</v>
      </c>
      <c r="E1121" s="12">
        <f t="shared" si="117"/>
        <v>-20.890350884848434</v>
      </c>
      <c r="F1121" s="6">
        <f t="shared" si="112"/>
        <v>313.18881762562228</v>
      </c>
      <c r="G1121" s="46">
        <f t="shared" si="118"/>
        <v>-20.914695138064573</v>
      </c>
      <c r="I1121" s="11">
        <f t="shared" si="114"/>
        <v>-20.9</v>
      </c>
      <c r="J1121" s="10">
        <f t="shared" si="113"/>
        <v>1083</v>
      </c>
      <c r="K1121" s="5">
        <f t="shared" si="115"/>
        <v>45.125</v>
      </c>
      <c r="L1121" s="12">
        <f t="shared" si="116"/>
        <v>313.18881762562228</v>
      </c>
      <c r="M1121" s="12">
        <f>SUM($L$38:L1121)</f>
        <v>732207.55295120028</v>
      </c>
    </row>
    <row r="1122" spans="4:13" hidden="1" x14ac:dyDescent="0.25">
      <c r="D1122" s="5">
        <v>1084</v>
      </c>
      <c r="E1122" s="12">
        <f t="shared" si="117"/>
        <v>-20.914695138064573</v>
      </c>
      <c r="F1122" s="6">
        <f t="shared" si="112"/>
        <v>312.78983866819624</v>
      </c>
      <c r="G1122" s="46">
        <f t="shared" si="118"/>
        <v>-20.939008378536254</v>
      </c>
      <c r="I1122" s="11">
        <f t="shared" si="114"/>
        <v>-20.9</v>
      </c>
      <c r="J1122" s="10">
        <f t="shared" si="113"/>
        <v>1084</v>
      </c>
      <c r="K1122" s="5">
        <f t="shared" si="115"/>
        <v>45.166666666666664</v>
      </c>
      <c r="L1122" s="12">
        <f t="shared" si="116"/>
        <v>312.78983866819624</v>
      </c>
      <c r="M1122" s="12">
        <f>SUM($L$38:L1122)</f>
        <v>732520.34278986847</v>
      </c>
    </row>
    <row r="1123" spans="4:13" hidden="1" x14ac:dyDescent="0.25">
      <c r="D1123" s="5">
        <v>1085</v>
      </c>
      <c r="E1123" s="12">
        <f t="shared" si="117"/>
        <v>-20.939008378536254</v>
      </c>
      <c r="F1123" s="6">
        <f t="shared" si="112"/>
        <v>312.39136797990216</v>
      </c>
      <c r="G1123" s="46">
        <f t="shared" si="118"/>
        <v>-20.96329064577138</v>
      </c>
      <c r="I1123" s="11">
        <f t="shared" si="114"/>
        <v>-21</v>
      </c>
      <c r="J1123" s="10">
        <f t="shared" si="113"/>
        <v>1085</v>
      </c>
      <c r="K1123" s="5">
        <f t="shared" si="115"/>
        <v>45.208333333333336</v>
      </c>
      <c r="L1123" s="12">
        <f t="shared" si="116"/>
        <v>312.39136797990216</v>
      </c>
      <c r="M1123" s="12">
        <f>SUM($L$38:L1123)</f>
        <v>732832.7341578484</v>
      </c>
    </row>
    <row r="1124" spans="4:13" hidden="1" x14ac:dyDescent="0.25">
      <c r="D1124" s="5">
        <v>1086</v>
      </c>
      <c r="E1124" s="12">
        <f t="shared" si="117"/>
        <v>-20.96329064577138</v>
      </c>
      <c r="F1124" s="6">
        <f t="shared" si="112"/>
        <v>311.99340491324335</v>
      </c>
      <c r="G1124" s="46">
        <f t="shared" si="118"/>
        <v>-20.987541979227519</v>
      </c>
      <c r="I1124" s="11">
        <f t="shared" si="114"/>
        <v>-21</v>
      </c>
      <c r="J1124" s="10">
        <f t="shared" si="113"/>
        <v>1086</v>
      </c>
      <c r="K1124" s="5">
        <f t="shared" si="115"/>
        <v>45.25</v>
      </c>
      <c r="L1124" s="12">
        <f t="shared" si="116"/>
        <v>311.99340491324335</v>
      </c>
      <c r="M1124" s="12">
        <f>SUM($L$38:L1124)</f>
        <v>733144.72756276163</v>
      </c>
    </row>
    <row r="1125" spans="4:13" hidden="1" x14ac:dyDescent="0.25">
      <c r="D1125" s="5">
        <v>1087</v>
      </c>
      <c r="E1125" s="12">
        <f t="shared" si="117"/>
        <v>-20.987541979227519</v>
      </c>
      <c r="F1125" s="6">
        <f t="shared" si="112"/>
        <v>311.59594882154829</v>
      </c>
      <c r="G1125" s="46">
        <f t="shared" si="118"/>
        <v>-21.011762418311978</v>
      </c>
      <c r="I1125" s="11">
        <f t="shared" si="114"/>
        <v>-21</v>
      </c>
      <c r="J1125" s="10">
        <f t="shared" si="113"/>
        <v>1087</v>
      </c>
      <c r="K1125" s="5">
        <f t="shared" si="115"/>
        <v>45.291666666666664</v>
      </c>
      <c r="L1125" s="12">
        <f t="shared" si="116"/>
        <v>311.59594882154829</v>
      </c>
      <c r="M1125" s="12">
        <f>SUM($L$38:L1125)</f>
        <v>733456.32351158315</v>
      </c>
    </row>
    <row r="1126" spans="4:13" hidden="1" x14ac:dyDescent="0.25">
      <c r="D1126" s="5">
        <v>1088</v>
      </c>
      <c r="E1126" s="12">
        <f t="shared" si="117"/>
        <v>-21.011762418311978</v>
      </c>
      <c r="F1126" s="6">
        <f t="shared" ref="F1126:F1189" si="119">2*PI()*$D$11*(E1126-$D$10)/(($N$9/$N$10)+1/($N$12*$D$12/2))+2*PI()*($D$12/2)^2*$N$10/($D$14/12)*(E1126-$D$10)</f>
        <v>311.19899905896887</v>
      </c>
      <c r="G1126" s="46">
        <f t="shared" si="118"/>
        <v>-21.035952002381855</v>
      </c>
      <c r="I1126" s="11">
        <f t="shared" si="114"/>
        <v>-21</v>
      </c>
      <c r="J1126" s="10">
        <f t="shared" ref="J1126:J1189" si="120">D1126</f>
        <v>1088</v>
      </c>
      <c r="K1126" s="5">
        <f t="shared" si="115"/>
        <v>45.333333333333336</v>
      </c>
      <c r="L1126" s="12">
        <f t="shared" si="116"/>
        <v>311.19899905896887</v>
      </c>
      <c r="M1126" s="12">
        <f>SUM($L$38:L1126)</f>
        <v>733767.52251064207</v>
      </c>
    </row>
    <row r="1127" spans="4:13" hidden="1" x14ac:dyDescent="0.25">
      <c r="D1127" s="5">
        <v>1089</v>
      </c>
      <c r="E1127" s="12">
        <f t="shared" si="117"/>
        <v>-21.035952002381855</v>
      </c>
      <c r="F1127" s="6">
        <f t="shared" si="119"/>
        <v>310.80255498048007</v>
      </c>
      <c r="G1127" s="46">
        <f t="shared" si="118"/>
        <v>-21.060110770744114</v>
      </c>
      <c r="I1127" s="11">
        <f t="shared" ref="I1127:I1190" si="121">ROUND(G1127,1)</f>
        <v>-21.1</v>
      </c>
      <c r="J1127" s="10">
        <f t="shared" si="120"/>
        <v>1089</v>
      </c>
      <c r="K1127" s="5">
        <f t="shared" ref="K1127:K1190" si="122">J1127/24</f>
        <v>45.375</v>
      </c>
      <c r="L1127" s="12">
        <f t="shared" ref="L1127:L1190" si="123">F1127</f>
        <v>310.80255498048007</v>
      </c>
      <c r="M1127" s="12">
        <f>SUM($L$38:L1127)</f>
        <v>734078.32506562257</v>
      </c>
    </row>
    <row r="1128" spans="4:13" hidden="1" x14ac:dyDescent="0.25">
      <c r="D1128" s="5">
        <v>1090</v>
      </c>
      <c r="E1128" s="12">
        <f t="shared" ref="E1128:E1191" si="124">G1127</f>
        <v>-21.060110770744114</v>
      </c>
      <c r="F1128" s="6">
        <f t="shared" si="119"/>
        <v>310.4066159418785</v>
      </c>
      <c r="G1128" s="46">
        <f t="shared" ref="G1128:G1191" si="125">E1128-F1128/(8.3*$D$7)</f>
        <v>-21.084238762655648</v>
      </c>
      <c r="I1128" s="11">
        <f t="shared" si="121"/>
        <v>-21.1</v>
      </c>
      <c r="J1128" s="10">
        <f t="shared" si="120"/>
        <v>1090</v>
      </c>
      <c r="K1128" s="5">
        <f t="shared" si="122"/>
        <v>45.416666666666664</v>
      </c>
      <c r="L1128" s="12">
        <f t="shared" si="123"/>
        <v>310.4066159418785</v>
      </c>
      <c r="M1128" s="12">
        <f>SUM($L$38:L1128)</f>
        <v>734388.73168156447</v>
      </c>
    </row>
    <row r="1129" spans="4:13" hidden="1" x14ac:dyDescent="0.25">
      <c r="D1129" s="5">
        <v>1091</v>
      </c>
      <c r="E1129" s="12">
        <f t="shared" si="124"/>
        <v>-21.084238762655648</v>
      </c>
      <c r="F1129" s="6">
        <f t="shared" si="119"/>
        <v>310.01118129978124</v>
      </c>
      <c r="G1129" s="46">
        <f t="shared" si="125"/>
        <v>-21.108336017323335</v>
      </c>
      <c r="I1129" s="11">
        <f t="shared" si="121"/>
        <v>-21.1</v>
      </c>
      <c r="J1129" s="10">
        <f t="shared" si="120"/>
        <v>1091</v>
      </c>
      <c r="K1129" s="5">
        <f t="shared" si="122"/>
        <v>45.458333333333336</v>
      </c>
      <c r="L1129" s="12">
        <f t="shared" si="123"/>
        <v>310.01118129978124</v>
      </c>
      <c r="M1129" s="12">
        <f>SUM($L$38:L1129)</f>
        <v>734698.74286286428</v>
      </c>
    </row>
    <row r="1130" spans="4:13" hidden="1" x14ac:dyDescent="0.25">
      <c r="D1130" s="5">
        <v>1092</v>
      </c>
      <c r="E1130" s="12">
        <f t="shared" si="124"/>
        <v>-21.108336017323335</v>
      </c>
      <c r="F1130" s="6">
        <f t="shared" si="119"/>
        <v>309.61625041162517</v>
      </c>
      <c r="G1130" s="46">
        <f t="shared" si="125"/>
        <v>-21.132402573904105</v>
      </c>
      <c r="I1130" s="11">
        <f t="shared" si="121"/>
        <v>-21.1</v>
      </c>
      <c r="J1130" s="10">
        <f t="shared" si="120"/>
        <v>1092</v>
      </c>
      <c r="K1130" s="5">
        <f t="shared" si="122"/>
        <v>45.5</v>
      </c>
      <c r="L1130" s="12">
        <f t="shared" si="123"/>
        <v>309.61625041162517</v>
      </c>
      <c r="M1130" s="12">
        <f>SUM($L$38:L1130)</f>
        <v>735008.35911327589</v>
      </c>
    </row>
    <row r="1131" spans="4:13" hidden="1" x14ac:dyDescent="0.25">
      <c r="D1131" s="5">
        <v>1093</v>
      </c>
      <c r="E1131" s="12">
        <f t="shared" si="124"/>
        <v>-21.132402573904105</v>
      </c>
      <c r="F1131" s="6">
        <f t="shared" si="119"/>
        <v>309.22182263566594</v>
      </c>
      <c r="G1131" s="46">
        <f t="shared" si="125"/>
        <v>-21.156438471505012</v>
      </c>
      <c r="I1131" s="11">
        <f t="shared" si="121"/>
        <v>-21.2</v>
      </c>
      <c r="J1131" s="10">
        <f t="shared" si="120"/>
        <v>1093</v>
      </c>
      <c r="K1131" s="5">
        <f t="shared" si="122"/>
        <v>45.541666666666664</v>
      </c>
      <c r="L1131" s="12">
        <f t="shared" si="123"/>
        <v>309.22182263566594</v>
      </c>
      <c r="M1131" s="12">
        <f>SUM($L$38:L1131)</f>
        <v>735317.58093591151</v>
      </c>
    </row>
    <row r="1132" spans="4:13" hidden="1" x14ac:dyDescent="0.25">
      <c r="D1132" s="5">
        <v>1094</v>
      </c>
      <c r="E1132" s="12">
        <f t="shared" si="124"/>
        <v>-21.156438471505012</v>
      </c>
      <c r="F1132" s="6">
        <f t="shared" si="119"/>
        <v>308.82789733097627</v>
      </c>
      <c r="G1132" s="46">
        <f t="shared" si="125"/>
        <v>-21.180443749183286</v>
      </c>
      <c r="I1132" s="11">
        <f t="shared" si="121"/>
        <v>-21.2</v>
      </c>
      <c r="J1132" s="10">
        <f t="shared" si="120"/>
        <v>1094</v>
      </c>
      <c r="K1132" s="5">
        <f t="shared" si="122"/>
        <v>45.583333333333336</v>
      </c>
      <c r="L1132" s="12">
        <f t="shared" si="123"/>
        <v>308.82789733097627</v>
      </c>
      <c r="M1132" s="12">
        <f>SUM($L$38:L1132)</f>
        <v>735626.40883324249</v>
      </c>
    </row>
    <row r="1133" spans="4:13" hidden="1" x14ac:dyDescent="0.25">
      <c r="D1133" s="5">
        <v>1095</v>
      </c>
      <c r="E1133" s="12">
        <f t="shared" si="124"/>
        <v>-21.180443749183286</v>
      </c>
      <c r="F1133" s="6">
        <f t="shared" si="119"/>
        <v>308.43447385744571</v>
      </c>
      <c r="G1133" s="46">
        <f t="shared" si="125"/>
        <v>-21.204418445946398</v>
      </c>
      <c r="I1133" s="11">
        <f t="shared" si="121"/>
        <v>-21.2</v>
      </c>
      <c r="J1133" s="10">
        <f t="shared" si="120"/>
        <v>1095</v>
      </c>
      <c r="K1133" s="5">
        <f t="shared" si="122"/>
        <v>45.625</v>
      </c>
      <c r="L1133" s="12">
        <f t="shared" si="123"/>
        <v>308.43447385744571</v>
      </c>
      <c r="M1133" s="12">
        <f>SUM($L$38:L1133)</f>
        <v>735934.84330709989</v>
      </c>
    </row>
    <row r="1134" spans="4:13" hidden="1" x14ac:dyDescent="0.25">
      <c r="D1134" s="5">
        <v>1096</v>
      </c>
      <c r="E1134" s="12">
        <f t="shared" si="124"/>
        <v>-21.204418445946398</v>
      </c>
      <c r="F1134" s="6">
        <f t="shared" si="119"/>
        <v>308.04155157577918</v>
      </c>
      <c r="G1134" s="46">
        <f t="shared" si="125"/>
        <v>-21.228362600752135</v>
      </c>
      <c r="I1134" s="11">
        <f t="shared" si="121"/>
        <v>-21.2</v>
      </c>
      <c r="J1134" s="10">
        <f t="shared" si="120"/>
        <v>1096</v>
      </c>
      <c r="K1134" s="5">
        <f t="shared" si="122"/>
        <v>45.666666666666664</v>
      </c>
      <c r="L1134" s="12">
        <f t="shared" si="123"/>
        <v>308.04155157577918</v>
      </c>
      <c r="M1134" s="12">
        <f>SUM($L$38:L1134)</f>
        <v>736242.88485867565</v>
      </c>
    </row>
    <row r="1135" spans="4:13" hidden="1" x14ac:dyDescent="0.25">
      <c r="D1135" s="5">
        <v>1097</v>
      </c>
      <c r="E1135" s="12">
        <f t="shared" si="124"/>
        <v>-21.228362600752135</v>
      </c>
      <c r="F1135" s="6">
        <f t="shared" si="119"/>
        <v>307.64912984749594</v>
      </c>
      <c r="G1135" s="46">
        <f t="shared" si="125"/>
        <v>-21.252276252508643</v>
      </c>
      <c r="I1135" s="11">
        <f t="shared" si="121"/>
        <v>-21.3</v>
      </c>
      <c r="J1135" s="10">
        <f t="shared" si="120"/>
        <v>1097</v>
      </c>
      <c r="K1135" s="5">
        <f t="shared" si="122"/>
        <v>45.708333333333336</v>
      </c>
      <c r="L1135" s="12">
        <f t="shared" si="123"/>
        <v>307.64912984749594</v>
      </c>
      <c r="M1135" s="12">
        <f>SUM($L$38:L1135)</f>
        <v>736550.53398852318</v>
      </c>
    </row>
    <row r="1136" spans="4:13" hidden="1" x14ac:dyDescent="0.25">
      <c r="D1136" s="5">
        <v>1098</v>
      </c>
      <c r="E1136" s="12">
        <f t="shared" si="124"/>
        <v>-21.252276252508643</v>
      </c>
      <c r="F1136" s="6">
        <f t="shared" si="119"/>
        <v>307.25720803492885</v>
      </c>
      <c r="G1136" s="46">
        <f t="shared" si="125"/>
        <v>-21.276159440074515</v>
      </c>
      <c r="I1136" s="11">
        <f t="shared" si="121"/>
        <v>-21.3</v>
      </c>
      <c r="J1136" s="10">
        <f t="shared" si="120"/>
        <v>1098</v>
      </c>
      <c r="K1136" s="5">
        <f t="shared" si="122"/>
        <v>45.75</v>
      </c>
      <c r="L1136" s="12">
        <f t="shared" si="123"/>
        <v>307.25720803492885</v>
      </c>
      <c r="M1136" s="12">
        <f>SUM($L$38:L1136)</f>
        <v>736857.79119655816</v>
      </c>
    </row>
    <row r="1137" spans="4:13" hidden="1" x14ac:dyDescent="0.25">
      <c r="D1137" s="5">
        <v>1099</v>
      </c>
      <c r="E1137" s="12">
        <f t="shared" si="124"/>
        <v>-21.276159440074515</v>
      </c>
      <c r="F1137" s="6">
        <f t="shared" si="119"/>
        <v>306.86578550122277</v>
      </c>
      <c r="G1137" s="46">
        <f t="shared" si="125"/>
        <v>-21.300012202258831</v>
      </c>
      <c r="I1137" s="11">
        <f t="shared" si="121"/>
        <v>-21.3</v>
      </c>
      <c r="J1137" s="10">
        <f t="shared" si="120"/>
        <v>1099</v>
      </c>
      <c r="K1137" s="5">
        <f t="shared" si="122"/>
        <v>45.791666666666664</v>
      </c>
      <c r="L1137" s="12">
        <f t="shared" si="123"/>
        <v>306.86578550122277</v>
      </c>
      <c r="M1137" s="12">
        <f>SUM($L$38:L1137)</f>
        <v>737164.65698205936</v>
      </c>
    </row>
    <row r="1138" spans="4:13" hidden="1" x14ac:dyDescent="0.25">
      <c r="D1138" s="5">
        <v>1100</v>
      </c>
      <c r="E1138" s="12">
        <f t="shared" si="124"/>
        <v>-21.300012202258831</v>
      </c>
      <c r="F1138" s="6">
        <f t="shared" si="119"/>
        <v>306.47486161033419</v>
      </c>
      <c r="G1138" s="46">
        <f t="shared" si="125"/>
        <v>-21.323834577821234</v>
      </c>
      <c r="I1138" s="11">
        <f t="shared" si="121"/>
        <v>-21.3</v>
      </c>
      <c r="J1138" s="10">
        <f t="shared" si="120"/>
        <v>1100</v>
      </c>
      <c r="K1138" s="5">
        <f t="shared" si="122"/>
        <v>45.833333333333336</v>
      </c>
      <c r="L1138" s="12">
        <f t="shared" si="123"/>
        <v>306.47486161033419</v>
      </c>
      <c r="M1138" s="12">
        <f>SUM($L$38:L1138)</f>
        <v>737471.13184366969</v>
      </c>
    </row>
    <row r="1139" spans="4:13" hidden="1" x14ac:dyDescent="0.25">
      <c r="D1139" s="5">
        <v>1101</v>
      </c>
      <c r="E1139" s="12">
        <f t="shared" si="124"/>
        <v>-21.323834577821234</v>
      </c>
      <c r="F1139" s="6">
        <f t="shared" si="119"/>
        <v>306.0844357270297</v>
      </c>
      <c r="G1139" s="46">
        <f t="shared" si="125"/>
        <v>-21.347626605471994</v>
      </c>
      <c r="I1139" s="11">
        <f t="shared" si="121"/>
        <v>-21.3</v>
      </c>
      <c r="J1139" s="10">
        <f t="shared" si="120"/>
        <v>1101</v>
      </c>
      <c r="K1139" s="5">
        <f t="shared" si="122"/>
        <v>45.875</v>
      </c>
      <c r="L1139" s="12">
        <f t="shared" si="123"/>
        <v>306.0844357270297</v>
      </c>
      <c r="M1139" s="12">
        <f>SUM($L$38:L1139)</f>
        <v>737777.21627939667</v>
      </c>
    </row>
    <row r="1140" spans="4:13" hidden="1" x14ac:dyDescent="0.25">
      <c r="D1140" s="5">
        <v>1102</v>
      </c>
      <c r="E1140" s="12">
        <f t="shared" si="124"/>
        <v>-21.347626605471994</v>
      </c>
      <c r="F1140" s="6">
        <f t="shared" si="119"/>
        <v>305.69450721688509</v>
      </c>
      <c r="G1140" s="46">
        <f t="shared" si="125"/>
        <v>-21.371388323872065</v>
      </c>
      <c r="I1140" s="11">
        <f t="shared" si="121"/>
        <v>-21.4</v>
      </c>
      <c r="J1140" s="10">
        <f t="shared" si="120"/>
        <v>1102</v>
      </c>
      <c r="K1140" s="5">
        <f t="shared" si="122"/>
        <v>45.916666666666664</v>
      </c>
      <c r="L1140" s="12">
        <f t="shared" si="123"/>
        <v>305.69450721688509</v>
      </c>
      <c r="M1140" s="12">
        <f>SUM($L$38:L1140)</f>
        <v>738082.91078661359</v>
      </c>
    </row>
    <row r="1141" spans="4:13" hidden="1" x14ac:dyDescent="0.25">
      <c r="D1141" s="5">
        <v>1103</v>
      </c>
      <c r="E1141" s="12">
        <f t="shared" si="124"/>
        <v>-21.371388323872065</v>
      </c>
      <c r="F1141" s="6">
        <f t="shared" si="119"/>
        <v>305.30507544628438</v>
      </c>
      <c r="G1141" s="46">
        <f t="shared" si="125"/>
        <v>-21.395119771633144</v>
      </c>
      <c r="I1141" s="11">
        <f t="shared" si="121"/>
        <v>-21.4</v>
      </c>
      <c r="J1141" s="10">
        <f t="shared" si="120"/>
        <v>1103</v>
      </c>
      <c r="K1141" s="5">
        <f t="shared" si="122"/>
        <v>45.958333333333336</v>
      </c>
      <c r="L1141" s="12">
        <f t="shared" si="123"/>
        <v>305.30507544628438</v>
      </c>
      <c r="M1141" s="12">
        <f>SUM($L$38:L1141)</f>
        <v>738388.21586205985</v>
      </c>
    </row>
    <row r="1142" spans="4:13" hidden="1" x14ac:dyDescent="0.25">
      <c r="D1142" s="5">
        <v>1104</v>
      </c>
      <c r="E1142" s="12">
        <f t="shared" si="124"/>
        <v>-21.395119771633144</v>
      </c>
      <c r="F1142" s="6">
        <f t="shared" si="119"/>
        <v>304.91613978241895</v>
      </c>
      <c r="G1142" s="46">
        <f t="shared" si="125"/>
        <v>-21.418820987317748</v>
      </c>
      <c r="I1142" s="11">
        <f t="shared" si="121"/>
        <v>-21.4</v>
      </c>
      <c r="J1142" s="10">
        <f t="shared" si="120"/>
        <v>1104</v>
      </c>
      <c r="K1142" s="5">
        <f t="shared" si="122"/>
        <v>46</v>
      </c>
      <c r="L1142" s="12">
        <f t="shared" si="123"/>
        <v>304.91613978241895</v>
      </c>
      <c r="M1142" s="12">
        <f>SUM($L$38:L1142)</f>
        <v>738693.13200184226</v>
      </c>
    </row>
    <row r="1143" spans="4:13" hidden="1" x14ac:dyDescent="0.25">
      <c r="D1143" s="5">
        <v>1105</v>
      </c>
      <c r="E1143" s="12">
        <f t="shared" si="124"/>
        <v>-21.418820987317748</v>
      </c>
      <c r="F1143" s="6">
        <f t="shared" si="119"/>
        <v>304.52769959328617</v>
      </c>
      <c r="G1143" s="46">
        <f t="shared" si="125"/>
        <v>-21.442492009439263</v>
      </c>
      <c r="I1143" s="11">
        <f t="shared" si="121"/>
        <v>-21.4</v>
      </c>
      <c r="J1143" s="10">
        <f t="shared" si="120"/>
        <v>1105</v>
      </c>
      <c r="K1143" s="5">
        <f t="shared" si="122"/>
        <v>46.041666666666664</v>
      </c>
      <c r="L1143" s="12">
        <f t="shared" si="123"/>
        <v>304.52769959328617</v>
      </c>
      <c r="M1143" s="12">
        <f>SUM($L$38:L1143)</f>
        <v>738997.65970143559</v>
      </c>
    </row>
    <row r="1144" spans="4:13" hidden="1" x14ac:dyDescent="0.25">
      <c r="D1144" s="5">
        <v>1106</v>
      </c>
      <c r="E1144" s="12">
        <f t="shared" si="124"/>
        <v>-21.442492009439263</v>
      </c>
      <c r="F1144" s="6">
        <f t="shared" si="119"/>
        <v>304.13975424768847</v>
      </c>
      <c r="G1144" s="46">
        <f t="shared" si="125"/>
        <v>-21.466132876462012</v>
      </c>
      <c r="I1144" s="11">
        <f t="shared" si="121"/>
        <v>-21.5</v>
      </c>
      <c r="J1144" s="10">
        <f t="shared" si="120"/>
        <v>1106</v>
      </c>
      <c r="K1144" s="5">
        <f t="shared" si="122"/>
        <v>46.083333333333336</v>
      </c>
      <c r="L1144" s="12">
        <f t="shared" si="123"/>
        <v>304.13975424768847</v>
      </c>
      <c r="M1144" s="12">
        <f>SUM($L$38:L1144)</f>
        <v>739301.79945568333</v>
      </c>
    </row>
    <row r="1145" spans="4:13" hidden="1" x14ac:dyDescent="0.25">
      <c r="D1145" s="5">
        <v>1107</v>
      </c>
      <c r="E1145" s="12">
        <f t="shared" si="124"/>
        <v>-21.466132876462012</v>
      </c>
      <c r="F1145" s="6">
        <f t="shared" si="119"/>
        <v>303.75230311523262</v>
      </c>
      <c r="G1145" s="46">
        <f t="shared" si="125"/>
        <v>-21.489743626801324</v>
      </c>
      <c r="I1145" s="11">
        <f t="shared" si="121"/>
        <v>-21.5</v>
      </c>
      <c r="J1145" s="10">
        <f t="shared" si="120"/>
        <v>1107</v>
      </c>
      <c r="K1145" s="5">
        <f t="shared" si="122"/>
        <v>46.125</v>
      </c>
      <c r="L1145" s="12">
        <f t="shared" si="123"/>
        <v>303.75230311523262</v>
      </c>
      <c r="M1145" s="12">
        <f>SUM($L$38:L1145)</f>
        <v>739605.55175879854</v>
      </c>
    </row>
    <row r="1146" spans="4:13" hidden="1" x14ac:dyDescent="0.25">
      <c r="D1146" s="5">
        <v>1108</v>
      </c>
      <c r="E1146" s="12">
        <f t="shared" si="124"/>
        <v>-21.489743626801324</v>
      </c>
      <c r="F1146" s="6">
        <f t="shared" si="119"/>
        <v>303.36534556632819</v>
      </c>
      <c r="G1146" s="46">
        <f t="shared" si="125"/>
        <v>-21.51332429882358</v>
      </c>
      <c r="I1146" s="11">
        <f t="shared" si="121"/>
        <v>-21.5</v>
      </c>
      <c r="J1146" s="10">
        <f t="shared" si="120"/>
        <v>1108</v>
      </c>
      <c r="K1146" s="5">
        <f t="shared" si="122"/>
        <v>46.166666666666664</v>
      </c>
      <c r="L1146" s="12">
        <f t="shared" si="123"/>
        <v>303.36534556632819</v>
      </c>
      <c r="M1146" s="12">
        <f>SUM($L$38:L1146)</f>
        <v>739908.91710436484</v>
      </c>
    </row>
    <row r="1147" spans="4:13" hidden="1" x14ac:dyDescent="0.25">
      <c r="D1147" s="5">
        <v>1109</v>
      </c>
      <c r="E1147" s="12">
        <f t="shared" si="124"/>
        <v>-21.51332429882358</v>
      </c>
      <c r="F1147" s="6">
        <f t="shared" si="119"/>
        <v>302.97888097218703</v>
      </c>
      <c r="G1147" s="46">
        <f t="shared" si="125"/>
        <v>-21.536874930846292</v>
      </c>
      <c r="I1147" s="11">
        <f t="shared" si="121"/>
        <v>-21.5</v>
      </c>
      <c r="J1147" s="10">
        <f t="shared" si="120"/>
        <v>1109</v>
      </c>
      <c r="K1147" s="5">
        <f t="shared" si="122"/>
        <v>46.208333333333336</v>
      </c>
      <c r="L1147" s="12">
        <f t="shared" si="123"/>
        <v>302.97888097218703</v>
      </c>
      <c r="M1147" s="12">
        <f>SUM($L$38:L1147)</f>
        <v>740211.89598533697</v>
      </c>
    </row>
    <row r="1148" spans="4:13" hidden="1" x14ac:dyDescent="0.25">
      <c r="D1148" s="5">
        <v>1110</v>
      </c>
      <c r="E1148" s="12">
        <f t="shared" si="124"/>
        <v>-21.536874930846292</v>
      </c>
      <c r="F1148" s="6">
        <f t="shared" si="119"/>
        <v>302.59290870482175</v>
      </c>
      <c r="G1148" s="46">
        <f t="shared" si="125"/>
        <v>-21.560395561138154</v>
      </c>
      <c r="I1148" s="11">
        <f t="shared" si="121"/>
        <v>-21.6</v>
      </c>
      <c r="J1148" s="10">
        <f t="shared" si="120"/>
        <v>1110</v>
      </c>
      <c r="K1148" s="5">
        <f t="shared" si="122"/>
        <v>46.25</v>
      </c>
      <c r="L1148" s="12">
        <f t="shared" si="123"/>
        <v>302.59290870482175</v>
      </c>
      <c r="M1148" s="12">
        <f>SUM($L$38:L1148)</f>
        <v>740514.48889404174</v>
      </c>
    </row>
    <row r="1149" spans="4:13" hidden="1" x14ac:dyDescent="0.25">
      <c r="D1149" s="5">
        <v>1111</v>
      </c>
      <c r="E1149" s="12">
        <f t="shared" si="124"/>
        <v>-21.560395561138154</v>
      </c>
      <c r="F1149" s="6">
        <f t="shared" si="119"/>
        <v>302.20742813704527</v>
      </c>
      <c r="G1149" s="46">
        <f t="shared" si="125"/>
        <v>-21.583886227919113</v>
      </c>
      <c r="I1149" s="11">
        <f t="shared" si="121"/>
        <v>-21.6</v>
      </c>
      <c r="J1149" s="10">
        <f t="shared" si="120"/>
        <v>1111</v>
      </c>
      <c r="K1149" s="5">
        <f t="shared" si="122"/>
        <v>46.291666666666664</v>
      </c>
      <c r="L1149" s="12">
        <f t="shared" si="123"/>
        <v>302.20742813704527</v>
      </c>
      <c r="M1149" s="12">
        <f>SUM($L$38:L1149)</f>
        <v>740816.69632217882</v>
      </c>
    </row>
    <row r="1150" spans="4:13" hidden="1" x14ac:dyDescent="0.25">
      <c r="D1150" s="5">
        <v>1112</v>
      </c>
      <c r="E1150" s="12">
        <f t="shared" si="124"/>
        <v>-21.583886227919113</v>
      </c>
      <c r="F1150" s="6">
        <f t="shared" si="119"/>
        <v>301.82243864246936</v>
      </c>
      <c r="G1150" s="46">
        <f t="shared" si="125"/>
        <v>-21.607346969360425</v>
      </c>
      <c r="I1150" s="11">
        <f t="shared" si="121"/>
        <v>-21.6</v>
      </c>
      <c r="J1150" s="10">
        <f t="shared" si="120"/>
        <v>1112</v>
      </c>
      <c r="K1150" s="5">
        <f t="shared" si="122"/>
        <v>46.333333333333336</v>
      </c>
      <c r="L1150" s="12">
        <f t="shared" si="123"/>
        <v>301.82243864246936</v>
      </c>
      <c r="M1150" s="12">
        <f>SUM($L$38:L1150)</f>
        <v>741118.51876082132</v>
      </c>
    </row>
    <row r="1151" spans="4:13" hidden="1" x14ac:dyDescent="0.25">
      <c r="D1151" s="5">
        <v>1113</v>
      </c>
      <c r="E1151" s="12">
        <f t="shared" si="124"/>
        <v>-21.607346969360425</v>
      </c>
      <c r="F1151" s="6">
        <f t="shared" si="119"/>
        <v>301.43793959550362</v>
      </c>
      <c r="G1151" s="46">
        <f t="shared" si="125"/>
        <v>-21.630777823584715</v>
      </c>
      <c r="I1151" s="11">
        <f t="shared" si="121"/>
        <v>-21.6</v>
      </c>
      <c r="J1151" s="10">
        <f t="shared" si="120"/>
        <v>1113</v>
      </c>
      <c r="K1151" s="5">
        <f t="shared" si="122"/>
        <v>46.375</v>
      </c>
      <c r="L1151" s="12">
        <f t="shared" si="123"/>
        <v>301.43793959550362</v>
      </c>
      <c r="M1151" s="12">
        <f>SUM($L$38:L1151)</f>
        <v>741419.95670041686</v>
      </c>
    </row>
    <row r="1152" spans="4:13" hidden="1" x14ac:dyDescent="0.25">
      <c r="D1152" s="5">
        <v>1114</v>
      </c>
      <c r="E1152" s="12">
        <f t="shared" si="124"/>
        <v>-21.630777823584715</v>
      </c>
      <c r="F1152" s="6">
        <f t="shared" si="119"/>
        <v>301.05393037135491</v>
      </c>
      <c r="G1152" s="46">
        <f t="shared" si="125"/>
        <v>-21.654178828666048</v>
      </c>
      <c r="I1152" s="11">
        <f t="shared" si="121"/>
        <v>-21.7</v>
      </c>
      <c r="J1152" s="10">
        <f t="shared" si="120"/>
        <v>1114</v>
      </c>
      <c r="K1152" s="5">
        <f t="shared" si="122"/>
        <v>46.416666666666664</v>
      </c>
      <c r="L1152" s="12">
        <f t="shared" si="123"/>
        <v>301.05393037135491</v>
      </c>
      <c r="M1152" s="12">
        <f>SUM($L$38:L1152)</f>
        <v>741721.01063078817</v>
      </c>
    </row>
    <row r="1153" spans="4:13" hidden="1" x14ac:dyDescent="0.25">
      <c r="D1153" s="5">
        <v>1115</v>
      </c>
      <c r="E1153" s="12">
        <f t="shared" si="124"/>
        <v>-21.654178828666048</v>
      </c>
      <c r="F1153" s="6">
        <f t="shared" si="119"/>
        <v>300.67041034602573</v>
      </c>
      <c r="G1153" s="46">
        <f t="shared" si="125"/>
        <v>-21.677550022629983</v>
      </c>
      <c r="I1153" s="11">
        <f t="shared" si="121"/>
        <v>-21.7</v>
      </c>
      <c r="J1153" s="10">
        <f t="shared" si="120"/>
        <v>1115</v>
      </c>
      <c r="K1153" s="5">
        <f t="shared" si="122"/>
        <v>46.458333333333336</v>
      </c>
      <c r="L1153" s="12">
        <f t="shared" si="123"/>
        <v>300.67041034602573</v>
      </c>
      <c r="M1153" s="12">
        <f>SUM($L$38:L1153)</f>
        <v>742021.68104113417</v>
      </c>
    </row>
    <row r="1154" spans="4:13" hidden="1" x14ac:dyDescent="0.25">
      <c r="D1154" s="5">
        <v>1116</v>
      </c>
      <c r="E1154" s="12">
        <f t="shared" si="124"/>
        <v>-21.677550022629983</v>
      </c>
      <c r="F1154" s="6">
        <f t="shared" si="119"/>
        <v>300.28737889631378</v>
      </c>
      <c r="G1154" s="46">
        <f t="shared" si="125"/>
        <v>-21.700891443453639</v>
      </c>
      <c r="I1154" s="11">
        <f t="shared" si="121"/>
        <v>-21.7</v>
      </c>
      <c r="J1154" s="10">
        <f t="shared" si="120"/>
        <v>1116</v>
      </c>
      <c r="K1154" s="5">
        <f t="shared" si="122"/>
        <v>46.5</v>
      </c>
      <c r="L1154" s="12">
        <f t="shared" si="123"/>
        <v>300.28737889631378</v>
      </c>
      <c r="M1154" s="12">
        <f>SUM($L$38:L1154)</f>
        <v>742321.96842003043</v>
      </c>
    </row>
    <row r="1155" spans="4:13" hidden="1" x14ac:dyDescent="0.25">
      <c r="D1155" s="5">
        <v>1117</v>
      </c>
      <c r="E1155" s="12">
        <f t="shared" si="124"/>
        <v>-21.700891443453639</v>
      </c>
      <c r="F1155" s="6">
        <f t="shared" si="119"/>
        <v>299.90483539981039</v>
      </c>
      <c r="G1155" s="46">
        <f t="shared" si="125"/>
        <v>-21.724203129065749</v>
      </c>
      <c r="I1155" s="11">
        <f t="shared" si="121"/>
        <v>-21.7</v>
      </c>
      <c r="J1155" s="10">
        <f t="shared" si="120"/>
        <v>1117</v>
      </c>
      <c r="K1155" s="5">
        <f t="shared" si="122"/>
        <v>46.541666666666664</v>
      </c>
      <c r="L1155" s="12">
        <f t="shared" si="123"/>
        <v>299.90483539981039</v>
      </c>
      <c r="M1155" s="12">
        <f>SUM($L$38:L1155)</f>
        <v>742621.87325543026</v>
      </c>
    </row>
    <row r="1156" spans="4:13" hidden="1" x14ac:dyDescent="0.25">
      <c r="D1156" s="5">
        <v>1118</v>
      </c>
      <c r="E1156" s="12">
        <f t="shared" si="124"/>
        <v>-21.724203129065749</v>
      </c>
      <c r="F1156" s="6">
        <f t="shared" si="119"/>
        <v>299.5227792349001</v>
      </c>
      <c r="G1156" s="46">
        <f t="shared" si="125"/>
        <v>-21.747485117346738</v>
      </c>
      <c r="I1156" s="11">
        <f t="shared" si="121"/>
        <v>-21.7</v>
      </c>
      <c r="J1156" s="10">
        <f t="shared" si="120"/>
        <v>1118</v>
      </c>
      <c r="K1156" s="5">
        <f t="shared" si="122"/>
        <v>46.583333333333336</v>
      </c>
      <c r="L1156" s="12">
        <f t="shared" si="123"/>
        <v>299.5227792349001</v>
      </c>
      <c r="M1156" s="12">
        <f>SUM($L$38:L1156)</f>
        <v>742921.39603466517</v>
      </c>
    </row>
    <row r="1157" spans="4:13" hidden="1" x14ac:dyDescent="0.25">
      <c r="D1157" s="5">
        <v>1119</v>
      </c>
      <c r="E1157" s="12">
        <f t="shared" si="124"/>
        <v>-21.747485117346738</v>
      </c>
      <c r="F1157" s="6">
        <f t="shared" si="119"/>
        <v>299.14120978075897</v>
      </c>
      <c r="G1157" s="46">
        <f t="shared" si="125"/>
        <v>-21.770737446128763</v>
      </c>
      <c r="I1157" s="11">
        <f t="shared" si="121"/>
        <v>-21.8</v>
      </c>
      <c r="J1157" s="10">
        <f t="shared" si="120"/>
        <v>1119</v>
      </c>
      <c r="K1157" s="5">
        <f t="shared" si="122"/>
        <v>46.625</v>
      </c>
      <c r="L1157" s="12">
        <f t="shared" si="123"/>
        <v>299.14120978075897</v>
      </c>
      <c r="M1157" s="12">
        <f>SUM($L$38:L1157)</f>
        <v>743220.53724444588</v>
      </c>
    </row>
    <row r="1158" spans="4:13" hidden="1" x14ac:dyDescent="0.25">
      <c r="D1158" s="5">
        <v>1120</v>
      </c>
      <c r="E1158" s="12">
        <f t="shared" si="124"/>
        <v>-21.770737446128763</v>
      </c>
      <c r="F1158" s="6">
        <f t="shared" si="119"/>
        <v>298.76012641735429</v>
      </c>
      <c r="G1158" s="46">
        <f t="shared" si="125"/>
        <v>-21.793960153195794</v>
      </c>
      <c r="I1158" s="11">
        <f t="shared" si="121"/>
        <v>-21.8</v>
      </c>
      <c r="J1158" s="10">
        <f t="shared" si="120"/>
        <v>1120</v>
      </c>
      <c r="K1158" s="5">
        <f t="shared" si="122"/>
        <v>46.666666666666664</v>
      </c>
      <c r="L1158" s="12">
        <f t="shared" si="123"/>
        <v>298.76012641735429</v>
      </c>
      <c r="M1158" s="12">
        <f>SUM($L$38:L1158)</f>
        <v>743519.29737086326</v>
      </c>
    </row>
    <row r="1159" spans="4:13" hidden="1" x14ac:dyDescent="0.25">
      <c r="D1159" s="5">
        <v>1121</v>
      </c>
      <c r="E1159" s="12">
        <f t="shared" si="124"/>
        <v>-21.793960153195794</v>
      </c>
      <c r="F1159" s="6">
        <f t="shared" si="119"/>
        <v>298.37952852544311</v>
      </c>
      <c r="G1159" s="46">
        <f t="shared" si="125"/>
        <v>-21.817153276283662</v>
      </c>
      <c r="I1159" s="11">
        <f t="shared" si="121"/>
        <v>-21.8</v>
      </c>
      <c r="J1159" s="10">
        <f t="shared" si="120"/>
        <v>1121</v>
      </c>
      <c r="K1159" s="5">
        <f t="shared" si="122"/>
        <v>46.708333333333336</v>
      </c>
      <c r="L1159" s="12">
        <f t="shared" si="123"/>
        <v>298.37952852544311</v>
      </c>
      <c r="M1159" s="12">
        <f>SUM($L$38:L1159)</f>
        <v>743817.67689938867</v>
      </c>
    </row>
    <row r="1160" spans="4:13" hidden="1" x14ac:dyDescent="0.25">
      <c r="D1160" s="5">
        <v>1122</v>
      </c>
      <c r="E1160" s="12">
        <f t="shared" si="124"/>
        <v>-21.817153276283662</v>
      </c>
      <c r="F1160" s="6">
        <f t="shared" si="119"/>
        <v>297.99941548657125</v>
      </c>
      <c r="G1160" s="46">
        <f t="shared" si="125"/>
        <v>-21.840316853080132</v>
      </c>
      <c r="I1160" s="11">
        <f t="shared" si="121"/>
        <v>-21.8</v>
      </c>
      <c r="J1160" s="10">
        <f t="shared" si="120"/>
        <v>1122</v>
      </c>
      <c r="K1160" s="5">
        <f t="shared" si="122"/>
        <v>46.75</v>
      </c>
      <c r="L1160" s="12">
        <f t="shared" si="123"/>
        <v>297.99941548657125</v>
      </c>
      <c r="M1160" s="12">
        <f>SUM($L$38:L1160)</f>
        <v>744115.67631487525</v>
      </c>
    </row>
    <row r="1161" spans="4:13" hidden="1" x14ac:dyDescent="0.25">
      <c r="D1161" s="5">
        <v>1123</v>
      </c>
      <c r="E1161" s="12">
        <f t="shared" si="124"/>
        <v>-21.840316853080132</v>
      </c>
      <c r="F1161" s="6">
        <f t="shared" si="119"/>
        <v>297.61978668307245</v>
      </c>
      <c r="G1161" s="46">
        <f t="shared" si="125"/>
        <v>-21.863450921224949</v>
      </c>
      <c r="I1161" s="11">
        <f t="shared" si="121"/>
        <v>-21.9</v>
      </c>
      <c r="J1161" s="10">
        <f t="shared" si="120"/>
        <v>1123</v>
      </c>
      <c r="K1161" s="5">
        <f t="shared" si="122"/>
        <v>46.791666666666664</v>
      </c>
      <c r="L1161" s="12">
        <f t="shared" si="123"/>
        <v>297.61978668307245</v>
      </c>
      <c r="M1161" s="12">
        <f>SUM($L$38:L1161)</f>
        <v>744413.29610155837</v>
      </c>
    </row>
    <row r="1162" spans="4:13" hidden="1" x14ac:dyDescent="0.25">
      <c r="D1162" s="5">
        <v>1124</v>
      </c>
      <c r="E1162" s="12">
        <f t="shared" si="124"/>
        <v>-21.863450921224949</v>
      </c>
      <c r="F1162" s="6">
        <f t="shared" si="119"/>
        <v>297.24064149806742</v>
      </c>
      <c r="G1162" s="46">
        <f t="shared" si="125"/>
        <v>-21.886555518309912</v>
      </c>
      <c r="I1162" s="11">
        <f t="shared" si="121"/>
        <v>-21.9</v>
      </c>
      <c r="J1162" s="10">
        <f t="shared" si="120"/>
        <v>1124</v>
      </c>
      <c r="K1162" s="5">
        <f t="shared" si="122"/>
        <v>46.833333333333336</v>
      </c>
      <c r="L1162" s="12">
        <f t="shared" si="123"/>
        <v>297.24064149806742</v>
      </c>
      <c r="M1162" s="12">
        <f>SUM($L$38:L1162)</f>
        <v>744710.53674305649</v>
      </c>
    </row>
    <row r="1163" spans="4:13" hidden="1" x14ac:dyDescent="0.25">
      <c r="D1163" s="5">
        <v>1125</v>
      </c>
      <c r="E1163" s="12">
        <f t="shared" si="124"/>
        <v>-21.886555518309912</v>
      </c>
      <c r="F1163" s="6">
        <f t="shared" si="119"/>
        <v>296.86197931546258</v>
      </c>
      <c r="G1163" s="46">
        <f t="shared" si="125"/>
        <v>-21.909630681878934</v>
      </c>
      <c r="I1163" s="11">
        <f t="shared" si="121"/>
        <v>-21.9</v>
      </c>
      <c r="J1163" s="10">
        <f t="shared" si="120"/>
        <v>1125</v>
      </c>
      <c r="K1163" s="5">
        <f t="shared" si="122"/>
        <v>46.875</v>
      </c>
      <c r="L1163" s="12">
        <f t="shared" si="123"/>
        <v>296.86197931546258</v>
      </c>
      <c r="M1163" s="12">
        <f>SUM($L$38:L1163)</f>
        <v>745007.3987223719</v>
      </c>
    </row>
    <row r="1164" spans="4:13" hidden="1" x14ac:dyDescent="0.25">
      <c r="D1164" s="5">
        <v>1126</v>
      </c>
      <c r="E1164" s="12">
        <f t="shared" si="124"/>
        <v>-21.909630681878934</v>
      </c>
      <c r="F1164" s="6">
        <f t="shared" si="119"/>
        <v>296.48379951994923</v>
      </c>
      <c r="G1164" s="46">
        <f t="shared" si="125"/>
        <v>-21.932676449428094</v>
      </c>
      <c r="I1164" s="11">
        <f t="shared" si="121"/>
        <v>-21.9</v>
      </c>
      <c r="J1164" s="10">
        <f t="shared" si="120"/>
        <v>1126</v>
      </c>
      <c r="K1164" s="5">
        <f t="shared" si="122"/>
        <v>46.916666666666664</v>
      </c>
      <c r="L1164" s="12">
        <f t="shared" si="123"/>
        <v>296.48379951994923</v>
      </c>
      <c r="M1164" s="12">
        <f>SUM($L$38:L1164)</f>
        <v>745303.88252189185</v>
      </c>
    </row>
    <row r="1165" spans="4:13" hidden="1" x14ac:dyDescent="0.25">
      <c r="D1165" s="5">
        <v>1127</v>
      </c>
      <c r="E1165" s="12">
        <f t="shared" si="124"/>
        <v>-21.932676449428094</v>
      </c>
      <c r="F1165" s="6">
        <f t="shared" si="119"/>
        <v>296.10610149700261</v>
      </c>
      <c r="G1165" s="46">
        <f t="shared" si="125"/>
        <v>-21.955692858405708</v>
      </c>
      <c r="I1165" s="11">
        <f t="shared" si="121"/>
        <v>-22</v>
      </c>
      <c r="J1165" s="10">
        <f t="shared" si="120"/>
        <v>1127</v>
      </c>
      <c r="K1165" s="5">
        <f t="shared" si="122"/>
        <v>46.958333333333336</v>
      </c>
      <c r="L1165" s="12">
        <f t="shared" si="123"/>
        <v>296.10610149700261</v>
      </c>
      <c r="M1165" s="12">
        <f>SUM($L$38:L1165)</f>
        <v>745599.98862338881</v>
      </c>
    </row>
    <row r="1166" spans="4:13" hidden="1" x14ac:dyDescent="0.25">
      <c r="D1166" s="5">
        <v>1128</v>
      </c>
      <c r="E1166" s="12">
        <f t="shared" si="124"/>
        <v>-21.955692858405708</v>
      </c>
      <c r="F1166" s="6">
        <f t="shared" si="119"/>
        <v>295.72888463288075</v>
      </c>
      <c r="G1166" s="46">
        <f t="shared" si="125"/>
        <v>-21.978679946212385</v>
      </c>
      <c r="I1166" s="11">
        <f t="shared" si="121"/>
        <v>-22</v>
      </c>
      <c r="J1166" s="10">
        <f t="shared" si="120"/>
        <v>1128</v>
      </c>
      <c r="K1166" s="5">
        <f t="shared" si="122"/>
        <v>47</v>
      </c>
      <c r="L1166" s="12">
        <f t="shared" si="123"/>
        <v>295.72888463288075</v>
      </c>
      <c r="M1166" s="12">
        <f>SUM($L$38:L1166)</f>
        <v>745895.71750802174</v>
      </c>
    </row>
    <row r="1167" spans="4:13" hidden="1" x14ac:dyDescent="0.25">
      <c r="D1167" s="5">
        <v>1129</v>
      </c>
      <c r="E1167" s="12">
        <f t="shared" si="124"/>
        <v>-21.978679946212385</v>
      </c>
      <c r="F1167" s="6">
        <f t="shared" si="119"/>
        <v>295.35214831462349</v>
      </c>
      <c r="G1167" s="46">
        <f t="shared" si="125"/>
        <v>-22.001637750201084</v>
      </c>
      <c r="I1167" s="11">
        <f t="shared" si="121"/>
        <v>-22</v>
      </c>
      <c r="J1167" s="10">
        <f t="shared" si="120"/>
        <v>1129</v>
      </c>
      <c r="K1167" s="5">
        <f t="shared" si="122"/>
        <v>47.041666666666664</v>
      </c>
      <c r="L1167" s="12">
        <f t="shared" si="123"/>
        <v>295.35214831462349</v>
      </c>
      <c r="M1167" s="12">
        <f>SUM($L$38:L1167)</f>
        <v>746191.06965633633</v>
      </c>
    </row>
    <row r="1168" spans="4:13" hidden="1" x14ac:dyDescent="0.25">
      <c r="D1168" s="5">
        <v>1130</v>
      </c>
      <c r="E1168" s="12">
        <f t="shared" si="124"/>
        <v>-22.001637750201084</v>
      </c>
      <c r="F1168" s="6">
        <f t="shared" si="119"/>
        <v>294.97589193005177</v>
      </c>
      <c r="G1168" s="46">
        <f t="shared" si="125"/>
        <v>-22.024566307677187</v>
      </c>
      <c r="I1168" s="11">
        <f t="shared" si="121"/>
        <v>-22</v>
      </c>
      <c r="J1168" s="10">
        <f t="shared" si="120"/>
        <v>1130</v>
      </c>
      <c r="K1168" s="5">
        <f t="shared" si="122"/>
        <v>47.083333333333336</v>
      </c>
      <c r="L1168" s="12">
        <f t="shared" si="123"/>
        <v>294.97589193005177</v>
      </c>
      <c r="M1168" s="12">
        <f>SUM($L$38:L1168)</f>
        <v>746486.04554826638</v>
      </c>
    </row>
    <row r="1169" spans="4:13" hidden="1" x14ac:dyDescent="0.25">
      <c r="D1169" s="5">
        <v>1131</v>
      </c>
      <c r="E1169" s="12">
        <f t="shared" si="124"/>
        <v>-22.024566307677187</v>
      </c>
      <c r="F1169" s="6">
        <f t="shared" si="119"/>
        <v>294.60011486776608</v>
      </c>
      <c r="G1169" s="46">
        <f t="shared" si="125"/>
        <v>-22.047465655898545</v>
      </c>
      <c r="I1169" s="11">
        <f t="shared" si="121"/>
        <v>-22</v>
      </c>
      <c r="J1169" s="10">
        <f t="shared" si="120"/>
        <v>1131</v>
      </c>
      <c r="K1169" s="5">
        <f t="shared" si="122"/>
        <v>47.125</v>
      </c>
      <c r="L1169" s="12">
        <f t="shared" si="123"/>
        <v>294.60011486776608</v>
      </c>
      <c r="M1169" s="12">
        <f>SUM($L$38:L1169)</f>
        <v>746780.64566313417</v>
      </c>
    </row>
    <row r="1170" spans="4:13" hidden="1" x14ac:dyDescent="0.25">
      <c r="D1170" s="5">
        <v>1132</v>
      </c>
      <c r="E1170" s="12">
        <f t="shared" si="124"/>
        <v>-22.047465655898545</v>
      </c>
      <c r="F1170" s="6">
        <f t="shared" si="119"/>
        <v>294.224816517146</v>
      </c>
      <c r="G1170" s="46">
        <f t="shared" si="125"/>
        <v>-22.07033583207555</v>
      </c>
      <c r="I1170" s="11">
        <f t="shared" si="121"/>
        <v>-22.1</v>
      </c>
      <c r="J1170" s="10">
        <f t="shared" si="120"/>
        <v>1132</v>
      </c>
      <c r="K1170" s="5">
        <f t="shared" si="122"/>
        <v>47.166666666666664</v>
      </c>
      <c r="L1170" s="12">
        <f t="shared" si="123"/>
        <v>294.224816517146</v>
      </c>
      <c r="M1170" s="12">
        <f>SUM($L$38:L1170)</f>
        <v>747074.87047965126</v>
      </c>
    </row>
    <row r="1171" spans="4:13" hidden="1" x14ac:dyDescent="0.25">
      <c r="D1171" s="5">
        <v>1133</v>
      </c>
      <c r="E1171" s="12">
        <f t="shared" si="124"/>
        <v>-22.07033583207555</v>
      </c>
      <c r="F1171" s="6">
        <f t="shared" si="119"/>
        <v>293.84999626834895</v>
      </c>
      <c r="G1171" s="46">
        <f t="shared" si="125"/>
        <v>-22.093176873371185</v>
      </c>
      <c r="I1171" s="11">
        <f t="shared" si="121"/>
        <v>-22.1</v>
      </c>
      <c r="J1171" s="10">
        <f t="shared" si="120"/>
        <v>1133</v>
      </c>
      <c r="K1171" s="5">
        <f t="shared" si="122"/>
        <v>47.208333333333336</v>
      </c>
      <c r="L1171" s="12">
        <f t="shared" si="123"/>
        <v>293.84999626834895</v>
      </c>
      <c r="M1171" s="12">
        <f>SUM($L$38:L1171)</f>
        <v>747368.72047591966</v>
      </c>
    </row>
    <row r="1172" spans="4:13" hidden="1" x14ac:dyDescent="0.25">
      <c r="D1172" s="5">
        <v>1134</v>
      </c>
      <c r="E1172" s="12">
        <f t="shared" si="124"/>
        <v>-22.093176873371185</v>
      </c>
      <c r="F1172" s="6">
        <f t="shared" si="119"/>
        <v>293.47565351230924</v>
      </c>
      <c r="G1172" s="46">
        <f t="shared" si="125"/>
        <v>-22.115988816901098</v>
      </c>
      <c r="I1172" s="11">
        <f t="shared" si="121"/>
        <v>-22.1</v>
      </c>
      <c r="J1172" s="10">
        <f t="shared" si="120"/>
        <v>1134</v>
      </c>
      <c r="K1172" s="5">
        <f t="shared" si="122"/>
        <v>47.25</v>
      </c>
      <c r="L1172" s="12">
        <f t="shared" si="123"/>
        <v>293.47565351230924</v>
      </c>
      <c r="M1172" s="12">
        <f>SUM($L$38:L1172)</f>
        <v>747662.19612943195</v>
      </c>
    </row>
    <row r="1173" spans="4:13" hidden="1" x14ac:dyDescent="0.25">
      <c r="D1173" s="5">
        <v>1135</v>
      </c>
      <c r="E1173" s="12">
        <f t="shared" si="124"/>
        <v>-22.115988816901098</v>
      </c>
      <c r="F1173" s="6">
        <f t="shared" si="119"/>
        <v>293.10178764073697</v>
      </c>
      <c r="G1173" s="46">
        <f t="shared" si="125"/>
        <v>-22.138771699733645</v>
      </c>
      <c r="I1173" s="11">
        <f t="shared" si="121"/>
        <v>-22.1</v>
      </c>
      <c r="J1173" s="10">
        <f t="shared" si="120"/>
        <v>1135</v>
      </c>
      <c r="K1173" s="5">
        <f t="shared" si="122"/>
        <v>47.291666666666664</v>
      </c>
      <c r="L1173" s="12">
        <f t="shared" si="123"/>
        <v>293.10178764073697</v>
      </c>
      <c r="M1173" s="12">
        <f>SUM($L$38:L1173)</f>
        <v>747955.29791707266</v>
      </c>
    </row>
    <row r="1174" spans="4:13" hidden="1" x14ac:dyDescent="0.25">
      <c r="D1174" s="5">
        <v>1136</v>
      </c>
      <c r="E1174" s="12">
        <f t="shared" si="124"/>
        <v>-22.138771699733645</v>
      </c>
      <c r="F1174" s="6">
        <f t="shared" si="119"/>
        <v>292.72839804611743</v>
      </c>
      <c r="G1174" s="46">
        <f t="shared" si="125"/>
        <v>-22.16152555888997</v>
      </c>
      <c r="I1174" s="11">
        <f t="shared" si="121"/>
        <v>-22.2</v>
      </c>
      <c r="J1174" s="10">
        <f t="shared" si="120"/>
        <v>1136</v>
      </c>
      <c r="K1174" s="5">
        <f t="shared" si="122"/>
        <v>47.333333333333336</v>
      </c>
      <c r="L1174" s="12">
        <f t="shared" si="123"/>
        <v>292.72839804611743</v>
      </c>
      <c r="M1174" s="12">
        <f>SUM($L$38:L1174)</f>
        <v>748248.02631511877</v>
      </c>
    </row>
    <row r="1175" spans="4:13" hidden="1" x14ac:dyDescent="0.25">
      <c r="D1175" s="5">
        <v>1137</v>
      </c>
      <c r="E1175" s="12">
        <f t="shared" si="124"/>
        <v>-22.16152555888997</v>
      </c>
      <c r="F1175" s="6">
        <f t="shared" si="119"/>
        <v>292.35548412170954</v>
      </c>
      <c r="G1175" s="46">
        <f t="shared" si="125"/>
        <v>-22.184250431344047</v>
      </c>
      <c r="I1175" s="11">
        <f t="shared" si="121"/>
        <v>-22.2</v>
      </c>
      <c r="J1175" s="10">
        <f t="shared" si="120"/>
        <v>1137</v>
      </c>
      <c r="K1175" s="5">
        <f t="shared" si="122"/>
        <v>47.375</v>
      </c>
      <c r="L1175" s="12">
        <f t="shared" si="123"/>
        <v>292.35548412170954</v>
      </c>
      <c r="M1175" s="12">
        <f>SUM($L$38:L1175)</f>
        <v>748540.38179924048</v>
      </c>
    </row>
    <row r="1176" spans="4:13" hidden="1" x14ac:dyDescent="0.25">
      <c r="D1176" s="5">
        <v>1138</v>
      </c>
      <c r="E1176" s="12">
        <f t="shared" si="124"/>
        <v>-22.184250431344047</v>
      </c>
      <c r="F1176" s="6">
        <f t="shared" si="119"/>
        <v>291.98304526154527</v>
      </c>
      <c r="G1176" s="46">
        <f t="shared" si="125"/>
        <v>-22.206946354022751</v>
      </c>
      <c r="I1176" s="11">
        <f t="shared" si="121"/>
        <v>-22.2</v>
      </c>
      <c r="J1176" s="10">
        <f t="shared" si="120"/>
        <v>1138</v>
      </c>
      <c r="K1176" s="5">
        <f t="shared" si="122"/>
        <v>47.416666666666664</v>
      </c>
      <c r="L1176" s="12">
        <f t="shared" si="123"/>
        <v>291.98304526154527</v>
      </c>
      <c r="M1176" s="12">
        <f>SUM($L$38:L1176)</f>
        <v>748832.36484450207</v>
      </c>
    </row>
    <row r="1177" spans="4:13" hidden="1" x14ac:dyDescent="0.25">
      <c r="D1177" s="5">
        <v>1139</v>
      </c>
      <c r="E1177" s="12">
        <f t="shared" si="124"/>
        <v>-22.206946354022751</v>
      </c>
      <c r="F1177" s="6">
        <f t="shared" si="119"/>
        <v>291.61108086042867</v>
      </c>
      <c r="G1177" s="46">
        <f t="shared" si="125"/>
        <v>-22.229613363805917</v>
      </c>
      <c r="I1177" s="11">
        <f t="shared" si="121"/>
        <v>-22.2</v>
      </c>
      <c r="J1177" s="10">
        <f t="shared" si="120"/>
        <v>1139</v>
      </c>
      <c r="K1177" s="5">
        <f t="shared" si="122"/>
        <v>47.458333333333336</v>
      </c>
      <c r="L1177" s="12">
        <f t="shared" si="123"/>
        <v>291.61108086042867</v>
      </c>
      <c r="M1177" s="12">
        <f>SUM($L$38:L1177)</f>
        <v>749123.97592536255</v>
      </c>
    </row>
    <row r="1178" spans="4:13" hidden="1" x14ac:dyDescent="0.25">
      <c r="D1178" s="5">
        <v>1140</v>
      </c>
      <c r="E1178" s="12">
        <f t="shared" si="124"/>
        <v>-22.229613363805917</v>
      </c>
      <c r="F1178" s="6">
        <f t="shared" si="119"/>
        <v>291.23959031393457</v>
      </c>
      <c r="G1178" s="46">
        <f t="shared" si="125"/>
        <v>-22.252251497526395</v>
      </c>
      <c r="I1178" s="11">
        <f t="shared" si="121"/>
        <v>-22.3</v>
      </c>
      <c r="J1178" s="10">
        <f t="shared" si="120"/>
        <v>1140</v>
      </c>
      <c r="K1178" s="5">
        <f t="shared" si="122"/>
        <v>47.5</v>
      </c>
      <c r="L1178" s="12">
        <f t="shared" si="123"/>
        <v>291.23959031393457</v>
      </c>
      <c r="M1178" s="12">
        <f>SUM($L$38:L1178)</f>
        <v>749415.21551567654</v>
      </c>
    </row>
    <row r="1179" spans="4:13" hidden="1" x14ac:dyDescent="0.25">
      <c r="D1179" s="5">
        <v>1141</v>
      </c>
      <c r="E1179" s="12">
        <f t="shared" si="124"/>
        <v>-22.252251497526395</v>
      </c>
      <c r="F1179" s="6">
        <f t="shared" si="119"/>
        <v>290.86857301840791</v>
      </c>
      <c r="G1179" s="46">
        <f t="shared" si="125"/>
        <v>-22.274860791970109</v>
      </c>
      <c r="I1179" s="11">
        <f t="shared" si="121"/>
        <v>-22.3</v>
      </c>
      <c r="J1179" s="10">
        <f t="shared" si="120"/>
        <v>1141</v>
      </c>
      <c r="K1179" s="5">
        <f t="shared" si="122"/>
        <v>47.541666666666664</v>
      </c>
      <c r="L1179" s="12">
        <f t="shared" si="123"/>
        <v>290.86857301840791</v>
      </c>
      <c r="M1179" s="12">
        <f>SUM($L$38:L1179)</f>
        <v>749706.084088695</v>
      </c>
    </row>
    <row r="1180" spans="4:13" hidden="1" x14ac:dyDescent="0.25">
      <c r="D1180" s="5">
        <v>1142</v>
      </c>
      <c r="E1180" s="12">
        <f t="shared" si="124"/>
        <v>-22.274860791970109</v>
      </c>
      <c r="F1180" s="6">
        <f t="shared" si="119"/>
        <v>290.49802837096263</v>
      </c>
      <c r="G1180" s="46">
        <f t="shared" si="125"/>
        <v>-22.297441283876129</v>
      </c>
      <c r="I1180" s="11">
        <f t="shared" si="121"/>
        <v>-22.3</v>
      </c>
      <c r="J1180" s="10">
        <f t="shared" si="120"/>
        <v>1142</v>
      </c>
      <c r="K1180" s="5">
        <f t="shared" si="122"/>
        <v>47.583333333333336</v>
      </c>
      <c r="L1180" s="12">
        <f t="shared" si="123"/>
        <v>290.49802837096263</v>
      </c>
      <c r="M1180" s="12">
        <f>SUM($L$38:L1180)</f>
        <v>749996.58211706602</v>
      </c>
    </row>
    <row r="1181" spans="4:13" hidden="1" x14ac:dyDescent="0.25">
      <c r="D1181" s="5">
        <v>1143</v>
      </c>
      <c r="E1181" s="12">
        <f t="shared" si="124"/>
        <v>-22.297441283876129</v>
      </c>
      <c r="F1181" s="6">
        <f t="shared" si="119"/>
        <v>290.12795576948071</v>
      </c>
      <c r="G1181" s="46">
        <f t="shared" si="125"/>
        <v>-22.319993009936717</v>
      </c>
      <c r="I1181" s="11">
        <f t="shared" si="121"/>
        <v>-22.3</v>
      </c>
      <c r="J1181" s="10">
        <f t="shared" si="120"/>
        <v>1143</v>
      </c>
      <c r="K1181" s="5">
        <f t="shared" si="122"/>
        <v>47.625</v>
      </c>
      <c r="L1181" s="12">
        <f t="shared" si="123"/>
        <v>290.12795576948071</v>
      </c>
      <c r="M1181" s="12">
        <f>SUM($L$38:L1181)</f>
        <v>750286.71007283556</v>
      </c>
    </row>
    <row r="1182" spans="4:13" hidden="1" x14ac:dyDescent="0.25">
      <c r="D1182" s="5">
        <v>1144</v>
      </c>
      <c r="E1182" s="12">
        <f t="shared" si="124"/>
        <v>-22.319993009936717</v>
      </c>
      <c r="F1182" s="6">
        <f t="shared" si="119"/>
        <v>289.75835461261113</v>
      </c>
      <c r="G1182" s="46">
        <f t="shared" si="125"/>
        <v>-22.342516006797393</v>
      </c>
      <c r="I1182" s="11">
        <f t="shared" si="121"/>
        <v>-22.3</v>
      </c>
      <c r="J1182" s="10">
        <f t="shared" si="120"/>
        <v>1144</v>
      </c>
      <c r="K1182" s="5">
        <f t="shared" si="122"/>
        <v>47.666666666666664</v>
      </c>
      <c r="L1182" s="12">
        <f t="shared" si="123"/>
        <v>289.75835461261113</v>
      </c>
      <c r="M1182" s="12">
        <f>SUM($L$38:L1182)</f>
        <v>750576.46842744818</v>
      </c>
    </row>
    <row r="1183" spans="4:13" hidden="1" x14ac:dyDescent="0.25">
      <c r="D1183" s="5">
        <v>1145</v>
      </c>
      <c r="E1183" s="12">
        <f t="shared" si="124"/>
        <v>-22.342516006797393</v>
      </c>
      <c r="F1183" s="6">
        <f t="shared" si="119"/>
        <v>289.3892242997689</v>
      </c>
      <c r="G1183" s="46">
        <f t="shared" si="125"/>
        <v>-22.365010311056995</v>
      </c>
      <c r="I1183" s="11">
        <f t="shared" si="121"/>
        <v>-22.4</v>
      </c>
      <c r="J1183" s="10">
        <f t="shared" si="120"/>
        <v>1145</v>
      </c>
      <c r="K1183" s="5">
        <f t="shared" si="122"/>
        <v>47.708333333333336</v>
      </c>
      <c r="L1183" s="12">
        <f t="shared" si="123"/>
        <v>289.3892242997689</v>
      </c>
      <c r="M1183" s="12">
        <f>SUM($L$38:L1183)</f>
        <v>750865.857651748</v>
      </c>
    </row>
    <row r="1184" spans="4:13" hidden="1" x14ac:dyDescent="0.25">
      <c r="D1184" s="5">
        <v>1146</v>
      </c>
      <c r="E1184" s="12">
        <f t="shared" si="124"/>
        <v>-22.365010311056995</v>
      </c>
      <c r="F1184" s="6">
        <f t="shared" si="119"/>
        <v>289.02056423113424</v>
      </c>
      <c r="G1184" s="46">
        <f t="shared" si="125"/>
        <v>-22.387475959267732</v>
      </c>
      <c r="I1184" s="11">
        <f t="shared" si="121"/>
        <v>-22.4</v>
      </c>
      <c r="J1184" s="10">
        <f t="shared" si="120"/>
        <v>1146</v>
      </c>
      <c r="K1184" s="5">
        <f t="shared" si="122"/>
        <v>47.75</v>
      </c>
      <c r="L1184" s="12">
        <f t="shared" si="123"/>
        <v>289.02056423113424</v>
      </c>
      <c r="M1184" s="12">
        <f>SUM($L$38:L1184)</f>
        <v>751154.87821597909</v>
      </c>
    </row>
    <row r="1185" spans="4:13" hidden="1" x14ac:dyDescent="0.25">
      <c r="D1185" s="5">
        <v>1147</v>
      </c>
      <c r="E1185" s="12">
        <f t="shared" si="124"/>
        <v>-22.387475959267732</v>
      </c>
      <c r="F1185" s="6">
        <f t="shared" si="119"/>
        <v>288.65237380765154</v>
      </c>
      <c r="G1185" s="46">
        <f t="shared" si="125"/>
        <v>-22.409912987935254</v>
      </c>
      <c r="I1185" s="11">
        <f t="shared" si="121"/>
        <v>-22.4</v>
      </c>
      <c r="J1185" s="10">
        <f t="shared" si="120"/>
        <v>1147</v>
      </c>
      <c r="K1185" s="5">
        <f t="shared" si="122"/>
        <v>47.791666666666664</v>
      </c>
      <c r="L1185" s="12">
        <f t="shared" si="123"/>
        <v>288.65237380765154</v>
      </c>
      <c r="M1185" s="12">
        <f>SUM($L$38:L1185)</f>
        <v>751443.53058978671</v>
      </c>
    </row>
    <row r="1186" spans="4:13" hidden="1" x14ac:dyDescent="0.25">
      <c r="D1186" s="5">
        <v>1148</v>
      </c>
      <c r="E1186" s="12">
        <f t="shared" si="124"/>
        <v>-22.409912987935254</v>
      </c>
      <c r="F1186" s="6">
        <f t="shared" si="119"/>
        <v>288.28465243102812</v>
      </c>
      <c r="G1186" s="46">
        <f t="shared" si="125"/>
        <v>-22.432321433518698</v>
      </c>
      <c r="I1186" s="11">
        <f t="shared" si="121"/>
        <v>-22.4</v>
      </c>
      <c r="J1186" s="10">
        <f t="shared" si="120"/>
        <v>1148</v>
      </c>
      <c r="K1186" s="5">
        <f t="shared" si="122"/>
        <v>47.833333333333336</v>
      </c>
      <c r="L1186" s="12">
        <f t="shared" si="123"/>
        <v>288.28465243102812</v>
      </c>
      <c r="M1186" s="12">
        <f>SUM($L$38:L1186)</f>
        <v>751731.81524221774</v>
      </c>
    </row>
    <row r="1187" spans="4:13" hidden="1" x14ac:dyDescent="0.25">
      <c r="D1187" s="5">
        <v>1149</v>
      </c>
      <c r="E1187" s="12">
        <f t="shared" si="124"/>
        <v>-22.432321433518698</v>
      </c>
      <c r="F1187" s="6">
        <f t="shared" si="119"/>
        <v>287.9173995037338</v>
      </c>
      <c r="G1187" s="46">
        <f t="shared" si="125"/>
        <v>-22.454701332430766</v>
      </c>
      <c r="I1187" s="11">
        <f t="shared" si="121"/>
        <v>-22.5</v>
      </c>
      <c r="J1187" s="10">
        <f t="shared" si="120"/>
        <v>1149</v>
      </c>
      <c r="K1187" s="5">
        <f t="shared" si="122"/>
        <v>47.875</v>
      </c>
      <c r="L1187" s="12">
        <f t="shared" si="123"/>
        <v>287.9173995037338</v>
      </c>
      <c r="M1187" s="12">
        <f>SUM($L$38:L1187)</f>
        <v>752019.73264172149</v>
      </c>
    </row>
    <row r="1188" spans="4:13" hidden="1" x14ac:dyDescent="0.25">
      <c r="D1188" s="5">
        <v>1150</v>
      </c>
      <c r="E1188" s="12">
        <f t="shared" si="124"/>
        <v>-22.454701332430766</v>
      </c>
      <c r="F1188" s="6">
        <f t="shared" si="119"/>
        <v>287.55061442899927</v>
      </c>
      <c r="G1188" s="46">
        <f t="shared" si="125"/>
        <v>-22.477052721037762</v>
      </c>
      <c r="I1188" s="11">
        <f t="shared" si="121"/>
        <v>-22.5</v>
      </c>
      <c r="J1188" s="10">
        <f t="shared" si="120"/>
        <v>1150</v>
      </c>
      <c r="K1188" s="5">
        <f t="shared" si="122"/>
        <v>47.916666666666664</v>
      </c>
      <c r="L1188" s="12">
        <f t="shared" si="123"/>
        <v>287.55061442899927</v>
      </c>
      <c r="M1188" s="12">
        <f>SUM($L$38:L1188)</f>
        <v>752307.28325615055</v>
      </c>
    </row>
    <row r="1189" spans="4:13" hidden="1" x14ac:dyDescent="0.25">
      <c r="D1189" s="5">
        <v>1151</v>
      </c>
      <c r="E1189" s="12">
        <f t="shared" si="124"/>
        <v>-22.477052721037762</v>
      </c>
      <c r="F1189" s="6">
        <f t="shared" si="119"/>
        <v>287.18429661081569</v>
      </c>
      <c r="G1189" s="46">
        <f t="shared" si="125"/>
        <v>-22.499375635659668</v>
      </c>
      <c r="I1189" s="11">
        <f t="shared" si="121"/>
        <v>-22.5</v>
      </c>
      <c r="J1189" s="10">
        <f t="shared" si="120"/>
        <v>1151</v>
      </c>
      <c r="K1189" s="5">
        <f t="shared" si="122"/>
        <v>47.958333333333336</v>
      </c>
      <c r="L1189" s="12">
        <f t="shared" si="123"/>
        <v>287.18429661081569</v>
      </c>
      <c r="M1189" s="12">
        <f>SUM($L$38:L1189)</f>
        <v>752594.46755276131</v>
      </c>
    </row>
    <row r="1190" spans="4:13" hidden="1" x14ac:dyDescent="0.25">
      <c r="D1190" s="5">
        <v>1152</v>
      </c>
      <c r="E1190" s="12">
        <f t="shared" si="124"/>
        <v>-22.499375635659668</v>
      </c>
      <c r="F1190" s="6">
        <f t="shared" ref="F1190:F1253" si="126">2*PI()*$D$11*(E1190-$D$10)/(($N$9/$N$10)+1/($N$12*$D$12/2))+2*PI()*($D$12/2)^2*$N$10/($D$14/12)*(E1190-$D$10)</f>
        <v>286.81844545393346</v>
      </c>
      <c r="G1190" s="46">
        <f t="shared" si="125"/>
        <v>-22.521670112570195</v>
      </c>
      <c r="I1190" s="11">
        <f t="shared" si="121"/>
        <v>-22.5</v>
      </c>
      <c r="J1190" s="10">
        <f t="shared" ref="J1190:J1253" si="127">D1190</f>
        <v>1152</v>
      </c>
      <c r="K1190" s="5">
        <f t="shared" si="122"/>
        <v>48</v>
      </c>
      <c r="L1190" s="12">
        <f t="shared" si="123"/>
        <v>286.81844545393346</v>
      </c>
      <c r="M1190" s="12">
        <f>SUM($L$38:L1190)</f>
        <v>752881.2859982152</v>
      </c>
    </row>
    <row r="1191" spans="4:13" hidden="1" x14ac:dyDescent="0.25">
      <c r="D1191" s="5">
        <v>1153</v>
      </c>
      <c r="E1191" s="12">
        <f t="shared" si="124"/>
        <v>-22.521670112570195</v>
      </c>
      <c r="F1191" s="6">
        <f t="shared" si="126"/>
        <v>286.45306036386108</v>
      </c>
      <c r="G1191" s="46">
        <f t="shared" si="125"/>
        <v>-22.543936187996845</v>
      </c>
      <c r="I1191" s="11">
        <f t="shared" ref="I1191:I1254" si="128">ROUND(G1191,1)</f>
        <v>-22.5</v>
      </c>
      <c r="J1191" s="10">
        <f t="shared" si="127"/>
        <v>1153</v>
      </c>
      <c r="K1191" s="5">
        <f t="shared" ref="K1191:K1254" si="129">J1191/24</f>
        <v>48.041666666666664</v>
      </c>
      <c r="L1191" s="12">
        <f t="shared" ref="L1191:L1254" si="130">F1191</f>
        <v>286.45306036386108</v>
      </c>
      <c r="M1191" s="12">
        <f>SUM($L$38:L1191)</f>
        <v>753167.73905857909</v>
      </c>
    </row>
    <row r="1192" spans="4:13" hidden="1" x14ac:dyDescent="0.25">
      <c r="D1192" s="5">
        <v>1154</v>
      </c>
      <c r="E1192" s="12">
        <f t="shared" ref="E1192:E1255" si="131">G1191</f>
        <v>-22.543936187996845</v>
      </c>
      <c r="F1192" s="6">
        <f t="shared" si="126"/>
        <v>286.08814074686484</v>
      </c>
      <c r="G1192" s="46">
        <f t="shared" ref="G1192:G1255" si="132">E1192-F1192/(8.3*$D$7)</f>
        <v>-22.566173898120969</v>
      </c>
      <c r="I1192" s="11">
        <f t="shared" si="128"/>
        <v>-22.6</v>
      </c>
      <c r="J1192" s="10">
        <f t="shared" si="127"/>
        <v>1154</v>
      </c>
      <c r="K1192" s="5">
        <f t="shared" si="129"/>
        <v>48.083333333333336</v>
      </c>
      <c r="L1192" s="12">
        <f t="shared" si="130"/>
        <v>286.08814074686484</v>
      </c>
      <c r="M1192" s="12">
        <f>SUM($L$38:L1192)</f>
        <v>753453.8271993259</v>
      </c>
    </row>
    <row r="1193" spans="4:13" hidden="1" x14ac:dyDescent="0.25">
      <c r="D1193" s="5">
        <v>1155</v>
      </c>
      <c r="E1193" s="12">
        <f t="shared" si="131"/>
        <v>-22.566173898120969</v>
      </c>
      <c r="F1193" s="6">
        <f t="shared" si="126"/>
        <v>285.7236860099668</v>
      </c>
      <c r="G1193" s="46">
        <f t="shared" si="132"/>
        <v>-22.588383279077824</v>
      </c>
      <c r="I1193" s="11">
        <f t="shared" si="128"/>
        <v>-22.6</v>
      </c>
      <c r="J1193" s="10">
        <f t="shared" si="127"/>
        <v>1155</v>
      </c>
      <c r="K1193" s="5">
        <f t="shared" si="129"/>
        <v>48.125</v>
      </c>
      <c r="L1193" s="12">
        <f t="shared" si="130"/>
        <v>285.7236860099668</v>
      </c>
      <c r="M1193" s="12">
        <f>SUM($L$38:L1193)</f>
        <v>753739.55088533589</v>
      </c>
    </row>
    <row r="1194" spans="4:13" hidden="1" x14ac:dyDescent="0.25">
      <c r="D1194" s="5">
        <v>1156</v>
      </c>
      <c r="E1194" s="12">
        <f t="shared" si="131"/>
        <v>-22.588383279077824</v>
      </c>
      <c r="F1194" s="6">
        <f t="shared" si="126"/>
        <v>285.35969556094489</v>
      </c>
      <c r="G1194" s="46">
        <f t="shared" si="132"/>
        <v>-22.610564366956638</v>
      </c>
      <c r="I1194" s="11">
        <f t="shared" si="128"/>
        <v>-22.6</v>
      </c>
      <c r="J1194" s="10">
        <f t="shared" si="127"/>
        <v>1156</v>
      </c>
      <c r="K1194" s="5">
        <f t="shared" si="129"/>
        <v>48.166666666666664</v>
      </c>
      <c r="L1194" s="12">
        <f t="shared" si="130"/>
        <v>285.35969556094489</v>
      </c>
      <c r="M1194" s="12">
        <f>SUM($L$38:L1194)</f>
        <v>754024.91058089689</v>
      </c>
    </row>
    <row r="1195" spans="4:13" hidden="1" x14ac:dyDescent="0.25">
      <c r="D1195" s="5">
        <v>1157</v>
      </c>
      <c r="E1195" s="12">
        <f t="shared" si="131"/>
        <v>-22.610564366956638</v>
      </c>
      <c r="F1195" s="6">
        <f t="shared" si="126"/>
        <v>284.99616880833139</v>
      </c>
      <c r="G1195" s="46">
        <f t="shared" si="132"/>
        <v>-22.632717197800659</v>
      </c>
      <c r="I1195" s="11">
        <f t="shared" si="128"/>
        <v>-22.6</v>
      </c>
      <c r="J1195" s="10">
        <f t="shared" si="127"/>
        <v>1157</v>
      </c>
      <c r="K1195" s="5">
        <f t="shared" si="129"/>
        <v>48.208333333333336</v>
      </c>
      <c r="L1195" s="12">
        <f t="shared" si="130"/>
        <v>284.99616880833139</v>
      </c>
      <c r="M1195" s="12">
        <f>SUM($L$38:L1195)</f>
        <v>754309.9067497052</v>
      </c>
    </row>
    <row r="1196" spans="4:13" hidden="1" x14ac:dyDescent="0.25">
      <c r="D1196" s="5">
        <v>1158</v>
      </c>
      <c r="E1196" s="12">
        <f t="shared" si="131"/>
        <v>-22.632717197800659</v>
      </c>
      <c r="F1196" s="6">
        <f t="shared" si="126"/>
        <v>284.63310516141183</v>
      </c>
      <c r="G1196" s="46">
        <f t="shared" si="132"/>
        <v>-22.65484180760722</v>
      </c>
      <c r="I1196" s="11">
        <f t="shared" si="128"/>
        <v>-22.7</v>
      </c>
      <c r="J1196" s="10">
        <f t="shared" si="127"/>
        <v>1158</v>
      </c>
      <c r="K1196" s="5">
        <f t="shared" si="129"/>
        <v>48.25</v>
      </c>
      <c r="L1196" s="12">
        <f t="shared" si="130"/>
        <v>284.63310516141183</v>
      </c>
      <c r="M1196" s="12">
        <f>SUM($L$38:L1196)</f>
        <v>754594.53985486657</v>
      </c>
    </row>
    <row r="1197" spans="4:13" hidden="1" x14ac:dyDescent="0.25">
      <c r="D1197" s="5">
        <v>1159</v>
      </c>
      <c r="E1197" s="12">
        <f t="shared" si="131"/>
        <v>-22.65484180760722</v>
      </c>
      <c r="F1197" s="6">
        <f t="shared" si="126"/>
        <v>284.27050403022463</v>
      </c>
      <c r="G1197" s="46">
        <f t="shared" si="132"/>
        <v>-22.676938232327796</v>
      </c>
      <c r="I1197" s="11">
        <f t="shared" si="128"/>
        <v>-22.7</v>
      </c>
      <c r="J1197" s="10">
        <f t="shared" si="127"/>
        <v>1159</v>
      </c>
      <c r="K1197" s="5">
        <f t="shared" si="129"/>
        <v>48.291666666666664</v>
      </c>
      <c r="L1197" s="12">
        <f t="shared" si="130"/>
        <v>284.27050403022463</v>
      </c>
      <c r="M1197" s="12">
        <f>SUM($L$38:L1197)</f>
        <v>754878.81035889685</v>
      </c>
    </row>
    <row r="1198" spans="4:13" hidden="1" x14ac:dyDescent="0.25">
      <c r="D1198" s="5">
        <v>1160</v>
      </c>
      <c r="E1198" s="12">
        <f t="shared" si="131"/>
        <v>-22.676938232327796</v>
      </c>
      <c r="F1198" s="6">
        <f t="shared" si="126"/>
        <v>283.90836482555943</v>
      </c>
      <c r="G1198" s="46">
        <f t="shared" si="132"/>
        <v>-22.699006507868067</v>
      </c>
      <c r="I1198" s="11">
        <f t="shared" si="128"/>
        <v>-22.7</v>
      </c>
      <c r="J1198" s="10">
        <f t="shared" si="127"/>
        <v>1160</v>
      </c>
      <c r="K1198" s="5">
        <f t="shared" si="129"/>
        <v>48.333333333333336</v>
      </c>
      <c r="L1198" s="12">
        <f t="shared" si="130"/>
        <v>283.90836482555943</v>
      </c>
      <c r="M1198" s="12">
        <f>SUM($L$38:L1198)</f>
        <v>755162.71872372238</v>
      </c>
    </row>
    <row r="1199" spans="4:13" hidden="1" x14ac:dyDescent="0.25">
      <c r="D1199" s="5">
        <v>1161</v>
      </c>
      <c r="E1199" s="12">
        <f t="shared" si="131"/>
        <v>-22.699006507868067</v>
      </c>
      <c r="F1199" s="6">
        <f t="shared" si="126"/>
        <v>283.5466869589568</v>
      </c>
      <c r="G1199" s="46">
        <f t="shared" si="132"/>
        <v>-22.721046670087961</v>
      </c>
      <c r="I1199" s="11">
        <f t="shared" si="128"/>
        <v>-22.7</v>
      </c>
      <c r="J1199" s="10">
        <f t="shared" si="127"/>
        <v>1161</v>
      </c>
      <c r="K1199" s="5">
        <f t="shared" si="129"/>
        <v>48.375</v>
      </c>
      <c r="L1199" s="12">
        <f t="shared" si="130"/>
        <v>283.5466869589568</v>
      </c>
      <c r="M1199" s="12">
        <f>SUM($L$38:L1199)</f>
        <v>755446.26541068137</v>
      </c>
    </row>
    <row r="1200" spans="4:13" hidden="1" x14ac:dyDescent="0.25">
      <c r="D1200" s="5">
        <v>1162</v>
      </c>
      <c r="E1200" s="12">
        <f t="shared" si="131"/>
        <v>-22.721046670087961</v>
      </c>
      <c r="F1200" s="6">
        <f t="shared" si="126"/>
        <v>283.18546984270671</v>
      </c>
      <c r="G1200" s="46">
        <f t="shared" si="132"/>
        <v>-22.743058754801737</v>
      </c>
      <c r="I1200" s="11">
        <f t="shared" si="128"/>
        <v>-22.7</v>
      </c>
      <c r="J1200" s="10">
        <f t="shared" si="127"/>
        <v>1162</v>
      </c>
      <c r="K1200" s="5">
        <f t="shared" si="129"/>
        <v>48.416666666666664</v>
      </c>
      <c r="L1200" s="12">
        <f t="shared" si="130"/>
        <v>283.18546984270671</v>
      </c>
      <c r="M1200" s="12">
        <f>SUM($L$38:L1200)</f>
        <v>755729.45088052412</v>
      </c>
    </row>
    <row r="1201" spans="4:13" hidden="1" x14ac:dyDescent="0.25">
      <c r="D1201" s="5">
        <v>1163</v>
      </c>
      <c r="E1201" s="12">
        <f t="shared" si="131"/>
        <v>-22.743058754801737</v>
      </c>
      <c r="F1201" s="6">
        <f t="shared" si="126"/>
        <v>282.82471288984794</v>
      </c>
      <c r="G1201" s="46">
        <f t="shared" si="132"/>
        <v>-22.765042797778019</v>
      </c>
      <c r="I1201" s="11">
        <f t="shared" si="128"/>
        <v>-22.8</v>
      </c>
      <c r="J1201" s="10">
        <f t="shared" si="127"/>
        <v>1163</v>
      </c>
      <c r="K1201" s="5">
        <f t="shared" si="129"/>
        <v>48.458333333333336</v>
      </c>
      <c r="L1201" s="12">
        <f t="shared" si="130"/>
        <v>282.82471288984794</v>
      </c>
      <c r="M1201" s="12">
        <f>SUM($L$38:L1201)</f>
        <v>756012.27559341397</v>
      </c>
    </row>
    <row r="1202" spans="4:13" hidden="1" x14ac:dyDescent="0.25">
      <c r="D1202" s="5">
        <v>1164</v>
      </c>
      <c r="E1202" s="12">
        <f t="shared" si="131"/>
        <v>-22.765042797778019</v>
      </c>
      <c r="F1202" s="6">
        <f t="shared" si="126"/>
        <v>282.464415514167</v>
      </c>
      <c r="G1202" s="46">
        <f t="shared" si="132"/>
        <v>-22.786998834739865</v>
      </c>
      <c r="I1202" s="11">
        <f t="shared" si="128"/>
        <v>-22.8</v>
      </c>
      <c r="J1202" s="10">
        <f t="shared" si="127"/>
        <v>1164</v>
      </c>
      <c r="K1202" s="5">
        <f t="shared" si="129"/>
        <v>48.5</v>
      </c>
      <c r="L1202" s="12">
        <f t="shared" si="130"/>
        <v>282.464415514167</v>
      </c>
      <c r="M1202" s="12">
        <f>SUM($L$38:L1202)</f>
        <v>756294.74000892811</v>
      </c>
    </row>
    <row r="1203" spans="4:13" hidden="1" x14ac:dyDescent="0.25">
      <c r="D1203" s="5">
        <v>1165</v>
      </c>
      <c r="E1203" s="12">
        <f t="shared" si="131"/>
        <v>-22.786998834739865</v>
      </c>
      <c r="F1203" s="6">
        <f t="shared" si="126"/>
        <v>282.1045771301973</v>
      </c>
      <c r="G1203" s="46">
        <f t="shared" si="132"/>
        <v>-22.808926901364831</v>
      </c>
      <c r="I1203" s="11">
        <f t="shared" si="128"/>
        <v>-22.8</v>
      </c>
      <c r="J1203" s="10">
        <f t="shared" si="127"/>
        <v>1165</v>
      </c>
      <c r="K1203" s="5">
        <f t="shared" si="129"/>
        <v>48.541666666666664</v>
      </c>
      <c r="L1203" s="12">
        <f t="shared" si="130"/>
        <v>282.1045771301973</v>
      </c>
      <c r="M1203" s="12">
        <f>SUM($L$38:L1203)</f>
        <v>756576.84458605829</v>
      </c>
    </row>
    <row r="1204" spans="4:13" hidden="1" x14ac:dyDescent="0.25">
      <c r="D1204" s="5">
        <v>1166</v>
      </c>
      <c r="E1204" s="12">
        <f t="shared" si="131"/>
        <v>-22.808926901364831</v>
      </c>
      <c r="F1204" s="6">
        <f t="shared" si="126"/>
        <v>281.74519715321776</v>
      </c>
      <c r="G1204" s="46">
        <f t="shared" si="132"/>
        <v>-22.830827033285019</v>
      </c>
      <c r="I1204" s="11">
        <f t="shared" si="128"/>
        <v>-22.8</v>
      </c>
      <c r="J1204" s="10">
        <f t="shared" si="127"/>
        <v>1166</v>
      </c>
      <c r="K1204" s="5">
        <f t="shared" si="129"/>
        <v>48.583333333333336</v>
      </c>
      <c r="L1204" s="12">
        <f t="shared" si="130"/>
        <v>281.74519715321776</v>
      </c>
      <c r="M1204" s="12">
        <f>SUM($L$38:L1204)</f>
        <v>756858.58978321147</v>
      </c>
    </row>
    <row r="1205" spans="4:13" hidden="1" x14ac:dyDescent="0.25">
      <c r="D1205" s="5">
        <v>1167</v>
      </c>
      <c r="E1205" s="12">
        <f t="shared" si="131"/>
        <v>-22.830827033285019</v>
      </c>
      <c r="F1205" s="6">
        <f t="shared" si="126"/>
        <v>281.38627499925263</v>
      </c>
      <c r="G1205" s="46">
        <f t="shared" si="132"/>
        <v>-22.852699266087136</v>
      </c>
      <c r="I1205" s="11">
        <f t="shared" si="128"/>
        <v>-22.9</v>
      </c>
      <c r="J1205" s="10">
        <f t="shared" si="127"/>
        <v>1167</v>
      </c>
      <c r="K1205" s="5">
        <f t="shared" si="129"/>
        <v>48.625</v>
      </c>
      <c r="L1205" s="12">
        <f t="shared" si="130"/>
        <v>281.38627499925263</v>
      </c>
      <c r="M1205" s="12">
        <f>SUM($L$38:L1205)</f>
        <v>757139.97605821071</v>
      </c>
    </row>
    <row r="1206" spans="4:13" hidden="1" x14ac:dyDescent="0.25">
      <c r="D1206" s="5">
        <v>1168</v>
      </c>
      <c r="E1206" s="12">
        <f t="shared" si="131"/>
        <v>-22.852699266087136</v>
      </c>
      <c r="F1206" s="6">
        <f t="shared" si="126"/>
        <v>281.02781008506975</v>
      </c>
      <c r="G1206" s="46">
        <f t="shared" si="132"/>
        <v>-22.874543635312559</v>
      </c>
      <c r="I1206" s="11">
        <f t="shared" si="128"/>
        <v>-22.9</v>
      </c>
      <c r="J1206" s="10">
        <f t="shared" si="127"/>
        <v>1168</v>
      </c>
      <c r="K1206" s="5">
        <f t="shared" si="129"/>
        <v>48.666666666666664</v>
      </c>
      <c r="L1206" s="12">
        <f t="shared" si="130"/>
        <v>281.02781008506975</v>
      </c>
      <c r="M1206" s="12">
        <f>SUM($L$38:L1206)</f>
        <v>757421.00386829581</v>
      </c>
    </row>
    <row r="1207" spans="4:13" hidden="1" x14ac:dyDescent="0.25">
      <c r="D1207" s="5">
        <v>1169</v>
      </c>
      <c r="E1207" s="12">
        <f t="shared" si="131"/>
        <v>-22.874543635312559</v>
      </c>
      <c r="F1207" s="6">
        <f t="shared" si="126"/>
        <v>280.66980182818014</v>
      </c>
      <c r="G1207" s="46">
        <f t="shared" si="132"/>
        <v>-22.896360176457385</v>
      </c>
      <c r="I1207" s="11">
        <f t="shared" si="128"/>
        <v>-22.9</v>
      </c>
      <c r="J1207" s="10">
        <f t="shared" si="127"/>
        <v>1169</v>
      </c>
      <c r="K1207" s="5">
        <f t="shared" si="129"/>
        <v>48.708333333333336</v>
      </c>
      <c r="L1207" s="12">
        <f t="shared" si="130"/>
        <v>280.66980182818014</v>
      </c>
      <c r="M1207" s="12">
        <f>SUM($L$38:L1207)</f>
        <v>757701.67367012403</v>
      </c>
    </row>
    <row r="1208" spans="4:13" hidden="1" x14ac:dyDescent="0.25">
      <c r="D1208" s="5">
        <v>1170</v>
      </c>
      <c r="E1208" s="12">
        <f t="shared" si="131"/>
        <v>-22.896360176457385</v>
      </c>
      <c r="F1208" s="6">
        <f t="shared" si="126"/>
        <v>280.31224964683679</v>
      </c>
      <c r="G1208" s="46">
        <f t="shared" si="132"/>
        <v>-22.918148924972492</v>
      </c>
      <c r="I1208" s="11">
        <f t="shared" si="128"/>
        <v>-22.9</v>
      </c>
      <c r="J1208" s="10">
        <f t="shared" si="127"/>
        <v>1170</v>
      </c>
      <c r="K1208" s="5">
        <f t="shared" si="129"/>
        <v>48.75</v>
      </c>
      <c r="L1208" s="12">
        <f t="shared" si="130"/>
        <v>280.31224964683679</v>
      </c>
      <c r="M1208" s="12">
        <f>SUM($L$38:L1208)</f>
        <v>757981.9859197709</v>
      </c>
    </row>
    <row r="1209" spans="4:13" hidden="1" x14ac:dyDescent="0.25">
      <c r="D1209" s="5">
        <v>1171</v>
      </c>
      <c r="E1209" s="12">
        <f t="shared" si="131"/>
        <v>-22.918148924972492</v>
      </c>
      <c r="F1209" s="6">
        <f t="shared" si="126"/>
        <v>279.95515296003373</v>
      </c>
      <c r="G1209" s="46">
        <f t="shared" si="132"/>
        <v>-22.939909916263595</v>
      </c>
      <c r="I1209" s="11">
        <f t="shared" si="128"/>
        <v>-22.9</v>
      </c>
      <c r="J1209" s="10">
        <f t="shared" si="127"/>
        <v>1171</v>
      </c>
      <c r="K1209" s="5">
        <f t="shared" si="129"/>
        <v>48.791666666666664</v>
      </c>
      <c r="L1209" s="12">
        <f t="shared" si="130"/>
        <v>279.95515296003373</v>
      </c>
      <c r="M1209" s="12">
        <f>SUM($L$38:L1209)</f>
        <v>758261.94107273093</v>
      </c>
    </row>
    <row r="1210" spans="4:13" hidden="1" x14ac:dyDescent="0.25">
      <c r="D1210" s="5">
        <v>1172</v>
      </c>
      <c r="E1210" s="12">
        <f t="shared" si="131"/>
        <v>-22.939909916263595</v>
      </c>
      <c r="F1210" s="6">
        <f t="shared" si="126"/>
        <v>279.59851118750544</v>
      </c>
      <c r="G1210" s="46">
        <f t="shared" si="132"/>
        <v>-22.961643185691305</v>
      </c>
      <c r="I1210" s="11">
        <f t="shared" si="128"/>
        <v>-23</v>
      </c>
      <c r="J1210" s="10">
        <f t="shared" si="127"/>
        <v>1172</v>
      </c>
      <c r="K1210" s="5">
        <f t="shared" si="129"/>
        <v>48.833333333333336</v>
      </c>
      <c r="L1210" s="12">
        <f t="shared" si="130"/>
        <v>279.59851118750544</v>
      </c>
      <c r="M1210" s="12">
        <f>SUM($L$38:L1210)</f>
        <v>758541.53958391841</v>
      </c>
    </row>
    <row r="1211" spans="4:13" hidden="1" x14ac:dyDescent="0.25">
      <c r="D1211" s="5">
        <v>1173</v>
      </c>
      <c r="E1211" s="12">
        <f t="shared" si="131"/>
        <v>-22.961643185691305</v>
      </c>
      <c r="F1211" s="6">
        <f t="shared" si="126"/>
        <v>279.2423237497253</v>
      </c>
      <c r="G1211" s="46">
        <f t="shared" si="132"/>
        <v>-22.98334876857119</v>
      </c>
      <c r="I1211" s="11">
        <f t="shared" si="128"/>
        <v>-23</v>
      </c>
      <c r="J1211" s="10">
        <f t="shared" si="127"/>
        <v>1173</v>
      </c>
      <c r="K1211" s="5">
        <f t="shared" si="129"/>
        <v>48.875</v>
      </c>
      <c r="L1211" s="12">
        <f t="shared" si="130"/>
        <v>279.2423237497253</v>
      </c>
      <c r="M1211" s="12">
        <f>SUM($L$38:L1211)</f>
        <v>758820.7819076681</v>
      </c>
    </row>
    <row r="1212" spans="4:13" hidden="1" x14ac:dyDescent="0.25">
      <c r="D1212" s="5">
        <v>1174</v>
      </c>
      <c r="E1212" s="12">
        <f t="shared" si="131"/>
        <v>-22.98334876857119</v>
      </c>
      <c r="F1212" s="6">
        <f t="shared" si="126"/>
        <v>278.88659006790499</v>
      </c>
      <c r="G1212" s="46">
        <f t="shared" si="132"/>
        <v>-23.005026700173826</v>
      </c>
      <c r="I1212" s="11">
        <f t="shared" si="128"/>
        <v>-23</v>
      </c>
      <c r="J1212" s="10">
        <f t="shared" si="127"/>
        <v>1174</v>
      </c>
      <c r="K1212" s="5">
        <f t="shared" si="129"/>
        <v>48.916666666666664</v>
      </c>
      <c r="L1212" s="12">
        <f t="shared" si="130"/>
        <v>278.88659006790499</v>
      </c>
      <c r="M1212" s="12">
        <f>SUM($L$38:L1212)</f>
        <v>759099.66849773598</v>
      </c>
    </row>
    <row r="1213" spans="4:13" hidden="1" x14ac:dyDescent="0.25">
      <c r="D1213" s="5">
        <v>1175</v>
      </c>
      <c r="E1213" s="12">
        <f t="shared" si="131"/>
        <v>-23.005026700173826</v>
      </c>
      <c r="F1213" s="6">
        <f t="shared" si="126"/>
        <v>278.53130956399377</v>
      </c>
      <c r="G1213" s="46">
        <f t="shared" si="132"/>
        <v>-23.026677015724854</v>
      </c>
      <c r="I1213" s="11">
        <f t="shared" si="128"/>
        <v>-23</v>
      </c>
      <c r="J1213" s="10">
        <f t="shared" si="127"/>
        <v>1175</v>
      </c>
      <c r="K1213" s="5">
        <f t="shared" si="129"/>
        <v>48.958333333333336</v>
      </c>
      <c r="L1213" s="12">
        <f t="shared" si="130"/>
        <v>278.53130956399377</v>
      </c>
      <c r="M1213" s="12">
        <f>SUM($L$38:L1213)</f>
        <v>759378.1998073</v>
      </c>
    </row>
    <row r="1214" spans="4:13" hidden="1" x14ac:dyDescent="0.25">
      <c r="D1214" s="5">
        <v>1176</v>
      </c>
      <c r="E1214" s="12">
        <f t="shared" si="131"/>
        <v>-23.026677015724854</v>
      </c>
      <c r="F1214" s="6">
        <f t="shared" si="126"/>
        <v>278.17648166067698</v>
      </c>
      <c r="G1214" s="46">
        <f t="shared" si="132"/>
        <v>-23.048299750405047</v>
      </c>
      <c r="I1214" s="11">
        <f t="shared" si="128"/>
        <v>-23</v>
      </c>
      <c r="J1214" s="10">
        <f t="shared" si="127"/>
        <v>1176</v>
      </c>
      <c r="K1214" s="5">
        <f t="shared" si="129"/>
        <v>49</v>
      </c>
      <c r="L1214" s="12">
        <f t="shared" si="130"/>
        <v>278.17648166067698</v>
      </c>
      <c r="M1214" s="12">
        <f>SUM($L$38:L1214)</f>
        <v>759656.37628896069</v>
      </c>
    </row>
    <row r="1215" spans="4:13" hidden="1" x14ac:dyDescent="0.25">
      <c r="D1215" s="5">
        <v>1177</v>
      </c>
      <c r="E1215" s="12">
        <f t="shared" si="131"/>
        <v>-23.048299750405047</v>
      </c>
      <c r="F1215" s="6">
        <f t="shared" si="126"/>
        <v>277.82210578137568</v>
      </c>
      <c r="G1215" s="46">
        <f t="shared" si="132"/>
        <v>-23.069894939350355</v>
      </c>
      <c r="I1215" s="11">
        <f t="shared" si="128"/>
        <v>-23.1</v>
      </c>
      <c r="J1215" s="10">
        <f t="shared" si="127"/>
        <v>1177</v>
      </c>
      <c r="K1215" s="5">
        <f t="shared" si="129"/>
        <v>49.041666666666664</v>
      </c>
      <c r="L1215" s="12">
        <f t="shared" si="130"/>
        <v>277.82210578137568</v>
      </c>
      <c r="M1215" s="12">
        <f>SUM($L$38:L1215)</f>
        <v>759934.1983947421</v>
      </c>
    </row>
    <row r="1216" spans="4:13" hidden="1" x14ac:dyDescent="0.25">
      <c r="D1216" s="5">
        <v>1178</v>
      </c>
      <c r="E1216" s="12">
        <f t="shared" si="131"/>
        <v>-23.069894939350355</v>
      </c>
      <c r="F1216" s="6">
        <f t="shared" si="126"/>
        <v>277.46818135024517</v>
      </c>
      <c r="G1216" s="46">
        <f t="shared" si="132"/>
        <v>-23.091462617651967</v>
      </c>
      <c r="I1216" s="11">
        <f t="shared" si="128"/>
        <v>-23.1</v>
      </c>
      <c r="J1216" s="10">
        <f t="shared" si="127"/>
        <v>1178</v>
      </c>
      <c r="K1216" s="5">
        <f t="shared" si="129"/>
        <v>49.083333333333336</v>
      </c>
      <c r="L1216" s="12">
        <f t="shared" si="130"/>
        <v>277.46818135024517</v>
      </c>
      <c r="M1216" s="12">
        <f>SUM($L$38:L1216)</f>
        <v>760211.66657609236</v>
      </c>
    </row>
    <row r="1217" spans="4:13" hidden="1" x14ac:dyDescent="0.25">
      <c r="D1217" s="5">
        <v>1179</v>
      </c>
      <c r="E1217" s="12">
        <f t="shared" si="131"/>
        <v>-23.091462617651967</v>
      </c>
      <c r="F1217" s="6">
        <f t="shared" si="126"/>
        <v>277.11470779217467</v>
      </c>
      <c r="G1217" s="46">
        <f t="shared" si="132"/>
        <v>-23.113002820356371</v>
      </c>
      <c r="I1217" s="11">
        <f t="shared" si="128"/>
        <v>-23.1</v>
      </c>
      <c r="J1217" s="10">
        <f t="shared" si="127"/>
        <v>1179</v>
      </c>
      <c r="K1217" s="5">
        <f t="shared" si="129"/>
        <v>49.125</v>
      </c>
      <c r="L1217" s="12">
        <f t="shared" si="130"/>
        <v>277.11470779217467</v>
      </c>
      <c r="M1217" s="12">
        <f>SUM($L$38:L1217)</f>
        <v>760488.78128388454</v>
      </c>
    </row>
    <row r="1218" spans="4:13" hidden="1" x14ac:dyDescent="0.25">
      <c r="D1218" s="5">
        <v>1180</v>
      </c>
      <c r="E1218" s="12">
        <f t="shared" si="131"/>
        <v>-23.113002820356371</v>
      </c>
      <c r="F1218" s="6">
        <f t="shared" si="126"/>
        <v>276.76168453278581</v>
      </c>
      <c r="G1218" s="46">
        <f t="shared" si="132"/>
        <v>-23.134515582465411</v>
      </c>
      <c r="I1218" s="11">
        <f t="shared" si="128"/>
        <v>-23.1</v>
      </c>
      <c r="J1218" s="10">
        <f t="shared" si="127"/>
        <v>1180</v>
      </c>
      <c r="K1218" s="5">
        <f t="shared" si="129"/>
        <v>49.166666666666664</v>
      </c>
      <c r="L1218" s="12">
        <f t="shared" si="130"/>
        <v>276.76168453278581</v>
      </c>
      <c r="M1218" s="12">
        <f>SUM($L$38:L1218)</f>
        <v>760765.54296841729</v>
      </c>
    </row>
    <row r="1219" spans="4:13" hidden="1" x14ac:dyDescent="0.25">
      <c r="D1219" s="5">
        <v>1181</v>
      </c>
      <c r="E1219" s="12">
        <f t="shared" si="131"/>
        <v>-23.134515582465411</v>
      </c>
      <c r="F1219" s="6">
        <f t="shared" si="126"/>
        <v>276.40911099843191</v>
      </c>
      <c r="G1219" s="46">
        <f t="shared" si="132"/>
        <v>-23.156000938936334</v>
      </c>
      <c r="I1219" s="11">
        <f t="shared" si="128"/>
        <v>-23.2</v>
      </c>
      <c r="J1219" s="10">
        <f t="shared" si="127"/>
        <v>1181</v>
      </c>
      <c r="K1219" s="5">
        <f t="shared" si="129"/>
        <v>49.208333333333336</v>
      </c>
      <c r="L1219" s="12">
        <f t="shared" si="130"/>
        <v>276.40911099843191</v>
      </c>
      <c r="M1219" s="12">
        <f>SUM($L$38:L1219)</f>
        <v>761041.95207941567</v>
      </c>
    </row>
    <row r="1220" spans="4:13" hidden="1" x14ac:dyDescent="0.25">
      <c r="D1220" s="5">
        <v>1182</v>
      </c>
      <c r="E1220" s="12">
        <f t="shared" si="131"/>
        <v>-23.156000938936334</v>
      </c>
      <c r="F1220" s="6">
        <f t="shared" si="126"/>
        <v>276.05698661619726</v>
      </c>
      <c r="G1220" s="46">
        <f t="shared" si="132"/>
        <v>-23.177458924681861</v>
      </c>
      <c r="I1220" s="11">
        <f t="shared" si="128"/>
        <v>-23.2</v>
      </c>
      <c r="J1220" s="10">
        <f t="shared" si="127"/>
        <v>1182</v>
      </c>
      <c r="K1220" s="5">
        <f t="shared" si="129"/>
        <v>49.25</v>
      </c>
      <c r="L1220" s="12">
        <f t="shared" si="130"/>
        <v>276.05698661619726</v>
      </c>
      <c r="M1220" s="12">
        <f>SUM($L$38:L1220)</f>
        <v>761318.0090660319</v>
      </c>
    </row>
    <row r="1221" spans="4:13" hidden="1" x14ac:dyDescent="0.25">
      <c r="D1221" s="5">
        <v>1183</v>
      </c>
      <c r="E1221" s="12">
        <f t="shared" si="131"/>
        <v>-23.177458924681861</v>
      </c>
      <c r="F1221" s="6">
        <f t="shared" si="126"/>
        <v>275.70531081389584</v>
      </c>
      <c r="G1221" s="46">
        <f t="shared" si="132"/>
        <v>-23.198889574570234</v>
      </c>
      <c r="I1221" s="11">
        <f t="shared" si="128"/>
        <v>-23.2</v>
      </c>
      <c r="J1221" s="10">
        <f t="shared" si="127"/>
        <v>1183</v>
      </c>
      <c r="K1221" s="5">
        <f t="shared" si="129"/>
        <v>49.291666666666664</v>
      </c>
      <c r="L1221" s="12">
        <f t="shared" si="130"/>
        <v>275.70531081389584</v>
      </c>
      <c r="M1221" s="12">
        <f>SUM($L$38:L1221)</f>
        <v>761593.71437684575</v>
      </c>
    </row>
    <row r="1222" spans="4:13" hidden="1" x14ac:dyDescent="0.25">
      <c r="D1222" s="5">
        <v>1184</v>
      </c>
      <c r="E1222" s="12">
        <f t="shared" si="131"/>
        <v>-23.198889574570234</v>
      </c>
      <c r="F1222" s="6">
        <f t="shared" si="126"/>
        <v>275.35408302007068</v>
      </c>
      <c r="G1222" s="46">
        <f t="shared" si="132"/>
        <v>-23.220292923425273</v>
      </c>
      <c r="I1222" s="11">
        <f t="shared" si="128"/>
        <v>-23.2</v>
      </c>
      <c r="J1222" s="10">
        <f t="shared" si="127"/>
        <v>1184</v>
      </c>
      <c r="K1222" s="5">
        <f t="shared" si="129"/>
        <v>49.333333333333336</v>
      </c>
      <c r="L1222" s="12">
        <f t="shared" si="130"/>
        <v>275.35408302007068</v>
      </c>
      <c r="M1222" s="12">
        <f>SUM($L$38:L1222)</f>
        <v>761869.06845986587</v>
      </c>
    </row>
    <row r="1223" spans="4:13" hidden="1" x14ac:dyDescent="0.25">
      <c r="D1223" s="5">
        <v>1185</v>
      </c>
      <c r="E1223" s="12">
        <f t="shared" si="131"/>
        <v>-23.220292923425273</v>
      </c>
      <c r="F1223" s="6">
        <f t="shared" si="126"/>
        <v>275.00330266399271</v>
      </c>
      <c r="G1223" s="46">
        <f t="shared" si="132"/>
        <v>-23.241669006026438</v>
      </c>
      <c r="I1223" s="11">
        <f t="shared" si="128"/>
        <v>-23.2</v>
      </c>
      <c r="J1223" s="10">
        <f t="shared" si="127"/>
        <v>1185</v>
      </c>
      <c r="K1223" s="5">
        <f t="shared" si="129"/>
        <v>49.375</v>
      </c>
      <c r="L1223" s="12">
        <f t="shared" si="130"/>
        <v>275.00330266399271</v>
      </c>
      <c r="M1223" s="12">
        <f>SUM($L$38:L1223)</f>
        <v>762144.0717625299</v>
      </c>
    </row>
    <row r="1224" spans="4:13" hidden="1" x14ac:dyDescent="0.25">
      <c r="D1224" s="5">
        <v>1186</v>
      </c>
      <c r="E1224" s="12">
        <f t="shared" si="131"/>
        <v>-23.241669006026438</v>
      </c>
      <c r="F1224" s="6">
        <f t="shared" si="126"/>
        <v>274.6529691756599</v>
      </c>
      <c r="G1224" s="46">
        <f t="shared" si="132"/>
        <v>-23.263017857108885</v>
      </c>
      <c r="I1224" s="11">
        <f t="shared" si="128"/>
        <v>-23.3</v>
      </c>
      <c r="J1224" s="10">
        <f t="shared" si="127"/>
        <v>1186</v>
      </c>
      <c r="K1224" s="5">
        <f t="shared" si="129"/>
        <v>49.416666666666664</v>
      </c>
      <c r="L1224" s="12">
        <f t="shared" si="130"/>
        <v>274.6529691756599</v>
      </c>
      <c r="M1224" s="12">
        <f>SUM($L$38:L1224)</f>
        <v>762418.72473170562</v>
      </c>
    </row>
    <row r="1225" spans="4:13" hidden="1" x14ac:dyDescent="0.25">
      <c r="D1225" s="5">
        <v>1187</v>
      </c>
      <c r="E1225" s="12">
        <f t="shared" si="131"/>
        <v>-23.263017857108885</v>
      </c>
      <c r="F1225" s="6">
        <f t="shared" si="126"/>
        <v>274.30308198579644</v>
      </c>
      <c r="G1225" s="46">
        <f t="shared" si="132"/>
        <v>-23.284339511363513</v>
      </c>
      <c r="I1225" s="11">
        <f t="shared" si="128"/>
        <v>-23.3</v>
      </c>
      <c r="J1225" s="10">
        <f t="shared" si="127"/>
        <v>1187</v>
      </c>
      <c r="K1225" s="5">
        <f t="shared" si="129"/>
        <v>49.458333333333336</v>
      </c>
      <c r="L1225" s="12">
        <f t="shared" si="130"/>
        <v>274.30308198579644</v>
      </c>
      <c r="M1225" s="12">
        <f>SUM($L$38:L1225)</f>
        <v>762693.02781369141</v>
      </c>
    </row>
    <row r="1226" spans="4:13" hidden="1" x14ac:dyDescent="0.25">
      <c r="D1226" s="5">
        <v>1188</v>
      </c>
      <c r="E1226" s="12">
        <f t="shared" si="131"/>
        <v>-23.284339511363513</v>
      </c>
      <c r="F1226" s="6">
        <f t="shared" si="126"/>
        <v>273.95364052585171</v>
      </c>
      <c r="G1226" s="46">
        <f t="shared" si="132"/>
        <v>-23.305634003437035</v>
      </c>
      <c r="I1226" s="11">
        <f t="shared" si="128"/>
        <v>-23.3</v>
      </c>
      <c r="J1226" s="10">
        <f t="shared" si="127"/>
        <v>1188</v>
      </c>
      <c r="K1226" s="5">
        <f t="shared" si="129"/>
        <v>49.5</v>
      </c>
      <c r="L1226" s="12">
        <f t="shared" si="130"/>
        <v>273.95364052585171</v>
      </c>
      <c r="M1226" s="12">
        <f>SUM($L$38:L1226)</f>
        <v>762966.98145421722</v>
      </c>
    </row>
    <row r="1227" spans="4:13" hidden="1" x14ac:dyDescent="0.25">
      <c r="D1227" s="5">
        <v>1189</v>
      </c>
      <c r="E1227" s="12">
        <f t="shared" si="131"/>
        <v>-23.305634003437035</v>
      </c>
      <c r="F1227" s="6">
        <f t="shared" si="126"/>
        <v>273.60464422799947</v>
      </c>
      <c r="G1227" s="46">
        <f t="shared" si="132"/>
        <v>-23.32690136793202</v>
      </c>
      <c r="I1227" s="11">
        <f t="shared" si="128"/>
        <v>-23.3</v>
      </c>
      <c r="J1227" s="10">
        <f t="shared" si="127"/>
        <v>1189</v>
      </c>
      <c r="K1227" s="5">
        <f t="shared" si="129"/>
        <v>49.541666666666664</v>
      </c>
      <c r="L1227" s="12">
        <f t="shared" si="130"/>
        <v>273.60464422799947</v>
      </c>
      <c r="M1227" s="12">
        <f>SUM($L$38:L1227)</f>
        <v>763240.58609844523</v>
      </c>
    </row>
    <row r="1228" spans="4:13" hidden="1" x14ac:dyDescent="0.25">
      <c r="D1228" s="5">
        <v>1190</v>
      </c>
      <c r="E1228" s="12">
        <f t="shared" si="131"/>
        <v>-23.32690136793202</v>
      </c>
      <c r="F1228" s="6">
        <f t="shared" si="126"/>
        <v>273.25609252513664</v>
      </c>
      <c r="G1228" s="46">
        <f t="shared" si="132"/>
        <v>-23.348141639406961</v>
      </c>
      <c r="I1228" s="11">
        <f t="shared" si="128"/>
        <v>-23.3</v>
      </c>
      <c r="J1228" s="10">
        <f t="shared" si="127"/>
        <v>1190</v>
      </c>
      <c r="K1228" s="5">
        <f t="shared" si="129"/>
        <v>49.583333333333336</v>
      </c>
      <c r="L1228" s="12">
        <f t="shared" si="130"/>
        <v>273.25609252513664</v>
      </c>
      <c r="M1228" s="12">
        <f>SUM($L$38:L1228)</f>
        <v>763513.84219097032</v>
      </c>
    </row>
    <row r="1229" spans="4:13" hidden="1" x14ac:dyDescent="0.25">
      <c r="D1229" s="5">
        <v>1191</v>
      </c>
      <c r="E1229" s="12">
        <f t="shared" si="131"/>
        <v>-23.348141639406961</v>
      </c>
      <c r="F1229" s="6">
        <f t="shared" si="126"/>
        <v>272.90798485088266</v>
      </c>
      <c r="G1229" s="46">
        <f t="shared" si="132"/>
        <v>-23.369354852376325</v>
      </c>
      <c r="I1229" s="11">
        <f t="shared" si="128"/>
        <v>-23.4</v>
      </c>
      <c r="J1229" s="10">
        <f t="shared" si="127"/>
        <v>1191</v>
      </c>
      <c r="K1229" s="5">
        <f t="shared" si="129"/>
        <v>49.625</v>
      </c>
      <c r="L1229" s="12">
        <f t="shared" si="130"/>
        <v>272.90798485088266</v>
      </c>
      <c r="M1229" s="12">
        <f>SUM($L$38:L1229)</f>
        <v>763786.75017582125</v>
      </c>
    </row>
    <row r="1230" spans="4:13" hidden="1" x14ac:dyDescent="0.25">
      <c r="D1230" s="5">
        <v>1192</v>
      </c>
      <c r="E1230" s="12">
        <f t="shared" si="131"/>
        <v>-23.369354852376325</v>
      </c>
      <c r="F1230" s="6">
        <f t="shared" si="126"/>
        <v>272.56032063957866</v>
      </c>
      <c r="G1230" s="46">
        <f t="shared" si="132"/>
        <v>-23.390541041310609</v>
      </c>
      <c r="I1230" s="11">
        <f t="shared" si="128"/>
        <v>-23.4</v>
      </c>
      <c r="J1230" s="10">
        <f t="shared" si="127"/>
        <v>1192</v>
      </c>
      <c r="K1230" s="5">
        <f t="shared" si="129"/>
        <v>49.666666666666664</v>
      </c>
      <c r="L1230" s="12">
        <f t="shared" si="130"/>
        <v>272.56032063957866</v>
      </c>
      <c r="M1230" s="12">
        <f>SUM($L$38:L1230)</f>
        <v>764059.31049646088</v>
      </c>
    </row>
    <row r="1231" spans="4:13" hidden="1" x14ac:dyDescent="0.25">
      <c r="D1231" s="5">
        <v>1193</v>
      </c>
      <c r="E1231" s="12">
        <f t="shared" si="131"/>
        <v>-23.390541041310609</v>
      </c>
      <c r="F1231" s="6">
        <f t="shared" si="126"/>
        <v>272.21309932628617</v>
      </c>
      <c r="G1231" s="46">
        <f t="shared" si="132"/>
        <v>-23.411700240636399</v>
      </c>
      <c r="I1231" s="11">
        <f t="shared" si="128"/>
        <v>-23.4</v>
      </c>
      <c r="J1231" s="10">
        <f t="shared" si="127"/>
        <v>1193</v>
      </c>
      <c r="K1231" s="5">
        <f t="shared" si="129"/>
        <v>49.708333333333336</v>
      </c>
      <c r="L1231" s="12">
        <f t="shared" si="130"/>
        <v>272.21309932628617</v>
      </c>
      <c r="M1231" s="12">
        <f>SUM($L$38:L1231)</f>
        <v>764331.52359578712</v>
      </c>
    </row>
    <row r="1232" spans="4:13" hidden="1" x14ac:dyDescent="0.25">
      <c r="D1232" s="5">
        <v>1194</v>
      </c>
      <c r="E1232" s="12">
        <f t="shared" si="131"/>
        <v>-23.411700240636399</v>
      </c>
      <c r="F1232" s="6">
        <f t="shared" si="126"/>
        <v>271.86632034678649</v>
      </c>
      <c r="G1232" s="46">
        <f t="shared" si="132"/>
        <v>-23.432832484736423</v>
      </c>
      <c r="I1232" s="11">
        <f t="shared" si="128"/>
        <v>-23.4</v>
      </c>
      <c r="J1232" s="10">
        <f t="shared" si="127"/>
        <v>1194</v>
      </c>
      <c r="K1232" s="5">
        <f t="shared" si="129"/>
        <v>49.75</v>
      </c>
      <c r="L1232" s="12">
        <f t="shared" si="130"/>
        <v>271.86632034678649</v>
      </c>
      <c r="M1232" s="12">
        <f>SUM($L$38:L1232)</f>
        <v>764603.38991613395</v>
      </c>
    </row>
    <row r="1233" spans="4:13" hidden="1" x14ac:dyDescent="0.25">
      <c r="D1233" s="5">
        <v>1195</v>
      </c>
      <c r="E1233" s="12">
        <f t="shared" si="131"/>
        <v>-23.432832484736423</v>
      </c>
      <c r="F1233" s="6">
        <f t="shared" si="126"/>
        <v>271.51998313757974</v>
      </c>
      <c r="G1233" s="46">
        <f t="shared" si="132"/>
        <v>-23.453937807949604</v>
      </c>
      <c r="I1233" s="11">
        <f t="shared" si="128"/>
        <v>-23.5</v>
      </c>
      <c r="J1233" s="10">
        <f t="shared" si="127"/>
        <v>1195</v>
      </c>
      <c r="K1233" s="5">
        <f t="shared" si="129"/>
        <v>49.791666666666664</v>
      </c>
      <c r="L1233" s="12">
        <f t="shared" si="130"/>
        <v>271.51998313757974</v>
      </c>
      <c r="M1233" s="12">
        <f>SUM($L$38:L1233)</f>
        <v>764874.90989927156</v>
      </c>
    </row>
    <row r="1234" spans="4:13" hidden="1" x14ac:dyDescent="0.25">
      <c r="D1234" s="5">
        <v>1196</v>
      </c>
      <c r="E1234" s="12">
        <f t="shared" si="131"/>
        <v>-23.453937807949604</v>
      </c>
      <c r="F1234" s="6">
        <f t="shared" si="126"/>
        <v>271.17408713588384</v>
      </c>
      <c r="G1234" s="46">
        <f t="shared" si="132"/>
        <v>-23.475016244571126</v>
      </c>
      <c r="I1234" s="11">
        <f t="shared" si="128"/>
        <v>-23.5</v>
      </c>
      <c r="J1234" s="10">
        <f t="shared" si="127"/>
        <v>1196</v>
      </c>
      <c r="K1234" s="5">
        <f t="shared" si="129"/>
        <v>49.833333333333336</v>
      </c>
      <c r="L1234" s="12">
        <f t="shared" si="130"/>
        <v>271.17408713588384</v>
      </c>
      <c r="M1234" s="12">
        <f>SUM($L$38:L1234)</f>
        <v>765146.0839864075</v>
      </c>
    </row>
    <row r="1235" spans="4:13" hidden="1" x14ac:dyDescent="0.25">
      <c r="D1235" s="5">
        <v>1197</v>
      </c>
      <c r="E1235" s="12">
        <f t="shared" si="131"/>
        <v>-23.475016244571126</v>
      </c>
      <c r="F1235" s="6">
        <f t="shared" si="126"/>
        <v>270.82863177963361</v>
      </c>
      <c r="G1235" s="46">
        <f t="shared" si="132"/>
        <v>-23.496067828852482</v>
      </c>
      <c r="I1235" s="11">
        <f t="shared" si="128"/>
        <v>-23.5</v>
      </c>
      <c r="J1235" s="10">
        <f t="shared" si="127"/>
        <v>1197</v>
      </c>
      <c r="K1235" s="5">
        <f t="shared" si="129"/>
        <v>49.875</v>
      </c>
      <c r="L1235" s="12">
        <f t="shared" si="130"/>
        <v>270.82863177963361</v>
      </c>
      <c r="M1235" s="12">
        <f>SUM($L$38:L1235)</f>
        <v>765416.91261818714</v>
      </c>
    </row>
    <row r="1236" spans="4:13" hidden="1" x14ac:dyDescent="0.25">
      <c r="D1236" s="5">
        <v>1198</v>
      </c>
      <c r="E1236" s="12">
        <f t="shared" si="131"/>
        <v>-23.496067828852482</v>
      </c>
      <c r="F1236" s="6">
        <f t="shared" si="126"/>
        <v>270.48361650748001</v>
      </c>
      <c r="G1236" s="46">
        <f t="shared" si="132"/>
        <v>-23.517092595001529</v>
      </c>
      <c r="I1236" s="11">
        <f t="shared" si="128"/>
        <v>-23.5</v>
      </c>
      <c r="J1236" s="10">
        <f t="shared" si="127"/>
        <v>1198</v>
      </c>
      <c r="K1236" s="5">
        <f t="shared" si="129"/>
        <v>49.916666666666664</v>
      </c>
      <c r="L1236" s="12">
        <f t="shared" si="130"/>
        <v>270.48361650748001</v>
      </c>
      <c r="M1236" s="12">
        <f>SUM($L$38:L1236)</f>
        <v>765687.39623469464</v>
      </c>
    </row>
    <row r="1237" spans="4:13" hidden="1" x14ac:dyDescent="0.25">
      <c r="D1237" s="5">
        <v>1199</v>
      </c>
      <c r="E1237" s="12">
        <f t="shared" si="131"/>
        <v>-23.517092595001529</v>
      </c>
      <c r="F1237" s="6">
        <f t="shared" si="126"/>
        <v>270.13904075878906</v>
      </c>
      <c r="G1237" s="46">
        <f t="shared" si="132"/>
        <v>-23.538090577182547</v>
      </c>
      <c r="I1237" s="11">
        <f t="shared" si="128"/>
        <v>-23.5</v>
      </c>
      <c r="J1237" s="10">
        <f t="shared" si="127"/>
        <v>1199</v>
      </c>
      <c r="K1237" s="5">
        <f t="shared" si="129"/>
        <v>49.958333333333336</v>
      </c>
      <c r="L1237" s="12">
        <f t="shared" si="130"/>
        <v>270.13904075878906</v>
      </c>
      <c r="M1237" s="12">
        <f>SUM($L$38:L1237)</f>
        <v>765957.53527545347</v>
      </c>
    </row>
    <row r="1238" spans="4:13" hidden="1" x14ac:dyDescent="0.25">
      <c r="D1238" s="5">
        <v>1200</v>
      </c>
      <c r="E1238" s="12">
        <f t="shared" si="131"/>
        <v>-23.538090577182547</v>
      </c>
      <c r="F1238" s="6">
        <f t="shared" si="126"/>
        <v>269.79490397364088</v>
      </c>
      <c r="G1238" s="46">
        <f t="shared" si="132"/>
        <v>-23.559061809516294</v>
      </c>
      <c r="I1238" s="11">
        <f t="shared" si="128"/>
        <v>-23.6</v>
      </c>
      <c r="J1238" s="10">
        <f t="shared" si="127"/>
        <v>1200</v>
      </c>
      <c r="K1238" s="5">
        <f t="shared" si="129"/>
        <v>50</v>
      </c>
      <c r="L1238" s="12">
        <f t="shared" si="130"/>
        <v>269.79490397364088</v>
      </c>
      <c r="M1238" s="12">
        <f>SUM($L$38:L1238)</f>
        <v>766227.33017942705</v>
      </c>
    </row>
    <row r="1239" spans="4:13" hidden="1" x14ac:dyDescent="0.25">
      <c r="D1239" s="5">
        <v>1201</v>
      </c>
      <c r="E1239" s="12">
        <f t="shared" si="131"/>
        <v>-23.559061809516294</v>
      </c>
      <c r="F1239" s="6">
        <f t="shared" si="126"/>
        <v>269.45120559282918</v>
      </c>
      <c r="G1239" s="46">
        <f t="shared" si="132"/>
        <v>-23.58000632608006</v>
      </c>
      <c r="I1239" s="11">
        <f t="shared" si="128"/>
        <v>-23.6</v>
      </c>
      <c r="J1239" s="10">
        <f t="shared" si="127"/>
        <v>1201</v>
      </c>
      <c r="K1239" s="5">
        <f t="shared" si="129"/>
        <v>50.041666666666664</v>
      </c>
      <c r="L1239" s="12">
        <f t="shared" si="130"/>
        <v>269.45120559282918</v>
      </c>
      <c r="M1239" s="12">
        <f>SUM($L$38:L1239)</f>
        <v>766496.78138501989</v>
      </c>
    </row>
    <row r="1240" spans="4:13" hidden="1" x14ac:dyDescent="0.25">
      <c r="D1240" s="5">
        <v>1202</v>
      </c>
      <c r="E1240" s="12">
        <f t="shared" si="131"/>
        <v>-23.58000632608006</v>
      </c>
      <c r="F1240" s="6">
        <f t="shared" si="126"/>
        <v>269.10794505785964</v>
      </c>
      <c r="G1240" s="46">
        <f t="shared" si="132"/>
        <v>-23.60092416090772</v>
      </c>
      <c r="I1240" s="11">
        <f t="shared" si="128"/>
        <v>-23.6</v>
      </c>
      <c r="J1240" s="10">
        <f t="shared" si="127"/>
        <v>1202</v>
      </c>
      <c r="K1240" s="5">
        <f t="shared" si="129"/>
        <v>50.083333333333336</v>
      </c>
      <c r="L1240" s="12">
        <f t="shared" si="130"/>
        <v>269.10794505785964</v>
      </c>
      <c r="M1240" s="12">
        <f>SUM($L$38:L1240)</f>
        <v>766765.8893300778</v>
      </c>
    </row>
    <row r="1241" spans="4:13" hidden="1" x14ac:dyDescent="0.25">
      <c r="D1241" s="5">
        <v>1203</v>
      </c>
      <c r="E1241" s="12">
        <f t="shared" si="131"/>
        <v>-23.60092416090772</v>
      </c>
      <c r="F1241" s="6">
        <f t="shared" si="126"/>
        <v>268.76512181094984</v>
      </c>
      <c r="G1241" s="46">
        <f t="shared" si="132"/>
        <v>-23.621815347989799</v>
      </c>
      <c r="I1241" s="11">
        <f t="shared" si="128"/>
        <v>-23.6</v>
      </c>
      <c r="J1241" s="10">
        <f t="shared" si="127"/>
        <v>1203</v>
      </c>
      <c r="K1241" s="5">
        <f t="shared" si="129"/>
        <v>50.125</v>
      </c>
      <c r="L1241" s="12">
        <f t="shared" si="130"/>
        <v>268.76512181094984</v>
      </c>
      <c r="M1241" s="12">
        <f>SUM($L$38:L1241)</f>
        <v>767034.65445188875</v>
      </c>
    </row>
    <row r="1242" spans="4:13" hidden="1" x14ac:dyDescent="0.25">
      <c r="D1242" s="5">
        <v>1204</v>
      </c>
      <c r="E1242" s="12">
        <f t="shared" si="131"/>
        <v>-23.621815347989799</v>
      </c>
      <c r="F1242" s="6">
        <f t="shared" si="126"/>
        <v>268.42273529502768</v>
      </c>
      <c r="G1242" s="46">
        <f t="shared" si="132"/>
        <v>-23.642679921273515</v>
      </c>
      <c r="I1242" s="11">
        <f t="shared" si="128"/>
        <v>-23.6</v>
      </c>
      <c r="J1242" s="10">
        <f t="shared" si="127"/>
        <v>1204</v>
      </c>
      <c r="K1242" s="5">
        <f t="shared" si="129"/>
        <v>50.166666666666664</v>
      </c>
      <c r="L1242" s="12">
        <f t="shared" si="130"/>
        <v>268.42273529502768</v>
      </c>
      <c r="M1242" s="12">
        <f>SUM($L$38:L1242)</f>
        <v>767303.07718718378</v>
      </c>
    </row>
    <row r="1243" spans="4:13" hidden="1" x14ac:dyDescent="0.25">
      <c r="D1243" s="5">
        <v>1205</v>
      </c>
      <c r="E1243" s="12">
        <f t="shared" si="131"/>
        <v>-23.642679921273515</v>
      </c>
      <c r="F1243" s="6">
        <f t="shared" si="126"/>
        <v>268.08078495373081</v>
      </c>
      <c r="G1243" s="46">
        <f t="shared" si="132"/>
        <v>-23.663517914662844</v>
      </c>
      <c r="I1243" s="11">
        <f t="shared" si="128"/>
        <v>-23.7</v>
      </c>
      <c r="J1243" s="10">
        <f t="shared" si="127"/>
        <v>1205</v>
      </c>
      <c r="K1243" s="5">
        <f t="shared" si="129"/>
        <v>50.208333333333336</v>
      </c>
      <c r="L1243" s="12">
        <f t="shared" si="130"/>
        <v>268.08078495373081</v>
      </c>
      <c r="M1243" s="12">
        <f>SUM($L$38:L1243)</f>
        <v>767571.15797213756</v>
      </c>
    </row>
    <row r="1244" spans="4:13" hidden="1" x14ac:dyDescent="0.25">
      <c r="D1244" s="5">
        <v>1206</v>
      </c>
      <c r="E1244" s="12">
        <f t="shared" si="131"/>
        <v>-23.663517914662844</v>
      </c>
      <c r="F1244" s="6">
        <f t="shared" si="126"/>
        <v>267.7392702314055</v>
      </c>
      <c r="G1244" s="46">
        <f t="shared" si="132"/>
        <v>-23.68432936201857</v>
      </c>
      <c r="I1244" s="11">
        <f t="shared" si="128"/>
        <v>-23.7</v>
      </c>
      <c r="J1244" s="10">
        <f t="shared" si="127"/>
        <v>1206</v>
      </c>
      <c r="K1244" s="5">
        <f t="shared" si="129"/>
        <v>50.25</v>
      </c>
      <c r="L1244" s="12">
        <f t="shared" si="130"/>
        <v>267.7392702314055</v>
      </c>
      <c r="M1244" s="12">
        <f>SUM($L$38:L1244)</f>
        <v>767838.89724236901</v>
      </c>
    </row>
    <row r="1245" spans="4:13" hidden="1" x14ac:dyDescent="0.25">
      <c r="D1245" s="5">
        <v>1207</v>
      </c>
      <c r="E1245" s="12">
        <f t="shared" si="131"/>
        <v>-23.68432936201857</v>
      </c>
      <c r="F1245" s="6">
        <f t="shared" si="126"/>
        <v>267.39819057310609</v>
      </c>
      <c r="G1245" s="46">
        <f t="shared" si="132"/>
        <v>-23.705114297158335</v>
      </c>
      <c r="I1245" s="11">
        <f t="shared" si="128"/>
        <v>-23.7</v>
      </c>
      <c r="J1245" s="10">
        <f t="shared" si="127"/>
        <v>1207</v>
      </c>
      <c r="K1245" s="5">
        <f t="shared" si="129"/>
        <v>50.291666666666664</v>
      </c>
      <c r="L1245" s="12">
        <f t="shared" si="130"/>
        <v>267.39819057310609</v>
      </c>
      <c r="M1245" s="12">
        <f>SUM($L$38:L1245)</f>
        <v>768106.2954329421</v>
      </c>
    </row>
    <row r="1246" spans="4:13" hidden="1" x14ac:dyDescent="0.25">
      <c r="D1246" s="5">
        <v>1208</v>
      </c>
      <c r="E1246" s="12">
        <f t="shared" si="131"/>
        <v>-23.705114297158335</v>
      </c>
      <c r="F1246" s="6">
        <f t="shared" si="126"/>
        <v>267.05754542459385</v>
      </c>
      <c r="G1246" s="46">
        <f t="shared" si="132"/>
        <v>-23.725872753856709</v>
      </c>
      <c r="I1246" s="11">
        <f t="shared" si="128"/>
        <v>-23.7</v>
      </c>
      <c r="J1246" s="10">
        <f t="shared" si="127"/>
        <v>1208</v>
      </c>
      <c r="K1246" s="5">
        <f t="shared" si="129"/>
        <v>50.333333333333336</v>
      </c>
      <c r="L1246" s="12">
        <f t="shared" si="130"/>
        <v>267.05754542459385</v>
      </c>
      <c r="M1246" s="12">
        <f>SUM($L$38:L1246)</f>
        <v>768373.35297836666</v>
      </c>
    </row>
    <row r="1247" spans="4:13" hidden="1" x14ac:dyDescent="0.25">
      <c r="D1247" s="5">
        <v>1209</v>
      </c>
      <c r="E1247" s="12">
        <f t="shared" si="131"/>
        <v>-23.725872753856709</v>
      </c>
      <c r="F1247" s="6">
        <f t="shared" si="126"/>
        <v>266.71733423233587</v>
      </c>
      <c r="G1247" s="46">
        <f t="shared" si="132"/>
        <v>-23.74660476584523</v>
      </c>
      <c r="I1247" s="11">
        <f t="shared" si="128"/>
        <v>-23.7</v>
      </c>
      <c r="J1247" s="10">
        <f t="shared" si="127"/>
        <v>1209</v>
      </c>
      <c r="K1247" s="5">
        <f t="shared" si="129"/>
        <v>50.375</v>
      </c>
      <c r="L1247" s="12">
        <f t="shared" si="130"/>
        <v>266.71733423233587</v>
      </c>
      <c r="M1247" s="12">
        <f>SUM($L$38:L1247)</f>
        <v>768640.07031259895</v>
      </c>
    </row>
    <row r="1248" spans="4:13" hidden="1" x14ac:dyDescent="0.25">
      <c r="D1248" s="5">
        <v>1210</v>
      </c>
      <c r="E1248" s="12">
        <f t="shared" si="131"/>
        <v>-23.74660476584523</v>
      </c>
      <c r="F1248" s="6">
        <f t="shared" si="126"/>
        <v>266.37755644350477</v>
      </c>
      <c r="G1248" s="46">
        <f t="shared" si="132"/>
        <v>-23.767310366812467</v>
      </c>
      <c r="I1248" s="11">
        <f t="shared" si="128"/>
        <v>-23.8</v>
      </c>
      <c r="J1248" s="10">
        <f t="shared" si="127"/>
        <v>1210</v>
      </c>
      <c r="K1248" s="5">
        <f t="shared" si="129"/>
        <v>50.416666666666664</v>
      </c>
      <c r="L1248" s="12">
        <f t="shared" si="130"/>
        <v>266.37755644350477</v>
      </c>
      <c r="M1248" s="12">
        <f>SUM($L$38:L1248)</f>
        <v>768906.4478690424</v>
      </c>
    </row>
    <row r="1249" spans="4:13" hidden="1" x14ac:dyDescent="0.25">
      <c r="D1249" s="5">
        <v>1211</v>
      </c>
      <c r="E1249" s="12">
        <f t="shared" si="131"/>
        <v>-23.767310366812467</v>
      </c>
      <c r="F1249" s="6">
        <f t="shared" si="126"/>
        <v>266.03821150597707</v>
      </c>
      <c r="G1249" s="46">
        <f t="shared" si="132"/>
        <v>-23.78798959040407</v>
      </c>
      <c r="I1249" s="11">
        <f t="shared" si="128"/>
        <v>-23.8</v>
      </c>
      <c r="J1249" s="10">
        <f t="shared" si="127"/>
        <v>1211</v>
      </c>
      <c r="K1249" s="5">
        <f t="shared" si="129"/>
        <v>50.458333333333336</v>
      </c>
      <c r="L1249" s="12">
        <f t="shared" si="130"/>
        <v>266.03821150597707</v>
      </c>
      <c r="M1249" s="12">
        <f>SUM($L$38:L1249)</f>
        <v>769172.48608054838</v>
      </c>
    </row>
    <row r="1250" spans="4:13" hidden="1" x14ac:dyDescent="0.25">
      <c r="D1250" s="5">
        <v>1212</v>
      </c>
      <c r="E1250" s="12">
        <f t="shared" si="131"/>
        <v>-23.78798959040407</v>
      </c>
      <c r="F1250" s="6">
        <f t="shared" si="126"/>
        <v>265.6992988683329</v>
      </c>
      <c r="G1250" s="46">
        <f t="shared" si="132"/>
        <v>-23.808642470222829</v>
      </c>
      <c r="I1250" s="11">
        <f t="shared" si="128"/>
        <v>-23.8</v>
      </c>
      <c r="J1250" s="10">
        <f t="shared" si="127"/>
        <v>1212</v>
      </c>
      <c r="K1250" s="5">
        <f t="shared" si="129"/>
        <v>50.5</v>
      </c>
      <c r="L1250" s="12">
        <f t="shared" si="130"/>
        <v>265.6992988683329</v>
      </c>
      <c r="M1250" s="12">
        <f>SUM($L$38:L1250)</f>
        <v>769438.18537941668</v>
      </c>
    </row>
    <row r="1251" spans="4:13" hidden="1" x14ac:dyDescent="0.25">
      <c r="D1251" s="5">
        <v>1213</v>
      </c>
      <c r="E1251" s="12">
        <f t="shared" si="131"/>
        <v>-23.808642470222829</v>
      </c>
      <c r="F1251" s="6">
        <f t="shared" si="126"/>
        <v>265.36081797985486</v>
      </c>
      <c r="G1251" s="46">
        <f t="shared" si="132"/>
        <v>-23.829269039828723</v>
      </c>
      <c r="I1251" s="11">
        <f t="shared" si="128"/>
        <v>-23.8</v>
      </c>
      <c r="J1251" s="10">
        <f t="shared" si="127"/>
        <v>1213</v>
      </c>
      <c r="K1251" s="5">
        <f t="shared" si="129"/>
        <v>50.541666666666664</v>
      </c>
      <c r="L1251" s="12">
        <f t="shared" si="130"/>
        <v>265.36081797985486</v>
      </c>
      <c r="M1251" s="12">
        <f>SUM($L$38:L1251)</f>
        <v>769703.54619739659</v>
      </c>
    </row>
    <row r="1252" spans="4:13" hidden="1" x14ac:dyDescent="0.25">
      <c r="D1252" s="5">
        <v>1214</v>
      </c>
      <c r="E1252" s="12">
        <f t="shared" si="131"/>
        <v>-23.829269039828723</v>
      </c>
      <c r="F1252" s="6">
        <f t="shared" si="126"/>
        <v>265.02276829052693</v>
      </c>
      <c r="G1252" s="46">
        <f t="shared" si="132"/>
        <v>-23.849869332738987</v>
      </c>
      <c r="I1252" s="11">
        <f t="shared" si="128"/>
        <v>-23.8</v>
      </c>
      <c r="J1252" s="10">
        <f t="shared" si="127"/>
        <v>1214</v>
      </c>
      <c r="K1252" s="5">
        <f t="shared" si="129"/>
        <v>50.583333333333336</v>
      </c>
      <c r="L1252" s="12">
        <f t="shared" si="130"/>
        <v>265.02276829052693</v>
      </c>
      <c r="M1252" s="12">
        <f>SUM($L$38:L1252)</f>
        <v>769968.56896568707</v>
      </c>
    </row>
    <row r="1253" spans="4:13" hidden="1" x14ac:dyDescent="0.25">
      <c r="D1253" s="5">
        <v>1215</v>
      </c>
      <c r="E1253" s="12">
        <f t="shared" si="131"/>
        <v>-23.849869332738987</v>
      </c>
      <c r="F1253" s="6">
        <f t="shared" si="126"/>
        <v>264.68514925103386</v>
      </c>
      <c r="G1253" s="46">
        <f t="shared" si="132"/>
        <v>-23.870443382428146</v>
      </c>
      <c r="I1253" s="11">
        <f t="shared" si="128"/>
        <v>-23.9</v>
      </c>
      <c r="J1253" s="10">
        <f t="shared" si="127"/>
        <v>1215</v>
      </c>
      <c r="K1253" s="5">
        <f t="shared" si="129"/>
        <v>50.625</v>
      </c>
      <c r="L1253" s="12">
        <f t="shared" si="130"/>
        <v>264.68514925103386</v>
      </c>
      <c r="M1253" s="12">
        <f>SUM($L$38:L1253)</f>
        <v>770233.25411493808</v>
      </c>
    </row>
    <row r="1254" spans="4:13" hidden="1" x14ac:dyDescent="0.25">
      <c r="D1254" s="5">
        <v>1216</v>
      </c>
      <c r="E1254" s="12">
        <f t="shared" si="131"/>
        <v>-23.870443382428146</v>
      </c>
      <c r="F1254" s="6">
        <f t="shared" ref="F1254:F1317" si="133">2*PI()*$D$11*(E1254-$D$10)/(($N$9/$N$10)+1/($N$12*$D$12/2))+2*PI()*($D$12/2)^2*$N$10/($D$14/12)*(E1254-$D$10)</f>
        <v>264.34796031276028</v>
      </c>
      <c r="G1254" s="46">
        <f t="shared" si="132"/>
        <v>-23.89099122232809</v>
      </c>
      <c r="I1254" s="11">
        <f t="shared" si="128"/>
        <v>-23.9</v>
      </c>
      <c r="J1254" s="10">
        <f t="shared" ref="J1254:J1317" si="134">D1254</f>
        <v>1216</v>
      </c>
      <c r="K1254" s="5">
        <f t="shared" si="129"/>
        <v>50.666666666666664</v>
      </c>
      <c r="L1254" s="12">
        <f t="shared" si="130"/>
        <v>264.34796031276028</v>
      </c>
      <c r="M1254" s="12">
        <f>SUM($L$38:L1254)</f>
        <v>770497.60207525082</v>
      </c>
    </row>
    <row r="1255" spans="4:13" hidden="1" x14ac:dyDescent="0.25">
      <c r="D1255" s="5">
        <v>1217</v>
      </c>
      <c r="E1255" s="12">
        <f t="shared" si="131"/>
        <v>-23.89099122232809</v>
      </c>
      <c r="F1255" s="6">
        <f t="shared" si="133"/>
        <v>264.01120092778956</v>
      </c>
      <c r="G1255" s="46">
        <f t="shared" si="132"/>
        <v>-23.911512885828113</v>
      </c>
      <c r="I1255" s="11">
        <f t="shared" ref="I1255:I1318" si="135">ROUND(G1255,1)</f>
        <v>-23.9</v>
      </c>
      <c r="J1255" s="10">
        <f t="shared" si="134"/>
        <v>1217</v>
      </c>
      <c r="K1255" s="5">
        <f t="shared" ref="K1255:K1318" si="136">J1255/24</f>
        <v>50.708333333333336</v>
      </c>
      <c r="L1255" s="12">
        <f t="shared" ref="L1255:L1318" si="137">F1255</f>
        <v>264.01120092778956</v>
      </c>
      <c r="M1255" s="12">
        <f>SUM($L$38:L1255)</f>
        <v>770761.6132761786</v>
      </c>
    </row>
    <row r="1256" spans="4:13" hidden="1" x14ac:dyDescent="0.25">
      <c r="D1256" s="5">
        <v>1218</v>
      </c>
      <c r="E1256" s="12">
        <f t="shared" ref="E1256:E1319" si="138">G1255</f>
        <v>-23.911512885828113</v>
      </c>
      <c r="F1256" s="6">
        <f t="shared" si="133"/>
        <v>263.6748705489033</v>
      </c>
      <c r="G1256" s="46">
        <f t="shared" ref="G1256:G1319" si="139">E1256-F1256/(8.3*$D$7)</f>
        <v>-23.932008406274978</v>
      </c>
      <c r="I1256" s="11">
        <f t="shared" si="135"/>
        <v>-23.9</v>
      </c>
      <c r="J1256" s="10">
        <f t="shared" si="134"/>
        <v>1218</v>
      </c>
      <c r="K1256" s="5">
        <f t="shared" si="136"/>
        <v>50.75</v>
      </c>
      <c r="L1256" s="12">
        <f t="shared" si="137"/>
        <v>263.6748705489033</v>
      </c>
      <c r="M1256" s="12">
        <f>SUM($L$38:L1256)</f>
        <v>771025.28814672749</v>
      </c>
    </row>
    <row r="1257" spans="4:13" hidden="1" x14ac:dyDescent="0.25">
      <c r="D1257" s="5">
        <v>1219</v>
      </c>
      <c r="E1257" s="12">
        <f t="shared" si="138"/>
        <v>-23.932008406274978</v>
      </c>
      <c r="F1257" s="6">
        <f t="shared" si="133"/>
        <v>263.33896862957994</v>
      </c>
      <c r="G1257" s="46">
        <f t="shared" si="139"/>
        <v>-23.952477816972962</v>
      </c>
      <c r="I1257" s="11">
        <f t="shared" si="135"/>
        <v>-24</v>
      </c>
      <c r="J1257" s="10">
        <f t="shared" si="134"/>
        <v>1219</v>
      </c>
      <c r="K1257" s="5">
        <f t="shared" si="136"/>
        <v>50.791666666666664</v>
      </c>
      <c r="L1257" s="12">
        <f t="shared" si="137"/>
        <v>263.33896862957994</v>
      </c>
      <c r="M1257" s="12">
        <f>SUM($L$38:L1257)</f>
        <v>771288.62711535709</v>
      </c>
    </row>
    <row r="1258" spans="4:13" hidden="1" x14ac:dyDescent="0.25">
      <c r="D1258" s="5">
        <v>1220</v>
      </c>
      <c r="E1258" s="12">
        <f t="shared" si="138"/>
        <v>-23.952477816972962</v>
      </c>
      <c r="F1258" s="6">
        <f t="shared" si="133"/>
        <v>263.00349462399436</v>
      </c>
      <c r="G1258" s="46">
        <f t="shared" si="139"/>
        <v>-23.972921151183922</v>
      </c>
      <c r="I1258" s="11">
        <f t="shared" si="135"/>
        <v>-24</v>
      </c>
      <c r="J1258" s="10">
        <f t="shared" si="134"/>
        <v>1220</v>
      </c>
      <c r="K1258" s="5">
        <f t="shared" si="136"/>
        <v>50.833333333333336</v>
      </c>
      <c r="L1258" s="12">
        <f t="shared" si="137"/>
        <v>263.00349462399436</v>
      </c>
      <c r="M1258" s="12">
        <f>SUM($L$38:L1258)</f>
        <v>771551.63060998113</v>
      </c>
    </row>
    <row r="1259" spans="4:13" hidden="1" x14ac:dyDescent="0.25">
      <c r="D1259" s="5">
        <v>1221</v>
      </c>
      <c r="E1259" s="12">
        <f t="shared" si="138"/>
        <v>-23.972921151183922</v>
      </c>
      <c r="F1259" s="6">
        <f t="shared" si="133"/>
        <v>262.66844798701663</v>
      </c>
      <c r="G1259" s="46">
        <f t="shared" si="139"/>
        <v>-23.993338442127335</v>
      </c>
      <c r="I1259" s="11">
        <f t="shared" si="135"/>
        <v>-24</v>
      </c>
      <c r="J1259" s="10">
        <f t="shared" si="134"/>
        <v>1221</v>
      </c>
      <c r="K1259" s="5">
        <f t="shared" si="136"/>
        <v>50.875</v>
      </c>
      <c r="L1259" s="12">
        <f t="shared" si="137"/>
        <v>262.66844798701663</v>
      </c>
      <c r="M1259" s="12">
        <f>SUM($L$38:L1259)</f>
        <v>771814.29905796819</v>
      </c>
    </row>
    <row r="1260" spans="4:13" hidden="1" x14ac:dyDescent="0.25">
      <c r="D1260" s="5">
        <v>1222</v>
      </c>
      <c r="E1260" s="12">
        <f t="shared" si="138"/>
        <v>-23.993338442127335</v>
      </c>
      <c r="F1260" s="6">
        <f t="shared" si="133"/>
        <v>262.33382817421136</v>
      </c>
      <c r="G1260" s="46">
        <f t="shared" si="139"/>
        <v>-24.013729722980365</v>
      </c>
      <c r="I1260" s="11">
        <f t="shared" si="135"/>
        <v>-24</v>
      </c>
      <c r="J1260" s="10">
        <f t="shared" si="134"/>
        <v>1222</v>
      </c>
      <c r="K1260" s="5">
        <f t="shared" si="136"/>
        <v>50.916666666666664</v>
      </c>
      <c r="L1260" s="12">
        <f t="shared" si="137"/>
        <v>262.33382817421136</v>
      </c>
      <c r="M1260" s="12">
        <f>SUM($L$38:L1260)</f>
        <v>772076.63288614235</v>
      </c>
    </row>
    <row r="1261" spans="4:13" hidden="1" x14ac:dyDescent="0.25">
      <c r="D1261" s="5">
        <v>1223</v>
      </c>
      <c r="E1261" s="12">
        <f t="shared" si="138"/>
        <v>-24.013729722980365</v>
      </c>
      <c r="F1261" s="6">
        <f t="shared" si="133"/>
        <v>261.99963464183674</v>
      </c>
      <c r="G1261" s="46">
        <f t="shared" si="139"/>
        <v>-24.034095026877903</v>
      </c>
      <c r="I1261" s="11">
        <f t="shared" si="135"/>
        <v>-24</v>
      </c>
      <c r="J1261" s="10">
        <f t="shared" si="134"/>
        <v>1223</v>
      </c>
      <c r="K1261" s="5">
        <f t="shared" si="136"/>
        <v>50.958333333333336</v>
      </c>
      <c r="L1261" s="12">
        <f t="shared" si="137"/>
        <v>261.99963464183674</v>
      </c>
      <c r="M1261" s="12">
        <f>SUM($L$38:L1261)</f>
        <v>772338.63252078416</v>
      </c>
    </row>
    <row r="1262" spans="4:13" hidden="1" x14ac:dyDescent="0.25">
      <c r="D1262" s="5">
        <v>1224</v>
      </c>
      <c r="E1262" s="12">
        <f t="shared" si="138"/>
        <v>-24.034095026877903</v>
      </c>
      <c r="F1262" s="6">
        <f t="shared" si="133"/>
        <v>261.66586684684364</v>
      </c>
      <c r="G1262" s="46">
        <f t="shared" si="139"/>
        <v>-24.054434386912636</v>
      </c>
      <c r="I1262" s="11">
        <f t="shared" si="135"/>
        <v>-24.1</v>
      </c>
      <c r="J1262" s="10">
        <f t="shared" si="134"/>
        <v>1224</v>
      </c>
      <c r="K1262" s="5">
        <f t="shared" si="136"/>
        <v>51</v>
      </c>
      <c r="L1262" s="12">
        <f t="shared" si="137"/>
        <v>261.66586684684364</v>
      </c>
      <c r="M1262" s="12">
        <f>SUM($L$38:L1262)</f>
        <v>772600.29838763096</v>
      </c>
    </row>
    <row r="1263" spans="4:13" hidden="1" x14ac:dyDescent="0.25">
      <c r="D1263" s="5">
        <v>1225</v>
      </c>
      <c r="E1263" s="12">
        <f t="shared" si="138"/>
        <v>-24.054434386912636</v>
      </c>
      <c r="F1263" s="6">
        <f t="shared" si="133"/>
        <v>261.33252424687464</v>
      </c>
      <c r="G1263" s="46">
        <f t="shared" si="139"/>
        <v>-24.074747836135089</v>
      </c>
      <c r="I1263" s="11">
        <f t="shared" si="135"/>
        <v>-24.1</v>
      </c>
      <c r="J1263" s="10">
        <f t="shared" si="134"/>
        <v>1225</v>
      </c>
      <c r="K1263" s="5">
        <f t="shared" si="136"/>
        <v>51.041666666666664</v>
      </c>
      <c r="L1263" s="12">
        <f t="shared" si="137"/>
        <v>261.33252424687464</v>
      </c>
      <c r="M1263" s="12">
        <f>SUM($L$38:L1263)</f>
        <v>772861.63091187784</v>
      </c>
    </row>
    <row r="1264" spans="4:13" hidden="1" x14ac:dyDescent="0.25">
      <c r="D1264" s="5">
        <v>1226</v>
      </c>
      <c r="E1264" s="12">
        <f t="shared" si="138"/>
        <v>-24.074747836135089</v>
      </c>
      <c r="F1264" s="6">
        <f t="shared" si="133"/>
        <v>260.99960630026339</v>
      </c>
      <c r="G1264" s="46">
        <f t="shared" si="139"/>
        <v>-24.095035407553688</v>
      </c>
      <c r="I1264" s="11">
        <f t="shared" si="135"/>
        <v>-24.1</v>
      </c>
      <c r="J1264" s="10">
        <f t="shared" si="134"/>
        <v>1226</v>
      </c>
      <c r="K1264" s="5">
        <f t="shared" si="136"/>
        <v>51.083333333333336</v>
      </c>
      <c r="L1264" s="12">
        <f t="shared" si="137"/>
        <v>260.99960630026339</v>
      </c>
      <c r="M1264" s="12">
        <f>SUM($L$38:L1264)</f>
        <v>773122.63051817811</v>
      </c>
    </row>
    <row r="1265" spans="4:13" hidden="1" x14ac:dyDescent="0.25">
      <c r="D1265" s="5">
        <v>1227</v>
      </c>
      <c r="E1265" s="12">
        <f t="shared" si="138"/>
        <v>-24.095035407553688</v>
      </c>
      <c r="F1265" s="6">
        <f t="shared" si="133"/>
        <v>260.66711246603336</v>
      </c>
      <c r="G1265" s="46">
        <f t="shared" si="139"/>
        <v>-24.115297134134803</v>
      </c>
      <c r="I1265" s="11">
        <f t="shared" si="135"/>
        <v>-24.1</v>
      </c>
      <c r="J1265" s="10">
        <f t="shared" si="134"/>
        <v>1227</v>
      </c>
      <c r="K1265" s="5">
        <f t="shared" si="136"/>
        <v>51.125</v>
      </c>
      <c r="L1265" s="12">
        <f t="shared" si="137"/>
        <v>260.66711246603336</v>
      </c>
      <c r="M1265" s="12">
        <f>SUM($L$38:L1265)</f>
        <v>773383.29763064417</v>
      </c>
    </row>
    <row r="1266" spans="4:13" hidden="1" x14ac:dyDescent="0.25">
      <c r="D1266" s="5">
        <v>1228</v>
      </c>
      <c r="E1266" s="12">
        <f t="shared" si="138"/>
        <v>-24.115297134134803</v>
      </c>
      <c r="F1266" s="6">
        <f t="shared" si="133"/>
        <v>260.3350422038975</v>
      </c>
      <c r="G1266" s="46">
        <f t="shared" si="139"/>
        <v>-24.135533048802809</v>
      </c>
      <c r="I1266" s="11">
        <f t="shared" si="135"/>
        <v>-24.1</v>
      </c>
      <c r="J1266" s="10">
        <f t="shared" si="134"/>
        <v>1228</v>
      </c>
      <c r="K1266" s="5">
        <f t="shared" si="136"/>
        <v>51.166666666666664</v>
      </c>
      <c r="L1266" s="12">
        <f t="shared" si="137"/>
        <v>260.3350422038975</v>
      </c>
      <c r="M1266" s="12">
        <f>SUM($L$38:L1266)</f>
        <v>773643.63267284806</v>
      </c>
    </row>
    <row r="1267" spans="4:13" hidden="1" x14ac:dyDescent="0.25">
      <c r="D1267" s="5">
        <v>1229</v>
      </c>
      <c r="E1267" s="12">
        <f t="shared" si="138"/>
        <v>-24.135533048802809</v>
      </c>
      <c r="F1267" s="6">
        <f t="shared" si="133"/>
        <v>260.00339497425676</v>
      </c>
      <c r="G1267" s="46">
        <f t="shared" si="139"/>
        <v>-24.155743184440141</v>
      </c>
      <c r="I1267" s="11">
        <f t="shared" si="135"/>
        <v>-24.2</v>
      </c>
      <c r="J1267" s="10">
        <f t="shared" si="134"/>
        <v>1229</v>
      </c>
      <c r="K1267" s="5">
        <f t="shared" si="136"/>
        <v>51.208333333333336</v>
      </c>
      <c r="L1267" s="12">
        <f t="shared" si="137"/>
        <v>260.00339497425676</v>
      </c>
      <c r="M1267" s="12">
        <f>SUM($L$38:L1267)</f>
        <v>773903.63606782234</v>
      </c>
    </row>
    <row r="1268" spans="4:13" hidden="1" x14ac:dyDescent="0.25">
      <c r="D1268" s="5">
        <v>1230</v>
      </c>
      <c r="E1268" s="12">
        <f t="shared" si="138"/>
        <v>-24.155743184440141</v>
      </c>
      <c r="F1268" s="6">
        <f t="shared" si="133"/>
        <v>259.67217023819973</v>
      </c>
      <c r="G1268" s="46">
        <f t="shared" si="139"/>
        <v>-24.175927573887339</v>
      </c>
      <c r="I1268" s="11">
        <f t="shared" si="135"/>
        <v>-24.2</v>
      </c>
      <c r="J1268" s="10">
        <f t="shared" si="134"/>
        <v>1230</v>
      </c>
      <c r="K1268" s="5">
        <f t="shared" si="136"/>
        <v>51.25</v>
      </c>
      <c r="L1268" s="12">
        <f t="shared" si="137"/>
        <v>259.67217023819973</v>
      </c>
      <c r="M1268" s="12">
        <f>SUM($L$38:L1268)</f>
        <v>774163.30823806056</v>
      </c>
    </row>
    <row r="1269" spans="4:13" hidden="1" x14ac:dyDescent="0.25">
      <c r="D1269" s="5">
        <v>1231</v>
      </c>
      <c r="E1269" s="12">
        <f t="shared" si="138"/>
        <v>-24.175927573887339</v>
      </c>
      <c r="F1269" s="6">
        <f t="shared" si="133"/>
        <v>259.34136745750129</v>
      </c>
      <c r="G1269" s="46">
        <f t="shared" si="139"/>
        <v>-24.196086249943111</v>
      </c>
      <c r="I1269" s="11">
        <f t="shared" si="135"/>
        <v>-24.2</v>
      </c>
      <c r="J1269" s="10">
        <f t="shared" si="134"/>
        <v>1231</v>
      </c>
      <c r="K1269" s="5">
        <f t="shared" si="136"/>
        <v>51.291666666666664</v>
      </c>
      <c r="L1269" s="12">
        <f t="shared" si="137"/>
        <v>259.34136745750129</v>
      </c>
      <c r="M1269" s="12">
        <f>SUM($L$38:L1269)</f>
        <v>774422.64960551809</v>
      </c>
    </row>
    <row r="1270" spans="4:13" hidden="1" x14ac:dyDescent="0.25">
      <c r="D1270" s="5">
        <v>1232</v>
      </c>
      <c r="E1270" s="12">
        <f t="shared" si="138"/>
        <v>-24.196086249943111</v>
      </c>
      <c r="F1270" s="6">
        <f t="shared" si="133"/>
        <v>259.01098609462224</v>
      </c>
      <c r="G1270" s="46">
        <f t="shared" si="139"/>
        <v>-24.216219245364378</v>
      </c>
      <c r="I1270" s="11">
        <f t="shared" si="135"/>
        <v>-24.2</v>
      </c>
      <c r="J1270" s="10">
        <f t="shared" si="134"/>
        <v>1232</v>
      </c>
      <c r="K1270" s="5">
        <f t="shared" si="136"/>
        <v>51.333333333333336</v>
      </c>
      <c r="L1270" s="12">
        <f t="shared" si="137"/>
        <v>259.01098609462224</v>
      </c>
      <c r="M1270" s="12">
        <f>SUM($L$38:L1270)</f>
        <v>774681.66059161269</v>
      </c>
    </row>
    <row r="1271" spans="4:13" hidden="1" x14ac:dyDescent="0.25">
      <c r="D1271" s="5">
        <v>1233</v>
      </c>
      <c r="E1271" s="12">
        <f t="shared" si="138"/>
        <v>-24.216219245364378</v>
      </c>
      <c r="F1271" s="6">
        <f t="shared" si="133"/>
        <v>258.68102561270791</v>
      </c>
      <c r="G1271" s="46">
        <f t="shared" si="139"/>
        <v>-24.236326592866337</v>
      </c>
      <c r="I1271" s="11">
        <f t="shared" si="135"/>
        <v>-24.2</v>
      </c>
      <c r="J1271" s="10">
        <f t="shared" si="134"/>
        <v>1233</v>
      </c>
      <c r="K1271" s="5">
        <f t="shared" si="136"/>
        <v>51.375</v>
      </c>
      <c r="L1271" s="12">
        <f t="shared" si="137"/>
        <v>258.68102561270791</v>
      </c>
      <c r="M1271" s="12">
        <f>SUM($L$38:L1271)</f>
        <v>774940.34161722544</v>
      </c>
    </row>
    <row r="1272" spans="4:13" hidden="1" x14ac:dyDescent="0.25">
      <c r="D1272" s="5">
        <v>1234</v>
      </c>
      <c r="E1272" s="12">
        <f t="shared" si="138"/>
        <v>-24.236326592866337</v>
      </c>
      <c r="F1272" s="6">
        <f t="shared" si="133"/>
        <v>258.35148547558765</v>
      </c>
      <c r="G1272" s="46">
        <f t="shared" si="139"/>
        <v>-24.256408325122504</v>
      </c>
      <c r="I1272" s="11">
        <f t="shared" si="135"/>
        <v>-24.3</v>
      </c>
      <c r="J1272" s="10">
        <f t="shared" si="134"/>
        <v>1234</v>
      </c>
      <c r="K1272" s="5">
        <f t="shared" si="136"/>
        <v>51.416666666666664</v>
      </c>
      <c r="L1272" s="12">
        <f t="shared" si="137"/>
        <v>258.35148547558765</v>
      </c>
      <c r="M1272" s="12">
        <f>SUM($L$38:L1272)</f>
        <v>775198.69310270099</v>
      </c>
    </row>
    <row r="1273" spans="4:13" hidden="1" x14ac:dyDescent="0.25">
      <c r="D1273" s="5">
        <v>1235</v>
      </c>
      <c r="E1273" s="12">
        <f t="shared" si="138"/>
        <v>-24.256408325122504</v>
      </c>
      <c r="F1273" s="6">
        <f t="shared" si="133"/>
        <v>258.022365147774</v>
      </c>
      <c r="G1273" s="46">
        <f t="shared" si="139"/>
        <v>-24.276464474764772</v>
      </c>
      <c r="I1273" s="11">
        <f t="shared" si="135"/>
        <v>-24.3</v>
      </c>
      <c r="J1273" s="10">
        <f t="shared" si="134"/>
        <v>1235</v>
      </c>
      <c r="K1273" s="5">
        <f t="shared" si="136"/>
        <v>51.458333333333336</v>
      </c>
      <c r="L1273" s="12">
        <f t="shared" si="137"/>
        <v>258.022365147774</v>
      </c>
      <c r="M1273" s="12">
        <f>SUM($L$38:L1273)</f>
        <v>775456.71546784882</v>
      </c>
    </row>
    <row r="1274" spans="4:13" hidden="1" x14ac:dyDescent="0.25">
      <c r="D1274" s="5">
        <v>1236</v>
      </c>
      <c r="E1274" s="12">
        <f t="shared" si="138"/>
        <v>-24.276464474764772</v>
      </c>
      <c r="F1274" s="6">
        <f t="shared" si="133"/>
        <v>257.69366409446144</v>
      </c>
      <c r="G1274" s="46">
        <f t="shared" si="139"/>
        <v>-24.296495074383465</v>
      </c>
      <c r="I1274" s="11">
        <f t="shared" si="135"/>
        <v>-24.3</v>
      </c>
      <c r="J1274" s="10">
        <f t="shared" si="134"/>
        <v>1236</v>
      </c>
      <c r="K1274" s="5">
        <f t="shared" si="136"/>
        <v>51.5</v>
      </c>
      <c r="L1274" s="12">
        <f t="shared" si="137"/>
        <v>257.69366409446144</v>
      </c>
      <c r="M1274" s="12">
        <f>SUM($L$38:L1274)</f>
        <v>775714.40913194325</v>
      </c>
    </row>
    <row r="1275" spans="4:13" hidden="1" x14ac:dyDescent="0.25">
      <c r="D1275" s="5">
        <v>1237</v>
      </c>
      <c r="E1275" s="12">
        <f t="shared" si="138"/>
        <v>-24.296495074383465</v>
      </c>
      <c r="F1275" s="6">
        <f t="shared" si="133"/>
        <v>257.3653817815258</v>
      </c>
      <c r="G1275" s="46">
        <f t="shared" si="139"/>
        <v>-24.316500156527386</v>
      </c>
      <c r="I1275" s="11">
        <f t="shared" si="135"/>
        <v>-24.3</v>
      </c>
      <c r="J1275" s="10">
        <f t="shared" si="134"/>
        <v>1237</v>
      </c>
      <c r="K1275" s="5">
        <f t="shared" si="136"/>
        <v>51.541666666666664</v>
      </c>
      <c r="L1275" s="12">
        <f t="shared" si="137"/>
        <v>257.3653817815258</v>
      </c>
      <c r="M1275" s="12">
        <f>SUM($L$38:L1275)</f>
        <v>775971.77451372473</v>
      </c>
    </row>
    <row r="1276" spans="4:13" hidden="1" x14ac:dyDescent="0.25">
      <c r="D1276" s="5">
        <v>1238</v>
      </c>
      <c r="E1276" s="12">
        <f t="shared" si="138"/>
        <v>-24.316500156527386</v>
      </c>
      <c r="F1276" s="6">
        <f t="shared" si="133"/>
        <v>257.03751767552342</v>
      </c>
      <c r="G1276" s="46">
        <f t="shared" si="139"/>
        <v>-24.336479753703873</v>
      </c>
      <c r="I1276" s="11">
        <f t="shared" si="135"/>
        <v>-24.3</v>
      </c>
      <c r="J1276" s="10">
        <f t="shared" si="134"/>
        <v>1238</v>
      </c>
      <c r="K1276" s="5">
        <f t="shared" si="136"/>
        <v>51.583333333333336</v>
      </c>
      <c r="L1276" s="12">
        <f t="shared" si="137"/>
        <v>257.03751767552342</v>
      </c>
      <c r="M1276" s="12">
        <f>SUM($L$38:L1276)</f>
        <v>776228.81203140027</v>
      </c>
    </row>
    <row r="1277" spans="4:13" hidden="1" x14ac:dyDescent="0.25">
      <c r="D1277" s="5">
        <v>1239</v>
      </c>
      <c r="E1277" s="12">
        <f t="shared" si="138"/>
        <v>-24.336479753703873</v>
      </c>
      <c r="F1277" s="6">
        <f t="shared" si="133"/>
        <v>256.71007124369021</v>
      </c>
      <c r="G1277" s="46">
        <f t="shared" si="139"/>
        <v>-24.35643389837886</v>
      </c>
      <c r="I1277" s="11">
        <f t="shared" si="135"/>
        <v>-24.4</v>
      </c>
      <c r="J1277" s="10">
        <f t="shared" si="134"/>
        <v>1239</v>
      </c>
      <c r="K1277" s="5">
        <f t="shared" si="136"/>
        <v>51.625</v>
      </c>
      <c r="L1277" s="12">
        <f t="shared" si="137"/>
        <v>256.71007124369021</v>
      </c>
      <c r="M1277" s="12">
        <f>SUM($L$38:L1277)</f>
        <v>776485.52210264397</v>
      </c>
    </row>
    <row r="1278" spans="4:13" hidden="1" x14ac:dyDescent="0.25">
      <c r="D1278" s="5">
        <v>1240</v>
      </c>
      <c r="E1278" s="12">
        <f t="shared" si="138"/>
        <v>-24.35643389837886</v>
      </c>
      <c r="F1278" s="6">
        <f t="shared" si="133"/>
        <v>256.38304195394073</v>
      </c>
      <c r="G1278" s="46">
        <f t="shared" si="139"/>
        <v>-24.376362622976913</v>
      </c>
      <c r="I1278" s="11">
        <f t="shared" si="135"/>
        <v>-24.4</v>
      </c>
      <c r="J1278" s="10">
        <f t="shared" si="134"/>
        <v>1240</v>
      </c>
      <c r="K1278" s="5">
        <f t="shared" si="136"/>
        <v>51.666666666666664</v>
      </c>
      <c r="L1278" s="12">
        <f t="shared" si="137"/>
        <v>256.38304195394073</v>
      </c>
      <c r="M1278" s="12">
        <f>SUM($L$38:L1278)</f>
        <v>776741.90514459787</v>
      </c>
    </row>
    <row r="1279" spans="4:13" hidden="1" x14ac:dyDescent="0.25">
      <c r="D1279" s="5">
        <v>1241</v>
      </c>
      <c r="E1279" s="12">
        <f t="shared" si="138"/>
        <v>-24.376362622976913</v>
      </c>
      <c r="F1279" s="6">
        <f t="shared" si="133"/>
        <v>256.05642927486741</v>
      </c>
      <c r="G1279" s="46">
        <f t="shared" si="139"/>
        <v>-24.396265959881294</v>
      </c>
      <c r="I1279" s="11">
        <f t="shared" si="135"/>
        <v>-24.4</v>
      </c>
      <c r="J1279" s="10">
        <f t="shared" si="134"/>
        <v>1241</v>
      </c>
      <c r="K1279" s="5">
        <f t="shared" si="136"/>
        <v>51.708333333333336</v>
      </c>
      <c r="L1279" s="12">
        <f t="shared" si="137"/>
        <v>256.05642927486741</v>
      </c>
      <c r="M1279" s="12">
        <f>SUM($L$38:L1279)</f>
        <v>776997.96157387272</v>
      </c>
    </row>
    <row r="1280" spans="4:13" hidden="1" x14ac:dyDescent="0.25">
      <c r="D1280" s="5">
        <v>1242</v>
      </c>
      <c r="E1280" s="12">
        <f t="shared" si="138"/>
        <v>-24.396265959881294</v>
      </c>
      <c r="F1280" s="6">
        <f t="shared" si="133"/>
        <v>255.73023267573961</v>
      </c>
      <c r="G1280" s="46">
        <f t="shared" si="139"/>
        <v>-24.416143941434015</v>
      </c>
      <c r="I1280" s="11">
        <f t="shared" si="135"/>
        <v>-24.4</v>
      </c>
      <c r="J1280" s="10">
        <f t="shared" si="134"/>
        <v>1242</v>
      </c>
      <c r="K1280" s="5">
        <f t="shared" si="136"/>
        <v>51.75</v>
      </c>
      <c r="L1280" s="12">
        <f t="shared" si="137"/>
        <v>255.73023267573961</v>
      </c>
      <c r="M1280" s="12">
        <f>SUM($L$38:L1280)</f>
        <v>777253.69180654851</v>
      </c>
    </row>
    <row r="1281" spans="4:13" hidden="1" x14ac:dyDescent="0.25">
      <c r="D1281" s="5">
        <v>1243</v>
      </c>
      <c r="E1281" s="12">
        <f t="shared" si="138"/>
        <v>-24.416143941434015</v>
      </c>
      <c r="F1281" s="6">
        <f t="shared" si="133"/>
        <v>255.40445162650286</v>
      </c>
      <c r="G1281" s="46">
        <f t="shared" si="139"/>
        <v>-24.43599659993588</v>
      </c>
      <c r="I1281" s="11">
        <f t="shared" si="135"/>
        <v>-24.4</v>
      </c>
      <c r="J1281" s="10">
        <f t="shared" si="134"/>
        <v>1243</v>
      </c>
      <c r="K1281" s="5">
        <f t="shared" si="136"/>
        <v>51.791666666666664</v>
      </c>
      <c r="L1281" s="12">
        <f t="shared" si="137"/>
        <v>255.40445162650286</v>
      </c>
      <c r="M1281" s="12">
        <f>SUM($L$38:L1281)</f>
        <v>777509.09625817498</v>
      </c>
    </row>
    <row r="1282" spans="4:13" hidden="1" x14ac:dyDescent="0.25">
      <c r="D1282" s="5">
        <v>1244</v>
      </c>
      <c r="E1282" s="12">
        <f t="shared" si="138"/>
        <v>-24.43599659993588</v>
      </c>
      <c r="F1282" s="6">
        <f t="shared" si="133"/>
        <v>255.07908559777792</v>
      </c>
      <c r="G1282" s="46">
        <f t="shared" si="139"/>
        <v>-24.455823967646552</v>
      </c>
      <c r="I1282" s="11">
        <f t="shared" si="135"/>
        <v>-24.5</v>
      </c>
      <c r="J1282" s="10">
        <f t="shared" si="134"/>
        <v>1244</v>
      </c>
      <c r="K1282" s="5">
        <f t="shared" si="136"/>
        <v>51.833333333333336</v>
      </c>
      <c r="L1282" s="12">
        <f t="shared" si="137"/>
        <v>255.07908559777792</v>
      </c>
      <c r="M1282" s="12">
        <f>SUM($L$38:L1282)</f>
        <v>777764.17534377275</v>
      </c>
    </row>
    <row r="1283" spans="4:13" hidden="1" x14ac:dyDescent="0.25">
      <c r="D1283" s="5">
        <v>1245</v>
      </c>
      <c r="E1283" s="12">
        <f t="shared" si="138"/>
        <v>-24.455823967646552</v>
      </c>
      <c r="F1283" s="6">
        <f t="shared" si="133"/>
        <v>254.75413406085983</v>
      </c>
      <c r="G1283" s="46">
        <f t="shared" si="139"/>
        <v>-24.475626076784589</v>
      </c>
      <c r="I1283" s="11">
        <f t="shared" si="135"/>
        <v>-24.5</v>
      </c>
      <c r="J1283" s="10">
        <f t="shared" si="134"/>
        <v>1245</v>
      </c>
      <c r="K1283" s="5">
        <f t="shared" si="136"/>
        <v>51.875</v>
      </c>
      <c r="L1283" s="12">
        <f t="shared" si="137"/>
        <v>254.75413406085983</v>
      </c>
      <c r="M1283" s="12">
        <f>SUM($L$38:L1283)</f>
        <v>778018.92947783356</v>
      </c>
    </row>
    <row r="1284" spans="4:13" hidden="1" x14ac:dyDescent="0.25">
      <c r="D1284" s="5">
        <v>1246</v>
      </c>
      <c r="E1284" s="12">
        <f t="shared" si="138"/>
        <v>-24.475626076784589</v>
      </c>
      <c r="F1284" s="6">
        <f t="shared" si="133"/>
        <v>254.42959648771736</v>
      </c>
      <c r="G1284" s="46">
        <f t="shared" si="139"/>
        <v>-24.495402959527514</v>
      </c>
      <c r="I1284" s="11">
        <f t="shared" si="135"/>
        <v>-24.5</v>
      </c>
      <c r="J1284" s="10">
        <f t="shared" si="134"/>
        <v>1246</v>
      </c>
      <c r="K1284" s="5">
        <f t="shared" si="136"/>
        <v>51.916666666666664</v>
      </c>
      <c r="L1284" s="12">
        <f t="shared" si="137"/>
        <v>254.42959648771736</v>
      </c>
      <c r="M1284" s="12">
        <f>SUM($L$38:L1284)</f>
        <v>778273.35907432123</v>
      </c>
    </row>
    <row r="1285" spans="4:13" hidden="1" x14ac:dyDescent="0.25">
      <c r="D1285" s="5">
        <v>1247</v>
      </c>
      <c r="E1285" s="12">
        <f t="shared" si="138"/>
        <v>-24.495402959527514</v>
      </c>
      <c r="F1285" s="6">
        <f t="shared" si="133"/>
        <v>254.10547235099176</v>
      </c>
      <c r="G1285" s="46">
        <f t="shared" si="139"/>
        <v>-24.515154648011851</v>
      </c>
      <c r="I1285" s="11">
        <f t="shared" si="135"/>
        <v>-24.5</v>
      </c>
      <c r="J1285" s="10">
        <f t="shared" si="134"/>
        <v>1247</v>
      </c>
      <c r="K1285" s="5">
        <f t="shared" si="136"/>
        <v>51.958333333333336</v>
      </c>
      <c r="L1285" s="12">
        <f t="shared" si="137"/>
        <v>254.10547235099176</v>
      </c>
      <c r="M1285" s="12">
        <f>SUM($L$38:L1285)</f>
        <v>778527.46454667218</v>
      </c>
    </row>
    <row r="1286" spans="4:13" hidden="1" x14ac:dyDescent="0.25">
      <c r="D1286" s="5">
        <v>1248</v>
      </c>
      <c r="E1286" s="12">
        <f t="shared" si="138"/>
        <v>-24.515154648011851</v>
      </c>
      <c r="F1286" s="6">
        <f t="shared" si="133"/>
        <v>253.78176112399626</v>
      </c>
      <c r="G1286" s="46">
        <f t="shared" si="139"/>
        <v>-24.534881174333186</v>
      </c>
      <c r="I1286" s="11">
        <f t="shared" si="135"/>
        <v>-24.5</v>
      </c>
      <c r="J1286" s="10">
        <f t="shared" si="134"/>
        <v>1248</v>
      </c>
      <c r="K1286" s="5">
        <f t="shared" si="136"/>
        <v>52</v>
      </c>
      <c r="L1286" s="12">
        <f t="shared" si="137"/>
        <v>253.78176112399626</v>
      </c>
      <c r="M1286" s="12">
        <f>SUM($L$38:L1286)</f>
        <v>778781.24630779622</v>
      </c>
    </row>
    <row r="1287" spans="4:13" hidden="1" x14ac:dyDescent="0.25">
      <c r="D1287" s="5">
        <v>1249</v>
      </c>
      <c r="E1287" s="12">
        <f t="shared" si="138"/>
        <v>-24.534881174333186</v>
      </c>
      <c r="F1287" s="6">
        <f t="shared" si="133"/>
        <v>253.458462280715</v>
      </c>
      <c r="G1287" s="46">
        <f t="shared" si="139"/>
        <v>-24.554582570546224</v>
      </c>
      <c r="I1287" s="11">
        <f t="shared" si="135"/>
        <v>-24.6</v>
      </c>
      <c r="J1287" s="10">
        <f t="shared" si="134"/>
        <v>1249</v>
      </c>
      <c r="K1287" s="5">
        <f t="shared" si="136"/>
        <v>52.041666666666664</v>
      </c>
      <c r="L1287" s="12">
        <f t="shared" si="137"/>
        <v>253.458462280715</v>
      </c>
      <c r="M1287" s="12">
        <f>SUM($L$38:L1287)</f>
        <v>779034.7047700769</v>
      </c>
    </row>
    <row r="1288" spans="4:13" hidden="1" x14ac:dyDescent="0.25">
      <c r="D1288" s="5">
        <v>1250</v>
      </c>
      <c r="E1288" s="12">
        <f t="shared" si="138"/>
        <v>-24.554582570546224</v>
      </c>
      <c r="F1288" s="6">
        <f t="shared" si="133"/>
        <v>253.13557529580208</v>
      </c>
      <c r="G1288" s="46">
        <f t="shared" si="139"/>
        <v>-24.574258868664824</v>
      </c>
      <c r="I1288" s="11">
        <f t="shared" si="135"/>
        <v>-24.6</v>
      </c>
      <c r="J1288" s="10">
        <f t="shared" si="134"/>
        <v>1250</v>
      </c>
      <c r="K1288" s="5">
        <f t="shared" si="136"/>
        <v>52.083333333333336</v>
      </c>
      <c r="L1288" s="12">
        <f t="shared" si="137"/>
        <v>253.13557529580208</v>
      </c>
      <c r="M1288" s="12">
        <f>SUM($L$38:L1288)</f>
        <v>779287.84034537268</v>
      </c>
    </row>
    <row r="1289" spans="4:13" hidden="1" x14ac:dyDescent="0.25">
      <c r="D1289" s="5">
        <v>1251</v>
      </c>
      <c r="E1289" s="12">
        <f t="shared" si="138"/>
        <v>-24.574258868664824</v>
      </c>
      <c r="F1289" s="6">
        <f t="shared" si="133"/>
        <v>252.81309964458109</v>
      </c>
      <c r="G1289" s="46">
        <f t="shared" si="139"/>
        <v>-24.593910100662072</v>
      </c>
      <c r="I1289" s="11">
        <f t="shared" si="135"/>
        <v>-24.6</v>
      </c>
      <c r="J1289" s="10">
        <f t="shared" si="134"/>
        <v>1251</v>
      </c>
      <c r="K1289" s="5">
        <f t="shared" si="136"/>
        <v>52.125</v>
      </c>
      <c r="L1289" s="12">
        <f t="shared" si="137"/>
        <v>252.81309964458109</v>
      </c>
      <c r="M1289" s="12">
        <f>SUM($L$38:L1289)</f>
        <v>779540.65344501729</v>
      </c>
    </row>
    <row r="1290" spans="4:13" hidden="1" x14ac:dyDescent="0.25">
      <c r="D1290" s="5">
        <v>1252</v>
      </c>
      <c r="E1290" s="12">
        <f t="shared" si="138"/>
        <v>-24.593910100662072</v>
      </c>
      <c r="F1290" s="6">
        <f t="shared" si="133"/>
        <v>252.49103480304376</v>
      </c>
      <c r="G1290" s="46">
        <f t="shared" si="139"/>
        <v>-24.613536298470315</v>
      </c>
      <c r="I1290" s="11">
        <f t="shared" si="135"/>
        <v>-24.6</v>
      </c>
      <c r="J1290" s="10">
        <f t="shared" si="134"/>
        <v>1252</v>
      </c>
      <c r="K1290" s="5">
        <f t="shared" si="136"/>
        <v>52.166666666666664</v>
      </c>
      <c r="L1290" s="12">
        <f t="shared" si="137"/>
        <v>252.49103480304376</v>
      </c>
      <c r="M1290" s="12">
        <f>SUM($L$38:L1290)</f>
        <v>779793.14447982039</v>
      </c>
    </row>
    <row r="1291" spans="4:13" hidden="1" x14ac:dyDescent="0.25">
      <c r="D1291" s="5">
        <v>1253</v>
      </c>
      <c r="E1291" s="12">
        <f t="shared" si="138"/>
        <v>-24.613536298470315</v>
      </c>
      <c r="F1291" s="6">
        <f t="shared" si="133"/>
        <v>252.16938024784963</v>
      </c>
      <c r="G1291" s="46">
        <f t="shared" si="139"/>
        <v>-24.633137493981224</v>
      </c>
      <c r="I1291" s="11">
        <f t="shared" si="135"/>
        <v>-24.6</v>
      </c>
      <c r="J1291" s="10">
        <f t="shared" si="134"/>
        <v>1253</v>
      </c>
      <c r="K1291" s="5">
        <f t="shared" si="136"/>
        <v>52.208333333333336</v>
      </c>
      <c r="L1291" s="12">
        <f t="shared" si="137"/>
        <v>252.16938024784963</v>
      </c>
      <c r="M1291" s="12">
        <f>SUM($L$38:L1291)</f>
        <v>780045.31386006821</v>
      </c>
    </row>
    <row r="1292" spans="4:13" hidden="1" x14ac:dyDescent="0.25">
      <c r="D1292" s="5">
        <v>1254</v>
      </c>
      <c r="E1292" s="12">
        <f t="shared" si="138"/>
        <v>-24.633137493981224</v>
      </c>
      <c r="F1292" s="6">
        <f t="shared" si="133"/>
        <v>251.84813545632474</v>
      </c>
      <c r="G1292" s="46">
        <f t="shared" si="139"/>
        <v>-24.652713719045842</v>
      </c>
      <c r="I1292" s="11">
        <f t="shared" si="135"/>
        <v>-24.7</v>
      </c>
      <c r="J1292" s="10">
        <f t="shared" si="134"/>
        <v>1254</v>
      </c>
      <c r="K1292" s="5">
        <f t="shared" si="136"/>
        <v>52.25</v>
      </c>
      <c r="L1292" s="12">
        <f t="shared" si="137"/>
        <v>251.84813545632474</v>
      </c>
      <c r="M1292" s="12">
        <f>SUM($L$38:L1292)</f>
        <v>780297.16199552454</v>
      </c>
    </row>
    <row r="1293" spans="4:13" hidden="1" x14ac:dyDescent="0.25">
      <c r="D1293" s="5">
        <v>1255</v>
      </c>
      <c r="E1293" s="12">
        <f t="shared" si="138"/>
        <v>-24.652713719045842</v>
      </c>
      <c r="F1293" s="6">
        <f t="shared" si="133"/>
        <v>251.52729990646111</v>
      </c>
      <c r="G1293" s="46">
        <f t="shared" si="139"/>
        <v>-24.672265005474639</v>
      </c>
      <c r="I1293" s="11">
        <f t="shared" si="135"/>
        <v>-24.7</v>
      </c>
      <c r="J1293" s="10">
        <f t="shared" si="134"/>
        <v>1255</v>
      </c>
      <c r="K1293" s="5">
        <f t="shared" si="136"/>
        <v>52.291666666666664</v>
      </c>
      <c r="L1293" s="12">
        <f t="shared" si="137"/>
        <v>251.52729990646111</v>
      </c>
      <c r="M1293" s="12">
        <f>SUM($L$38:L1293)</f>
        <v>780548.68929543102</v>
      </c>
    </row>
    <row r="1294" spans="4:13" hidden="1" x14ac:dyDescent="0.25">
      <c r="D1294" s="5">
        <v>1256</v>
      </c>
      <c r="E1294" s="12">
        <f t="shared" si="138"/>
        <v>-24.672265005474639</v>
      </c>
      <c r="F1294" s="6">
        <f t="shared" si="133"/>
        <v>251.2068730769156</v>
      </c>
      <c r="G1294" s="46">
        <f t="shared" si="139"/>
        <v>-24.691791385037554</v>
      </c>
      <c r="I1294" s="11">
        <f t="shared" si="135"/>
        <v>-24.7</v>
      </c>
      <c r="J1294" s="10">
        <f t="shared" si="134"/>
        <v>1256</v>
      </c>
      <c r="K1294" s="5">
        <f t="shared" si="136"/>
        <v>52.333333333333336</v>
      </c>
      <c r="L1294" s="12">
        <f t="shared" si="137"/>
        <v>251.2068730769156</v>
      </c>
      <c r="M1294" s="12">
        <f>SUM($L$38:L1294)</f>
        <v>780799.89616850798</v>
      </c>
    </row>
    <row r="1295" spans="4:13" hidden="1" x14ac:dyDescent="0.25">
      <c r="D1295" s="5">
        <v>1257</v>
      </c>
      <c r="E1295" s="12">
        <f t="shared" si="138"/>
        <v>-24.691791385037554</v>
      </c>
      <c r="F1295" s="6">
        <f t="shared" si="133"/>
        <v>250.88685444700943</v>
      </c>
      <c r="G1295" s="46">
        <f t="shared" si="139"/>
        <v>-24.711292889464062</v>
      </c>
      <c r="I1295" s="11">
        <f t="shared" si="135"/>
        <v>-24.7</v>
      </c>
      <c r="J1295" s="10">
        <f t="shared" si="134"/>
        <v>1257</v>
      </c>
      <c r="K1295" s="5">
        <f t="shared" si="136"/>
        <v>52.375</v>
      </c>
      <c r="L1295" s="12">
        <f t="shared" si="137"/>
        <v>250.88685444700943</v>
      </c>
      <c r="M1295" s="12">
        <f>SUM($L$38:L1295)</f>
        <v>781050.78302295494</v>
      </c>
    </row>
    <row r="1296" spans="4:13" hidden="1" x14ac:dyDescent="0.25">
      <c r="D1296" s="5">
        <v>1258</v>
      </c>
      <c r="E1296" s="12">
        <f t="shared" si="138"/>
        <v>-24.711292889464062</v>
      </c>
      <c r="F1296" s="6">
        <f t="shared" si="133"/>
        <v>250.56724349672692</v>
      </c>
      <c r="G1296" s="46">
        <f t="shared" si="139"/>
        <v>-24.73076955044321</v>
      </c>
      <c r="I1296" s="11">
        <f t="shared" si="135"/>
        <v>-24.7</v>
      </c>
      <c r="J1296" s="10">
        <f t="shared" si="134"/>
        <v>1258</v>
      </c>
      <c r="K1296" s="5">
        <f t="shared" si="136"/>
        <v>52.416666666666664</v>
      </c>
      <c r="L1296" s="12">
        <f t="shared" si="137"/>
        <v>250.56724349672692</v>
      </c>
      <c r="M1296" s="12">
        <f>SUM($L$38:L1296)</f>
        <v>781301.35026645171</v>
      </c>
    </row>
    <row r="1297" spans="4:13" hidden="1" x14ac:dyDescent="0.25">
      <c r="D1297" s="5">
        <v>1259</v>
      </c>
      <c r="E1297" s="12">
        <f t="shared" si="138"/>
        <v>-24.73076955044321</v>
      </c>
      <c r="F1297" s="6">
        <f t="shared" si="133"/>
        <v>250.24803970671502</v>
      </c>
      <c r="G1297" s="46">
        <f t="shared" si="139"/>
        <v>-24.750221399623676</v>
      </c>
      <c r="I1297" s="11">
        <f t="shared" si="135"/>
        <v>-24.8</v>
      </c>
      <c r="J1297" s="10">
        <f t="shared" si="134"/>
        <v>1259</v>
      </c>
      <c r="K1297" s="5">
        <f t="shared" si="136"/>
        <v>52.458333333333336</v>
      </c>
      <c r="L1297" s="12">
        <f t="shared" si="137"/>
        <v>250.24803970671502</v>
      </c>
      <c r="M1297" s="12">
        <f>SUM($L$38:L1297)</f>
        <v>781551.59830615844</v>
      </c>
    </row>
    <row r="1298" spans="4:13" hidden="1" x14ac:dyDescent="0.25">
      <c r="D1298" s="5">
        <v>1260</v>
      </c>
      <c r="E1298" s="12">
        <f t="shared" si="138"/>
        <v>-24.750221399623676</v>
      </c>
      <c r="F1298" s="6">
        <f t="shared" si="133"/>
        <v>249.92924255828223</v>
      </c>
      <c r="G1298" s="46">
        <f t="shared" si="139"/>
        <v>-24.769648468613827</v>
      </c>
      <c r="I1298" s="11">
        <f t="shared" si="135"/>
        <v>-24.8</v>
      </c>
      <c r="J1298" s="10">
        <f t="shared" si="134"/>
        <v>1260</v>
      </c>
      <c r="K1298" s="5">
        <f t="shared" si="136"/>
        <v>52.5</v>
      </c>
      <c r="L1298" s="12">
        <f t="shared" si="137"/>
        <v>249.92924255828223</v>
      </c>
      <c r="M1298" s="12">
        <f>SUM($L$38:L1298)</f>
        <v>781801.52754871675</v>
      </c>
    </row>
    <row r="1299" spans="4:13" hidden="1" x14ac:dyDescent="0.25">
      <c r="D1299" s="5">
        <v>1261</v>
      </c>
      <c r="E1299" s="12">
        <f t="shared" si="138"/>
        <v>-24.769648468613827</v>
      </c>
      <c r="F1299" s="6">
        <f t="shared" si="133"/>
        <v>249.61085153339769</v>
      </c>
      <c r="G1299" s="46">
        <f t="shared" si="139"/>
        <v>-24.789050788981754</v>
      </c>
      <c r="I1299" s="11">
        <f t="shared" si="135"/>
        <v>-24.8</v>
      </c>
      <c r="J1299" s="10">
        <f t="shared" si="134"/>
        <v>1261</v>
      </c>
      <c r="K1299" s="5">
        <f t="shared" si="136"/>
        <v>52.541666666666664</v>
      </c>
      <c r="L1299" s="12">
        <f t="shared" si="137"/>
        <v>249.61085153339769</v>
      </c>
      <c r="M1299" s="12">
        <f>SUM($L$38:L1299)</f>
        <v>782051.13840025011</v>
      </c>
    </row>
    <row r="1300" spans="4:13" hidden="1" x14ac:dyDescent="0.25">
      <c r="D1300" s="5">
        <v>1262</v>
      </c>
      <c r="E1300" s="12">
        <f t="shared" si="138"/>
        <v>-24.789050788981754</v>
      </c>
      <c r="F1300" s="6">
        <f t="shared" si="133"/>
        <v>249.2928661146907</v>
      </c>
      <c r="G1300" s="46">
        <f t="shared" si="139"/>
        <v>-24.80842839225534</v>
      </c>
      <c r="I1300" s="11">
        <f t="shared" si="135"/>
        <v>-24.8</v>
      </c>
      <c r="J1300" s="10">
        <f t="shared" si="134"/>
        <v>1262</v>
      </c>
      <c r="K1300" s="5">
        <f t="shared" si="136"/>
        <v>52.583333333333336</v>
      </c>
      <c r="L1300" s="12">
        <f t="shared" si="137"/>
        <v>249.2928661146907</v>
      </c>
      <c r="M1300" s="12">
        <f>SUM($L$38:L1300)</f>
        <v>782300.43126636476</v>
      </c>
    </row>
    <row r="1301" spans="4:13" hidden="1" x14ac:dyDescent="0.25">
      <c r="D1301" s="5">
        <v>1263</v>
      </c>
      <c r="E1301" s="12">
        <f t="shared" si="138"/>
        <v>-24.80842839225534</v>
      </c>
      <c r="F1301" s="6">
        <f t="shared" si="133"/>
        <v>248.97528578544953</v>
      </c>
      <c r="G1301" s="46">
        <f t="shared" si="139"/>
        <v>-24.827781309922301</v>
      </c>
      <c r="I1301" s="11">
        <f t="shared" si="135"/>
        <v>-24.8</v>
      </c>
      <c r="J1301" s="10">
        <f t="shared" si="134"/>
        <v>1263</v>
      </c>
      <c r="K1301" s="5">
        <f t="shared" si="136"/>
        <v>52.625</v>
      </c>
      <c r="L1301" s="12">
        <f t="shared" si="137"/>
        <v>248.97528578544953</v>
      </c>
      <c r="M1301" s="12">
        <f>SUM($L$38:L1301)</f>
        <v>782549.40655215026</v>
      </c>
    </row>
    <row r="1302" spans="4:13" hidden="1" x14ac:dyDescent="0.25">
      <c r="D1302" s="5">
        <v>1264</v>
      </c>
      <c r="E1302" s="12">
        <f t="shared" si="138"/>
        <v>-24.827781309922301</v>
      </c>
      <c r="F1302" s="6">
        <f t="shared" si="133"/>
        <v>248.65811002962073</v>
      </c>
      <c r="G1302" s="46">
        <f t="shared" si="139"/>
        <v>-24.847109573430238</v>
      </c>
      <c r="I1302" s="11">
        <f t="shared" si="135"/>
        <v>-24.8</v>
      </c>
      <c r="J1302" s="10">
        <f t="shared" si="134"/>
        <v>1264</v>
      </c>
      <c r="K1302" s="5">
        <f t="shared" si="136"/>
        <v>52.666666666666664</v>
      </c>
      <c r="L1302" s="12">
        <f t="shared" si="137"/>
        <v>248.65811002962073</v>
      </c>
      <c r="M1302" s="12">
        <f>SUM($L$38:L1302)</f>
        <v>782798.06466217991</v>
      </c>
    </row>
    <row r="1303" spans="4:13" hidden="1" x14ac:dyDescent="0.25">
      <c r="D1303" s="5">
        <v>1265</v>
      </c>
      <c r="E1303" s="12">
        <f t="shared" si="138"/>
        <v>-24.847109573430238</v>
      </c>
      <c r="F1303" s="6">
        <f t="shared" si="133"/>
        <v>248.34133833180823</v>
      </c>
      <c r="G1303" s="46">
        <f t="shared" si="139"/>
        <v>-24.866413214186693</v>
      </c>
      <c r="I1303" s="11">
        <f t="shared" si="135"/>
        <v>-24.9</v>
      </c>
      <c r="J1303" s="10">
        <f t="shared" si="134"/>
        <v>1265</v>
      </c>
      <c r="K1303" s="5">
        <f t="shared" si="136"/>
        <v>52.708333333333336</v>
      </c>
      <c r="L1303" s="12">
        <f t="shared" si="137"/>
        <v>248.34133833180823</v>
      </c>
      <c r="M1303" s="12">
        <f>SUM($L$38:L1303)</f>
        <v>783046.40600051172</v>
      </c>
    </row>
    <row r="1304" spans="4:13" hidden="1" x14ac:dyDescent="0.25">
      <c r="D1304" s="5">
        <v>1266</v>
      </c>
      <c r="E1304" s="12">
        <f t="shared" si="138"/>
        <v>-24.866413214186693</v>
      </c>
      <c r="F1304" s="6">
        <f t="shared" si="133"/>
        <v>248.02497017727262</v>
      </c>
      <c r="G1304" s="46">
        <f t="shared" si="139"/>
        <v>-24.885692263559196</v>
      </c>
      <c r="I1304" s="11">
        <f t="shared" si="135"/>
        <v>-24.9</v>
      </c>
      <c r="J1304" s="10">
        <f t="shared" si="134"/>
        <v>1266</v>
      </c>
      <c r="K1304" s="5">
        <f t="shared" si="136"/>
        <v>52.75</v>
      </c>
      <c r="L1304" s="12">
        <f t="shared" si="137"/>
        <v>248.02497017727262</v>
      </c>
      <c r="M1304" s="12">
        <f>SUM($L$38:L1304)</f>
        <v>783294.43097068905</v>
      </c>
    </row>
    <row r="1305" spans="4:13" hidden="1" x14ac:dyDescent="0.25">
      <c r="D1305" s="5">
        <v>1267</v>
      </c>
      <c r="E1305" s="12">
        <f t="shared" si="138"/>
        <v>-24.885692263559196</v>
      </c>
      <c r="F1305" s="6">
        <f t="shared" si="133"/>
        <v>247.70900505193012</v>
      </c>
      <c r="G1305" s="46">
        <f t="shared" si="139"/>
        <v>-24.904946752875318</v>
      </c>
      <c r="I1305" s="11">
        <f t="shared" si="135"/>
        <v>-24.9</v>
      </c>
      <c r="J1305" s="10">
        <f t="shared" si="134"/>
        <v>1267</v>
      </c>
      <c r="K1305" s="5">
        <f t="shared" si="136"/>
        <v>52.791666666666664</v>
      </c>
      <c r="L1305" s="12">
        <f t="shared" si="137"/>
        <v>247.70900505193012</v>
      </c>
      <c r="M1305" s="12">
        <f>SUM($L$38:L1305)</f>
        <v>783542.13997574092</v>
      </c>
    </row>
    <row r="1306" spans="4:13" hidden="1" x14ac:dyDescent="0.25">
      <c r="D1306" s="5">
        <v>1268</v>
      </c>
      <c r="E1306" s="12">
        <f t="shared" si="138"/>
        <v>-24.904946752875318</v>
      </c>
      <c r="F1306" s="6">
        <f t="shared" si="133"/>
        <v>247.3934424423519</v>
      </c>
      <c r="G1306" s="46">
        <f t="shared" si="139"/>
        <v>-24.924176713422721</v>
      </c>
      <c r="I1306" s="11">
        <f t="shared" si="135"/>
        <v>-24.9</v>
      </c>
      <c r="J1306" s="10">
        <f t="shared" si="134"/>
        <v>1268</v>
      </c>
      <c r="K1306" s="5">
        <f t="shared" si="136"/>
        <v>52.833333333333336</v>
      </c>
      <c r="L1306" s="12">
        <f t="shared" si="137"/>
        <v>247.3934424423519</v>
      </c>
      <c r="M1306" s="12">
        <f>SUM($L$38:L1306)</f>
        <v>783789.53341818333</v>
      </c>
    </row>
    <row r="1307" spans="4:13" hidden="1" x14ac:dyDescent="0.25">
      <c r="D1307" s="5">
        <v>1269</v>
      </c>
      <c r="E1307" s="12">
        <f t="shared" si="138"/>
        <v>-24.924176713422721</v>
      </c>
      <c r="F1307" s="6">
        <f t="shared" si="133"/>
        <v>247.07828183576319</v>
      </c>
      <c r="G1307" s="46">
        <f t="shared" si="139"/>
        <v>-24.943382176449209</v>
      </c>
      <c r="I1307" s="11">
        <f t="shared" si="135"/>
        <v>-24.9</v>
      </c>
      <c r="J1307" s="10">
        <f t="shared" si="134"/>
        <v>1269</v>
      </c>
      <c r="K1307" s="5">
        <f t="shared" si="136"/>
        <v>52.875</v>
      </c>
      <c r="L1307" s="12">
        <f t="shared" si="137"/>
        <v>247.07828183576319</v>
      </c>
      <c r="M1307" s="12">
        <f>SUM($L$38:L1307)</f>
        <v>784036.6117000191</v>
      </c>
    </row>
    <row r="1308" spans="4:13" hidden="1" x14ac:dyDescent="0.25">
      <c r="D1308" s="5">
        <v>1270</v>
      </c>
      <c r="E1308" s="12">
        <f t="shared" si="138"/>
        <v>-24.943382176449209</v>
      </c>
      <c r="F1308" s="6">
        <f t="shared" si="133"/>
        <v>246.76352272004246</v>
      </c>
      <c r="G1308" s="46">
        <f t="shared" si="139"/>
        <v>-24.962563173162778</v>
      </c>
      <c r="I1308" s="11">
        <f t="shared" si="135"/>
        <v>-25</v>
      </c>
      <c r="J1308" s="10">
        <f t="shared" si="134"/>
        <v>1270</v>
      </c>
      <c r="K1308" s="5">
        <f t="shared" si="136"/>
        <v>52.916666666666664</v>
      </c>
      <c r="L1308" s="12">
        <f t="shared" si="137"/>
        <v>246.76352272004246</v>
      </c>
      <c r="M1308" s="12">
        <f>SUM($L$38:L1308)</f>
        <v>784283.37522273918</v>
      </c>
    </row>
    <row r="1309" spans="4:13" hidden="1" x14ac:dyDescent="0.25">
      <c r="D1309" s="5">
        <v>1271</v>
      </c>
      <c r="E1309" s="12">
        <f t="shared" si="138"/>
        <v>-24.962563173162778</v>
      </c>
      <c r="F1309" s="6">
        <f t="shared" si="133"/>
        <v>246.44916458372063</v>
      </c>
      <c r="G1309" s="46">
        <f t="shared" si="139"/>
        <v>-24.981719734731662</v>
      </c>
      <c r="I1309" s="11">
        <f t="shared" si="135"/>
        <v>-25</v>
      </c>
      <c r="J1309" s="10">
        <f t="shared" si="134"/>
        <v>1271</v>
      </c>
      <c r="K1309" s="5">
        <f t="shared" si="136"/>
        <v>52.958333333333336</v>
      </c>
      <c r="L1309" s="12">
        <f t="shared" si="137"/>
        <v>246.44916458372063</v>
      </c>
      <c r="M1309" s="12">
        <f>SUM($L$38:L1309)</f>
        <v>784529.82438732288</v>
      </c>
    </row>
    <row r="1310" spans="4:13" hidden="1" x14ac:dyDescent="0.25">
      <c r="D1310" s="5">
        <v>1272</v>
      </c>
      <c r="E1310" s="12">
        <f t="shared" si="138"/>
        <v>-24.981719734731662</v>
      </c>
      <c r="F1310" s="6">
        <f t="shared" si="133"/>
        <v>246.13520691598015</v>
      </c>
      <c r="G1310" s="46">
        <f t="shared" si="139"/>
        <v>-25.000851892284402</v>
      </c>
      <c r="I1310" s="11">
        <f t="shared" si="135"/>
        <v>-25</v>
      </c>
      <c r="J1310" s="10">
        <f t="shared" si="134"/>
        <v>1272</v>
      </c>
      <c r="K1310" s="5">
        <f t="shared" si="136"/>
        <v>53</v>
      </c>
      <c r="L1310" s="12">
        <f t="shared" si="137"/>
        <v>246.13520691598015</v>
      </c>
      <c r="M1310" s="12">
        <f>SUM($L$38:L1310)</f>
        <v>784775.9595942389</v>
      </c>
    </row>
    <row r="1311" spans="4:13" hidden="1" x14ac:dyDescent="0.25">
      <c r="D1311" s="5">
        <v>1273</v>
      </c>
      <c r="E1311" s="12">
        <f t="shared" si="138"/>
        <v>-25.000851892284402</v>
      </c>
      <c r="F1311" s="6">
        <f t="shared" si="133"/>
        <v>245.8216492066542</v>
      </c>
      <c r="G1311" s="46">
        <f t="shared" si="139"/>
        <v>-25.01995967690987</v>
      </c>
      <c r="I1311" s="11">
        <f t="shared" si="135"/>
        <v>-25</v>
      </c>
      <c r="J1311" s="10">
        <f t="shared" si="134"/>
        <v>1273</v>
      </c>
      <c r="K1311" s="5">
        <f t="shared" si="136"/>
        <v>53.041666666666664</v>
      </c>
      <c r="L1311" s="12">
        <f t="shared" si="137"/>
        <v>245.8216492066542</v>
      </c>
      <c r="M1311" s="12">
        <f>SUM($L$38:L1311)</f>
        <v>785021.78124344558</v>
      </c>
    </row>
    <row r="1312" spans="4:13" hidden="1" x14ac:dyDescent="0.25">
      <c r="D1312" s="5">
        <v>1274</v>
      </c>
      <c r="E1312" s="12">
        <f t="shared" si="138"/>
        <v>-25.01995967690987</v>
      </c>
      <c r="F1312" s="6">
        <f t="shared" si="133"/>
        <v>245.50849094622595</v>
      </c>
      <c r="G1312" s="46">
        <f t="shared" si="139"/>
        <v>-25.039043119657343</v>
      </c>
      <c r="I1312" s="11">
        <f t="shared" si="135"/>
        <v>-25</v>
      </c>
      <c r="J1312" s="10">
        <f t="shared" si="134"/>
        <v>1274</v>
      </c>
      <c r="K1312" s="5">
        <f t="shared" si="136"/>
        <v>53.083333333333336</v>
      </c>
      <c r="L1312" s="12">
        <f t="shared" si="137"/>
        <v>245.50849094622595</v>
      </c>
      <c r="M1312" s="12">
        <f>SUM($L$38:L1312)</f>
        <v>785267.28973439184</v>
      </c>
    </row>
    <row r="1313" spans="4:13" hidden="1" x14ac:dyDescent="0.25">
      <c r="D1313" s="5">
        <v>1275</v>
      </c>
      <c r="E1313" s="12">
        <f t="shared" si="138"/>
        <v>-25.039043119657343</v>
      </c>
      <c r="F1313" s="6">
        <f t="shared" si="133"/>
        <v>245.19573162582753</v>
      </c>
      <c r="G1313" s="46">
        <f t="shared" si="139"/>
        <v>-25.058102251536535</v>
      </c>
      <c r="I1313" s="11">
        <f t="shared" si="135"/>
        <v>-25.1</v>
      </c>
      <c r="J1313" s="10">
        <f t="shared" si="134"/>
        <v>1275</v>
      </c>
      <c r="K1313" s="5">
        <f t="shared" si="136"/>
        <v>53.125</v>
      </c>
      <c r="L1313" s="12">
        <f t="shared" si="137"/>
        <v>245.19573162582753</v>
      </c>
      <c r="M1313" s="12">
        <f>SUM($L$38:L1313)</f>
        <v>785512.48546601762</v>
      </c>
    </row>
    <row r="1314" spans="4:13" hidden="1" x14ac:dyDescent="0.25">
      <c r="D1314" s="5">
        <v>1276</v>
      </c>
      <c r="E1314" s="12">
        <f t="shared" si="138"/>
        <v>-25.058102251536535</v>
      </c>
      <c r="F1314" s="6">
        <f t="shared" si="133"/>
        <v>244.88337073723943</v>
      </c>
      <c r="G1314" s="46">
        <f t="shared" si="139"/>
        <v>-25.077137103517664</v>
      </c>
      <c r="I1314" s="11">
        <f t="shared" si="135"/>
        <v>-25.1</v>
      </c>
      <c r="J1314" s="10">
        <f t="shared" si="134"/>
        <v>1276</v>
      </c>
      <c r="K1314" s="5">
        <f t="shared" si="136"/>
        <v>53.166666666666664</v>
      </c>
      <c r="L1314" s="12">
        <f t="shared" si="137"/>
        <v>244.88337073723943</v>
      </c>
      <c r="M1314" s="12">
        <f>SUM($L$38:L1314)</f>
        <v>785757.36883675482</v>
      </c>
    </row>
    <row r="1315" spans="4:13" hidden="1" x14ac:dyDescent="0.25">
      <c r="D1315" s="5">
        <v>1277</v>
      </c>
      <c r="E1315" s="12">
        <f t="shared" si="138"/>
        <v>-25.077137103517664</v>
      </c>
      <c r="F1315" s="6">
        <f t="shared" si="133"/>
        <v>244.57140777288959</v>
      </c>
      <c r="G1315" s="46">
        <f t="shared" si="139"/>
        <v>-25.096147706531493</v>
      </c>
      <c r="I1315" s="11">
        <f t="shared" si="135"/>
        <v>-25.1</v>
      </c>
      <c r="J1315" s="10">
        <f t="shared" si="134"/>
        <v>1277</v>
      </c>
      <c r="K1315" s="5">
        <f t="shared" si="136"/>
        <v>53.208333333333336</v>
      </c>
      <c r="L1315" s="12">
        <f t="shared" si="137"/>
        <v>244.57140777288959</v>
      </c>
      <c r="M1315" s="12">
        <f>SUM($L$38:L1315)</f>
        <v>786001.94024452765</v>
      </c>
    </row>
    <row r="1316" spans="4:13" hidden="1" x14ac:dyDescent="0.25">
      <c r="D1316" s="5">
        <v>1278</v>
      </c>
      <c r="E1316" s="12">
        <f t="shared" si="138"/>
        <v>-25.096147706531493</v>
      </c>
      <c r="F1316" s="6">
        <f t="shared" si="133"/>
        <v>244.25984222585237</v>
      </c>
      <c r="G1316" s="46">
        <f t="shared" si="139"/>
        <v>-25.115134091469375</v>
      </c>
      <c r="I1316" s="11">
        <f t="shared" si="135"/>
        <v>-25.1</v>
      </c>
      <c r="J1316" s="10">
        <f t="shared" si="134"/>
        <v>1278</v>
      </c>
      <c r="K1316" s="5">
        <f t="shared" si="136"/>
        <v>53.25</v>
      </c>
      <c r="L1316" s="12">
        <f t="shared" si="137"/>
        <v>244.25984222585237</v>
      </c>
      <c r="M1316" s="12">
        <f>SUM($L$38:L1316)</f>
        <v>786246.20008675347</v>
      </c>
    </row>
    <row r="1317" spans="4:13" hidden="1" x14ac:dyDescent="0.25">
      <c r="D1317" s="5">
        <v>1279</v>
      </c>
      <c r="E1317" s="12">
        <f t="shared" si="138"/>
        <v>-25.115134091469375</v>
      </c>
      <c r="F1317" s="6">
        <f t="shared" si="133"/>
        <v>243.94867358984817</v>
      </c>
      <c r="G1317" s="46">
        <f t="shared" si="139"/>
        <v>-25.134096289183315</v>
      </c>
      <c r="I1317" s="11">
        <f t="shared" si="135"/>
        <v>-25.1</v>
      </c>
      <c r="J1317" s="10">
        <f t="shared" si="134"/>
        <v>1279</v>
      </c>
      <c r="K1317" s="5">
        <f t="shared" si="136"/>
        <v>53.291666666666664</v>
      </c>
      <c r="L1317" s="12">
        <f t="shared" si="137"/>
        <v>243.94867358984817</v>
      </c>
      <c r="M1317" s="12">
        <f>SUM($L$38:L1317)</f>
        <v>786490.14876034332</v>
      </c>
    </row>
    <row r="1318" spans="4:13" hidden="1" x14ac:dyDescent="0.25">
      <c r="D1318" s="5">
        <v>1280</v>
      </c>
      <c r="E1318" s="12">
        <f t="shared" si="138"/>
        <v>-25.134096289183315</v>
      </c>
      <c r="F1318" s="6">
        <f t="shared" ref="F1318:F1381" si="140">2*PI()*$D$11*(E1318-$D$10)/(($N$9/$N$10)+1/($N$12*$D$12/2))+2*PI()*($D$12/2)^2*$N$10/($D$14/12)*(E1318-$D$10)</f>
        <v>243.63790135924228</v>
      </c>
      <c r="G1318" s="46">
        <f t="shared" si="139"/>
        <v>-25.153034330486015</v>
      </c>
      <c r="I1318" s="11">
        <f t="shared" si="135"/>
        <v>-25.2</v>
      </c>
      <c r="J1318" s="10">
        <f t="shared" ref="J1318:J1381" si="141">D1318</f>
        <v>1280</v>
      </c>
      <c r="K1318" s="5">
        <f t="shared" si="136"/>
        <v>53.333333333333336</v>
      </c>
      <c r="L1318" s="12">
        <f t="shared" si="137"/>
        <v>243.63790135924228</v>
      </c>
      <c r="M1318" s="12">
        <f>SUM($L$38:L1318)</f>
        <v>786733.78666170256</v>
      </c>
    </row>
    <row r="1319" spans="4:13" hidden="1" x14ac:dyDescent="0.25">
      <c r="D1319" s="5">
        <v>1281</v>
      </c>
      <c r="E1319" s="12">
        <f t="shared" si="138"/>
        <v>-25.153034330486015</v>
      </c>
      <c r="F1319" s="6">
        <f t="shared" si="140"/>
        <v>243.32752502904395</v>
      </c>
      <c r="G1319" s="46">
        <f t="shared" si="139"/>
        <v>-25.171948246150922</v>
      </c>
      <c r="I1319" s="11">
        <f t="shared" ref="I1319:I1382" si="142">ROUND(G1319,1)</f>
        <v>-25.2</v>
      </c>
      <c r="J1319" s="10">
        <f t="shared" si="141"/>
        <v>1281</v>
      </c>
      <c r="K1319" s="5">
        <f t="shared" ref="K1319:K1382" si="143">J1319/24</f>
        <v>53.375</v>
      </c>
      <c r="L1319" s="12">
        <f t="shared" ref="L1319:L1382" si="144">F1319</f>
        <v>243.32752502904395</v>
      </c>
      <c r="M1319" s="12">
        <f>SUM($L$38:L1319)</f>
        <v>786977.11418673163</v>
      </c>
    </row>
    <row r="1320" spans="4:13" hidden="1" x14ac:dyDescent="0.25">
      <c r="D1320" s="5">
        <v>1282</v>
      </c>
      <c r="E1320" s="12">
        <f t="shared" ref="E1320:E1383" si="145">G1319</f>
        <v>-25.171948246150922</v>
      </c>
      <c r="F1320" s="6">
        <f t="shared" si="140"/>
        <v>243.01754409490604</v>
      </c>
      <c r="G1320" s="46">
        <f t="shared" ref="G1320:G1383" si="146">E1320-F1320/(8.3*$D$7)</f>
        <v>-25.190838066912281</v>
      </c>
      <c r="I1320" s="11">
        <f t="shared" si="142"/>
        <v>-25.2</v>
      </c>
      <c r="J1320" s="10">
        <f t="shared" si="141"/>
        <v>1282</v>
      </c>
      <c r="K1320" s="5">
        <f t="shared" si="143"/>
        <v>53.416666666666664</v>
      </c>
      <c r="L1320" s="12">
        <f t="shared" si="144"/>
        <v>243.01754409490604</v>
      </c>
      <c r="M1320" s="12">
        <f>SUM($L$38:L1320)</f>
        <v>787220.13173082657</v>
      </c>
    </row>
    <row r="1321" spans="4:13" hidden="1" x14ac:dyDescent="0.25">
      <c r="D1321" s="5">
        <v>1283</v>
      </c>
      <c r="E1321" s="12">
        <f t="shared" si="145"/>
        <v>-25.190838066912281</v>
      </c>
      <c r="F1321" s="6">
        <f t="shared" si="140"/>
        <v>242.70795805312366</v>
      </c>
      <c r="G1321" s="46">
        <f t="shared" si="146"/>
        <v>-25.209703823465187</v>
      </c>
      <c r="I1321" s="11">
        <f t="shared" si="142"/>
        <v>-25.2</v>
      </c>
      <c r="J1321" s="10">
        <f t="shared" si="141"/>
        <v>1283</v>
      </c>
      <c r="K1321" s="5">
        <f t="shared" si="143"/>
        <v>53.458333333333336</v>
      </c>
      <c r="L1321" s="12">
        <f t="shared" si="144"/>
        <v>242.70795805312366</v>
      </c>
      <c r="M1321" s="12">
        <f>SUM($L$38:L1321)</f>
        <v>787462.83968887967</v>
      </c>
    </row>
    <row r="1322" spans="4:13" hidden="1" x14ac:dyDescent="0.25">
      <c r="D1322" s="5">
        <v>1284</v>
      </c>
      <c r="E1322" s="12">
        <f t="shared" si="145"/>
        <v>-25.209703823465187</v>
      </c>
      <c r="F1322" s="6">
        <f t="shared" si="140"/>
        <v>242.39876640063366</v>
      </c>
      <c r="G1322" s="46">
        <f t="shared" si="146"/>
        <v>-25.228545546465625</v>
      </c>
      <c r="I1322" s="11">
        <f t="shared" si="142"/>
        <v>-25.2</v>
      </c>
      <c r="J1322" s="10">
        <f t="shared" si="141"/>
        <v>1284</v>
      </c>
      <c r="K1322" s="5">
        <f t="shared" si="143"/>
        <v>53.5</v>
      </c>
      <c r="L1322" s="12">
        <f t="shared" si="144"/>
        <v>242.39876640063366</v>
      </c>
      <c r="M1322" s="12">
        <f>SUM($L$38:L1322)</f>
        <v>787705.23845528031</v>
      </c>
    </row>
    <row r="1323" spans="4:13" hidden="1" x14ac:dyDescent="0.25">
      <c r="D1323" s="5">
        <v>1285</v>
      </c>
      <c r="E1323" s="12">
        <f t="shared" si="145"/>
        <v>-25.228545546465625</v>
      </c>
      <c r="F1323" s="6">
        <f t="shared" si="140"/>
        <v>242.08996863501389</v>
      </c>
      <c r="G1323" s="46">
        <f t="shared" si="146"/>
        <v>-25.247363266530531</v>
      </c>
      <c r="I1323" s="11">
        <f t="shared" si="142"/>
        <v>-25.2</v>
      </c>
      <c r="J1323" s="10">
        <f t="shared" si="141"/>
        <v>1285</v>
      </c>
      <c r="K1323" s="5">
        <f t="shared" si="143"/>
        <v>53.541666666666664</v>
      </c>
      <c r="L1323" s="12">
        <f t="shared" si="144"/>
        <v>242.08996863501389</v>
      </c>
      <c r="M1323" s="12">
        <f>SUM($L$38:L1323)</f>
        <v>787947.32842391531</v>
      </c>
    </row>
    <row r="1324" spans="4:13" hidden="1" x14ac:dyDescent="0.25">
      <c r="D1324" s="5">
        <v>1286</v>
      </c>
      <c r="E1324" s="12">
        <f t="shared" si="145"/>
        <v>-25.247363266530531</v>
      </c>
      <c r="F1324" s="6">
        <f t="shared" si="140"/>
        <v>241.78156425448213</v>
      </c>
      <c r="G1324" s="46">
        <f t="shared" si="146"/>
        <v>-25.266157014237837</v>
      </c>
      <c r="I1324" s="11">
        <f t="shared" si="142"/>
        <v>-25.3</v>
      </c>
      <c r="J1324" s="10">
        <f t="shared" si="141"/>
        <v>1286</v>
      </c>
      <c r="K1324" s="5">
        <f t="shared" si="143"/>
        <v>53.583333333333336</v>
      </c>
      <c r="L1324" s="12">
        <f t="shared" si="144"/>
        <v>241.78156425448213</v>
      </c>
      <c r="M1324" s="12">
        <f>SUM($L$38:L1324)</f>
        <v>788189.10998816974</v>
      </c>
    </row>
    <row r="1325" spans="4:13" hidden="1" x14ac:dyDescent="0.25">
      <c r="D1325" s="5">
        <v>1287</v>
      </c>
      <c r="E1325" s="12">
        <f t="shared" si="145"/>
        <v>-25.266157014237837</v>
      </c>
      <c r="F1325" s="6">
        <f t="shared" si="140"/>
        <v>241.47355275789539</v>
      </c>
      <c r="G1325" s="46">
        <f t="shared" si="146"/>
        <v>-25.284926820126518</v>
      </c>
      <c r="I1325" s="11">
        <f t="shared" si="142"/>
        <v>-25.3</v>
      </c>
      <c r="J1325" s="10">
        <f t="shared" si="141"/>
        <v>1287</v>
      </c>
      <c r="K1325" s="5">
        <f t="shared" si="143"/>
        <v>53.625</v>
      </c>
      <c r="L1325" s="12">
        <f t="shared" si="144"/>
        <v>241.47355275789539</v>
      </c>
      <c r="M1325" s="12">
        <f>SUM($L$38:L1325)</f>
        <v>788430.58354092762</v>
      </c>
    </row>
    <row r="1326" spans="4:13" hidden="1" x14ac:dyDescent="0.25">
      <c r="D1326" s="5">
        <v>1288</v>
      </c>
      <c r="E1326" s="12">
        <f t="shared" si="145"/>
        <v>-25.284926820126518</v>
      </c>
      <c r="F1326" s="6">
        <f t="shared" si="140"/>
        <v>241.16593364474915</v>
      </c>
      <c r="G1326" s="46">
        <f t="shared" si="146"/>
        <v>-25.303672714696649</v>
      </c>
      <c r="I1326" s="11">
        <f t="shared" si="142"/>
        <v>-25.3</v>
      </c>
      <c r="J1326" s="10">
        <f t="shared" si="141"/>
        <v>1288</v>
      </c>
      <c r="K1326" s="5">
        <f t="shared" si="143"/>
        <v>53.666666666666664</v>
      </c>
      <c r="L1326" s="12">
        <f t="shared" si="144"/>
        <v>241.16593364474915</v>
      </c>
      <c r="M1326" s="12">
        <f>SUM($L$38:L1326)</f>
        <v>788671.74947457237</v>
      </c>
    </row>
    <row r="1327" spans="4:13" hidden="1" x14ac:dyDescent="0.25">
      <c r="D1327" s="5">
        <v>1289</v>
      </c>
      <c r="E1327" s="12">
        <f t="shared" si="145"/>
        <v>-25.303672714696649</v>
      </c>
      <c r="F1327" s="6">
        <f t="shared" si="140"/>
        <v>240.85870641517647</v>
      </c>
      <c r="G1327" s="46">
        <f t="shared" si="146"/>
        <v>-25.322394728409449</v>
      </c>
      <c r="I1327" s="11">
        <f t="shared" si="142"/>
        <v>-25.3</v>
      </c>
      <c r="J1327" s="10">
        <f t="shared" si="141"/>
        <v>1289</v>
      </c>
      <c r="K1327" s="5">
        <f t="shared" si="143"/>
        <v>53.708333333333336</v>
      </c>
      <c r="L1327" s="12">
        <f t="shared" si="144"/>
        <v>240.85870641517647</v>
      </c>
      <c r="M1327" s="12">
        <f>SUM($L$38:L1327)</f>
        <v>788912.60818098753</v>
      </c>
    </row>
    <row r="1328" spans="4:13" hidden="1" x14ac:dyDescent="0.25">
      <c r="D1328" s="5">
        <v>1290</v>
      </c>
      <c r="E1328" s="12">
        <f t="shared" si="145"/>
        <v>-25.322394728409449</v>
      </c>
      <c r="F1328" s="6">
        <f t="shared" si="140"/>
        <v>240.5518705699472</v>
      </c>
      <c r="G1328" s="46">
        <f t="shared" si="146"/>
        <v>-25.341092891687332</v>
      </c>
      <c r="I1328" s="11">
        <f t="shared" si="142"/>
        <v>-25.3</v>
      </c>
      <c r="J1328" s="10">
        <f t="shared" si="141"/>
        <v>1290</v>
      </c>
      <c r="K1328" s="5">
        <f t="shared" si="143"/>
        <v>53.75</v>
      </c>
      <c r="L1328" s="12">
        <f t="shared" si="144"/>
        <v>240.5518705699472</v>
      </c>
      <c r="M1328" s="12">
        <f>SUM($L$38:L1328)</f>
        <v>789153.16005155747</v>
      </c>
    </row>
    <row r="1329" spans="4:13" hidden="1" x14ac:dyDescent="0.25">
      <c r="D1329" s="5">
        <v>1291</v>
      </c>
      <c r="E1329" s="12">
        <f t="shared" si="145"/>
        <v>-25.341092891687332</v>
      </c>
      <c r="F1329" s="6">
        <f t="shared" si="140"/>
        <v>240.24542561046715</v>
      </c>
      <c r="G1329" s="46">
        <f t="shared" si="146"/>
        <v>-25.359767234913953</v>
      </c>
      <c r="I1329" s="11">
        <f t="shared" si="142"/>
        <v>-25.4</v>
      </c>
      <c r="J1329" s="10">
        <f t="shared" si="141"/>
        <v>1291</v>
      </c>
      <c r="K1329" s="5">
        <f t="shared" si="143"/>
        <v>53.791666666666664</v>
      </c>
      <c r="L1329" s="12">
        <f t="shared" si="144"/>
        <v>240.24542561046715</v>
      </c>
      <c r="M1329" s="12">
        <f>SUM($L$38:L1329)</f>
        <v>789393.40547716792</v>
      </c>
    </row>
    <row r="1330" spans="4:13" hidden="1" x14ac:dyDescent="0.25">
      <c r="D1330" s="5">
        <v>1292</v>
      </c>
      <c r="E1330" s="12">
        <f t="shared" si="145"/>
        <v>-25.359767234913953</v>
      </c>
      <c r="F1330" s="6">
        <f t="shared" si="140"/>
        <v>239.9393710387773</v>
      </c>
      <c r="G1330" s="46">
        <f t="shared" si="146"/>
        <v>-25.378417788434263</v>
      </c>
      <c r="I1330" s="11">
        <f t="shared" si="142"/>
        <v>-25.4</v>
      </c>
      <c r="J1330" s="10">
        <f t="shared" si="141"/>
        <v>1292</v>
      </c>
      <c r="K1330" s="5">
        <f t="shared" si="143"/>
        <v>53.833333333333336</v>
      </c>
      <c r="L1330" s="12">
        <f t="shared" si="144"/>
        <v>239.9393710387773</v>
      </c>
      <c r="M1330" s="12">
        <f>SUM($L$38:L1330)</f>
        <v>789633.34484820673</v>
      </c>
    </row>
    <row r="1331" spans="4:13" hidden="1" x14ac:dyDescent="0.25">
      <c r="D1331" s="5">
        <v>1293</v>
      </c>
      <c r="E1331" s="12">
        <f t="shared" si="145"/>
        <v>-25.378417788434263</v>
      </c>
      <c r="F1331" s="6">
        <f t="shared" si="140"/>
        <v>239.63370635755314</v>
      </c>
      <c r="G1331" s="46">
        <f t="shared" si="146"/>
        <v>-25.397044582554553</v>
      </c>
      <c r="I1331" s="11">
        <f t="shared" si="142"/>
        <v>-25.4</v>
      </c>
      <c r="J1331" s="10">
        <f t="shared" si="141"/>
        <v>1293</v>
      </c>
      <c r="K1331" s="5">
        <f t="shared" si="143"/>
        <v>53.875</v>
      </c>
      <c r="L1331" s="12">
        <f t="shared" si="144"/>
        <v>239.63370635755314</v>
      </c>
      <c r="M1331" s="12">
        <f>SUM($L$38:L1331)</f>
        <v>789872.9785545643</v>
      </c>
    </row>
    <row r="1332" spans="4:13" hidden="1" x14ac:dyDescent="0.25">
      <c r="D1332" s="5">
        <v>1294</v>
      </c>
      <c r="E1332" s="12">
        <f t="shared" si="145"/>
        <v>-25.397044582554553</v>
      </c>
      <c r="F1332" s="6">
        <f t="shared" si="140"/>
        <v>239.32843107010348</v>
      </c>
      <c r="G1332" s="46">
        <f t="shared" si="146"/>
        <v>-25.415647647542514</v>
      </c>
      <c r="I1332" s="11">
        <f t="shared" si="142"/>
        <v>-25.4</v>
      </c>
      <c r="J1332" s="10">
        <f t="shared" si="141"/>
        <v>1294</v>
      </c>
      <c r="K1332" s="5">
        <f t="shared" si="143"/>
        <v>53.916666666666664</v>
      </c>
      <c r="L1332" s="12">
        <f t="shared" si="144"/>
        <v>239.32843107010348</v>
      </c>
      <c r="M1332" s="12">
        <f>SUM($L$38:L1332)</f>
        <v>790112.30698563438</v>
      </c>
    </row>
    <row r="1333" spans="4:13" hidden="1" x14ac:dyDescent="0.25">
      <c r="D1333" s="5">
        <v>1295</v>
      </c>
      <c r="E1333" s="12">
        <f t="shared" si="145"/>
        <v>-25.415647647542514</v>
      </c>
      <c r="F1333" s="6">
        <f t="shared" si="140"/>
        <v>239.02354468036998</v>
      </c>
      <c r="G1333" s="46">
        <f t="shared" si="146"/>
        <v>-25.434227013627268</v>
      </c>
      <c r="I1333" s="11">
        <f t="shared" si="142"/>
        <v>-25.4</v>
      </c>
      <c r="J1333" s="10">
        <f t="shared" si="141"/>
        <v>1295</v>
      </c>
      <c r="K1333" s="5">
        <f t="shared" si="143"/>
        <v>53.958333333333336</v>
      </c>
      <c r="L1333" s="12">
        <f t="shared" si="144"/>
        <v>239.02354468036998</v>
      </c>
      <c r="M1333" s="12">
        <f>SUM($L$38:L1333)</f>
        <v>790351.33053031471</v>
      </c>
    </row>
    <row r="1334" spans="4:13" hidden="1" x14ac:dyDescent="0.25">
      <c r="D1334" s="5">
        <v>1296</v>
      </c>
      <c r="E1334" s="12">
        <f t="shared" si="145"/>
        <v>-25.434227013627268</v>
      </c>
      <c r="F1334" s="6">
        <f t="shared" si="140"/>
        <v>238.71904669292633</v>
      </c>
      <c r="G1334" s="46">
        <f t="shared" si="146"/>
        <v>-25.452782710999436</v>
      </c>
      <c r="I1334" s="11">
        <f t="shared" si="142"/>
        <v>-25.5</v>
      </c>
      <c r="J1334" s="10">
        <f t="shared" si="141"/>
        <v>1296</v>
      </c>
      <c r="K1334" s="5">
        <f t="shared" si="143"/>
        <v>54</v>
      </c>
      <c r="L1334" s="12">
        <f t="shared" si="144"/>
        <v>238.71904669292633</v>
      </c>
      <c r="M1334" s="12">
        <f>SUM($L$38:L1334)</f>
        <v>790590.04957700765</v>
      </c>
    </row>
    <row r="1335" spans="4:13" hidden="1" x14ac:dyDescent="0.25">
      <c r="D1335" s="5">
        <v>1297</v>
      </c>
      <c r="E1335" s="12">
        <f t="shared" si="145"/>
        <v>-25.452782710999436</v>
      </c>
      <c r="F1335" s="6">
        <f t="shared" si="140"/>
        <v>238.41493661297721</v>
      </c>
      <c r="G1335" s="46">
        <f t="shared" si="146"/>
        <v>-25.471314769811173</v>
      </c>
      <c r="I1335" s="11">
        <f t="shared" si="142"/>
        <v>-25.5</v>
      </c>
      <c r="J1335" s="10">
        <f t="shared" si="141"/>
        <v>1297</v>
      </c>
      <c r="K1335" s="5">
        <f t="shared" si="143"/>
        <v>54.041666666666664</v>
      </c>
      <c r="L1335" s="12">
        <f t="shared" si="144"/>
        <v>238.41493661297721</v>
      </c>
      <c r="M1335" s="12">
        <f>SUM($L$38:L1335)</f>
        <v>790828.46451362059</v>
      </c>
    </row>
    <row r="1336" spans="4:13" hidden="1" x14ac:dyDescent="0.25">
      <c r="D1336" s="5">
        <v>1298</v>
      </c>
      <c r="E1336" s="12">
        <f t="shared" si="145"/>
        <v>-25.471314769811173</v>
      </c>
      <c r="F1336" s="6">
        <f t="shared" si="140"/>
        <v>238.11121394635779</v>
      </c>
      <c r="G1336" s="46">
        <f t="shared" si="146"/>
        <v>-25.489823220176223</v>
      </c>
      <c r="I1336" s="11">
        <f t="shared" si="142"/>
        <v>-25.5</v>
      </c>
      <c r="J1336" s="10">
        <f t="shared" si="141"/>
        <v>1298</v>
      </c>
      <c r="K1336" s="5">
        <f t="shared" si="143"/>
        <v>54.083333333333336</v>
      </c>
      <c r="L1336" s="12">
        <f t="shared" si="144"/>
        <v>238.11121394635779</v>
      </c>
      <c r="M1336" s="12">
        <f>SUM($L$38:L1336)</f>
        <v>791066.57572756696</v>
      </c>
    </row>
    <row r="1337" spans="4:13" hidden="1" x14ac:dyDescent="0.25">
      <c r="D1337" s="5">
        <v>1299</v>
      </c>
      <c r="E1337" s="12">
        <f t="shared" si="145"/>
        <v>-25.489823220176223</v>
      </c>
      <c r="F1337" s="6">
        <f t="shared" si="140"/>
        <v>237.80787819953252</v>
      </c>
      <c r="G1337" s="46">
        <f t="shared" si="146"/>
        <v>-25.508308092169969</v>
      </c>
      <c r="I1337" s="11">
        <f t="shared" si="142"/>
        <v>-25.5</v>
      </c>
      <c r="J1337" s="10">
        <f t="shared" si="141"/>
        <v>1299</v>
      </c>
      <c r="K1337" s="5">
        <f t="shared" si="143"/>
        <v>54.125</v>
      </c>
      <c r="L1337" s="12">
        <f t="shared" si="144"/>
        <v>237.80787819953252</v>
      </c>
      <c r="M1337" s="12">
        <f>SUM($L$38:L1337)</f>
        <v>791304.38360576646</v>
      </c>
    </row>
    <row r="1338" spans="4:13" hidden="1" x14ac:dyDescent="0.25">
      <c r="D1338" s="5">
        <v>1300</v>
      </c>
      <c r="E1338" s="12">
        <f t="shared" si="145"/>
        <v>-25.508308092169969</v>
      </c>
      <c r="F1338" s="6">
        <f t="shared" si="140"/>
        <v>237.5049288795949</v>
      </c>
      <c r="G1338" s="46">
        <f t="shared" si="146"/>
        <v>-25.526769415829477</v>
      </c>
      <c r="I1338" s="11">
        <f t="shared" si="142"/>
        <v>-25.5</v>
      </c>
      <c r="J1338" s="10">
        <f t="shared" si="141"/>
        <v>1300</v>
      </c>
      <c r="K1338" s="5">
        <f t="shared" si="143"/>
        <v>54.166666666666664</v>
      </c>
      <c r="L1338" s="12">
        <f t="shared" si="144"/>
        <v>237.5049288795949</v>
      </c>
      <c r="M1338" s="12">
        <f>SUM($L$38:L1338)</f>
        <v>791541.88853464602</v>
      </c>
    </row>
    <row r="1339" spans="4:13" hidden="1" x14ac:dyDescent="0.25">
      <c r="D1339" s="5">
        <v>1301</v>
      </c>
      <c r="E1339" s="12">
        <f t="shared" si="145"/>
        <v>-25.526769415829477</v>
      </c>
      <c r="F1339" s="6">
        <f t="shared" si="140"/>
        <v>237.20236549426608</v>
      </c>
      <c r="G1339" s="46">
        <f t="shared" si="146"/>
        <v>-25.545207221153557</v>
      </c>
      <c r="I1339" s="11">
        <f t="shared" si="142"/>
        <v>-25.5</v>
      </c>
      <c r="J1339" s="10">
        <f t="shared" si="141"/>
        <v>1301</v>
      </c>
      <c r="K1339" s="5">
        <f t="shared" si="143"/>
        <v>54.208333333333336</v>
      </c>
      <c r="L1339" s="12">
        <f t="shared" si="144"/>
        <v>237.20236549426608</v>
      </c>
      <c r="M1339" s="12">
        <f>SUM($L$38:L1339)</f>
        <v>791779.09090014023</v>
      </c>
    </row>
    <row r="1340" spans="4:13" hidden="1" x14ac:dyDescent="0.25">
      <c r="D1340" s="5">
        <v>1302</v>
      </c>
      <c r="E1340" s="12">
        <f t="shared" si="145"/>
        <v>-25.545207221153557</v>
      </c>
      <c r="F1340" s="6">
        <f t="shared" si="140"/>
        <v>236.90018755189453</v>
      </c>
      <c r="G1340" s="46">
        <f t="shared" si="146"/>
        <v>-25.56362153810279</v>
      </c>
      <c r="I1340" s="11">
        <f t="shared" si="142"/>
        <v>-25.6</v>
      </c>
      <c r="J1340" s="10">
        <f t="shared" si="141"/>
        <v>1302</v>
      </c>
      <c r="K1340" s="5">
        <f t="shared" si="143"/>
        <v>54.25</v>
      </c>
      <c r="L1340" s="12">
        <f t="shared" si="144"/>
        <v>236.90018755189453</v>
      </c>
      <c r="M1340" s="12">
        <f>SUM($L$38:L1340)</f>
        <v>792015.99108769209</v>
      </c>
    </row>
    <row r="1341" spans="4:13" hidden="1" x14ac:dyDescent="0.25">
      <c r="D1341" s="5">
        <v>1303</v>
      </c>
      <c r="E1341" s="12">
        <f t="shared" si="145"/>
        <v>-25.56362153810279</v>
      </c>
      <c r="F1341" s="6">
        <f t="shared" si="140"/>
        <v>236.59839456145485</v>
      </c>
      <c r="G1341" s="46">
        <f t="shared" si="146"/>
        <v>-25.582012396599598</v>
      </c>
      <c r="I1341" s="11">
        <f t="shared" si="142"/>
        <v>-25.6</v>
      </c>
      <c r="J1341" s="10">
        <f t="shared" si="141"/>
        <v>1303</v>
      </c>
      <c r="K1341" s="5">
        <f t="shared" si="143"/>
        <v>54.291666666666664</v>
      </c>
      <c r="L1341" s="12">
        <f t="shared" si="144"/>
        <v>236.59839456145485</v>
      </c>
      <c r="M1341" s="12">
        <f>SUM($L$38:L1341)</f>
        <v>792252.58948225353</v>
      </c>
    </row>
    <row r="1342" spans="4:13" hidden="1" x14ac:dyDescent="0.25">
      <c r="D1342" s="5">
        <v>1304</v>
      </c>
      <c r="E1342" s="12">
        <f t="shared" si="145"/>
        <v>-25.582012396599598</v>
      </c>
      <c r="F1342" s="6">
        <f t="shared" si="140"/>
        <v>236.29698603254741</v>
      </c>
      <c r="G1342" s="46">
        <f t="shared" si="146"/>
        <v>-25.600379826528286</v>
      </c>
      <c r="I1342" s="11">
        <f t="shared" si="142"/>
        <v>-25.6</v>
      </c>
      <c r="J1342" s="10">
        <f t="shared" si="141"/>
        <v>1304</v>
      </c>
      <c r="K1342" s="5">
        <f t="shared" si="143"/>
        <v>54.333333333333336</v>
      </c>
      <c r="L1342" s="12">
        <f t="shared" si="144"/>
        <v>236.29698603254741</v>
      </c>
      <c r="M1342" s="12">
        <f>SUM($L$38:L1342)</f>
        <v>792488.88646828604</v>
      </c>
    </row>
    <row r="1343" spans="4:13" hidden="1" x14ac:dyDescent="0.25">
      <c r="D1343" s="5">
        <v>1305</v>
      </c>
      <c r="E1343" s="12">
        <f t="shared" si="145"/>
        <v>-25.600379826528286</v>
      </c>
      <c r="F1343" s="6">
        <f t="shared" si="140"/>
        <v>235.99596147539705</v>
      </c>
      <c r="G1343" s="46">
        <f t="shared" si="146"/>
        <v>-25.61872385773508</v>
      </c>
      <c r="I1343" s="11">
        <f t="shared" si="142"/>
        <v>-25.6</v>
      </c>
      <c r="J1343" s="10">
        <f t="shared" si="141"/>
        <v>1305</v>
      </c>
      <c r="K1343" s="5">
        <f t="shared" si="143"/>
        <v>54.375</v>
      </c>
      <c r="L1343" s="12">
        <f t="shared" si="144"/>
        <v>235.99596147539705</v>
      </c>
      <c r="M1343" s="12">
        <f>SUM($L$38:L1343)</f>
        <v>792724.88242976146</v>
      </c>
    </row>
    <row r="1344" spans="4:13" hidden="1" x14ac:dyDescent="0.25">
      <c r="D1344" s="5">
        <v>1306</v>
      </c>
      <c r="E1344" s="12">
        <f t="shared" si="145"/>
        <v>-25.61872385773508</v>
      </c>
      <c r="F1344" s="6">
        <f t="shared" si="140"/>
        <v>235.69532040085278</v>
      </c>
      <c r="G1344" s="46">
        <f t="shared" si="146"/>
        <v>-25.637044520028191</v>
      </c>
      <c r="I1344" s="11">
        <f t="shared" si="142"/>
        <v>-25.6</v>
      </c>
      <c r="J1344" s="10">
        <f t="shared" si="141"/>
        <v>1306</v>
      </c>
      <c r="K1344" s="5">
        <f t="shared" si="143"/>
        <v>54.416666666666664</v>
      </c>
      <c r="L1344" s="12">
        <f t="shared" si="144"/>
        <v>235.69532040085278</v>
      </c>
      <c r="M1344" s="12">
        <f>SUM($L$38:L1344)</f>
        <v>792960.57775016234</v>
      </c>
    </row>
    <row r="1345" spans="4:13" hidden="1" x14ac:dyDescent="0.25">
      <c r="D1345" s="5">
        <v>1307</v>
      </c>
      <c r="E1345" s="12">
        <f t="shared" si="145"/>
        <v>-25.637044520028191</v>
      </c>
      <c r="F1345" s="6">
        <f t="shared" si="140"/>
        <v>235.39506232038659</v>
      </c>
      <c r="G1345" s="46">
        <f t="shared" si="146"/>
        <v>-25.655341843177851</v>
      </c>
      <c r="I1345" s="11">
        <f t="shared" si="142"/>
        <v>-25.7</v>
      </c>
      <c r="J1345" s="10">
        <f t="shared" si="141"/>
        <v>1307</v>
      </c>
      <c r="K1345" s="5">
        <f t="shared" si="143"/>
        <v>54.458333333333336</v>
      </c>
      <c r="L1345" s="12">
        <f t="shared" si="144"/>
        <v>235.39506232038659</v>
      </c>
      <c r="M1345" s="12">
        <f>SUM($L$38:L1345)</f>
        <v>793195.97281248274</v>
      </c>
    </row>
    <row r="1346" spans="4:13" hidden="1" x14ac:dyDescent="0.25">
      <c r="D1346" s="5">
        <v>1308</v>
      </c>
      <c r="E1346" s="12">
        <f t="shared" si="145"/>
        <v>-25.655341843177851</v>
      </c>
      <c r="F1346" s="6">
        <f t="shared" si="140"/>
        <v>235.09518674609296</v>
      </c>
      <c r="G1346" s="46">
        <f t="shared" si="146"/>
        <v>-25.673615856916374</v>
      </c>
      <c r="I1346" s="11">
        <f t="shared" si="142"/>
        <v>-25.7</v>
      </c>
      <c r="J1346" s="10">
        <f t="shared" si="141"/>
        <v>1308</v>
      </c>
      <c r="K1346" s="5">
        <f t="shared" si="143"/>
        <v>54.5</v>
      </c>
      <c r="L1346" s="12">
        <f t="shared" si="144"/>
        <v>235.09518674609296</v>
      </c>
      <c r="M1346" s="12">
        <f>SUM($L$38:L1346)</f>
        <v>793431.06799922884</v>
      </c>
    </row>
    <row r="1347" spans="4:13" hidden="1" x14ac:dyDescent="0.25">
      <c r="D1347" s="5">
        <v>1309</v>
      </c>
      <c r="E1347" s="12">
        <f t="shared" si="145"/>
        <v>-25.673615856916374</v>
      </c>
      <c r="F1347" s="6">
        <f t="shared" si="140"/>
        <v>234.79569319068776</v>
      </c>
      <c r="G1347" s="46">
        <f t="shared" si="146"/>
        <v>-25.691866590938194</v>
      </c>
      <c r="I1347" s="11">
        <f t="shared" si="142"/>
        <v>-25.7</v>
      </c>
      <c r="J1347" s="10">
        <f t="shared" si="141"/>
        <v>1309</v>
      </c>
      <c r="K1347" s="5">
        <f t="shared" si="143"/>
        <v>54.541666666666664</v>
      </c>
      <c r="L1347" s="12">
        <f t="shared" si="144"/>
        <v>234.79569319068776</v>
      </c>
      <c r="M1347" s="12">
        <f>SUM($L$38:L1347)</f>
        <v>793665.86369241949</v>
      </c>
    </row>
    <row r="1348" spans="4:13" hidden="1" x14ac:dyDescent="0.25">
      <c r="D1348" s="5">
        <v>1310</v>
      </c>
      <c r="E1348" s="12">
        <f t="shared" si="145"/>
        <v>-25.691866590938194</v>
      </c>
      <c r="F1348" s="6">
        <f t="shared" si="140"/>
        <v>234.49658116750774</v>
      </c>
      <c r="G1348" s="46">
        <f t="shared" si="146"/>
        <v>-25.710094074899914</v>
      </c>
      <c r="I1348" s="11">
        <f t="shared" si="142"/>
        <v>-25.7</v>
      </c>
      <c r="J1348" s="10">
        <f t="shared" si="141"/>
        <v>1310</v>
      </c>
      <c r="K1348" s="5">
        <f t="shared" si="143"/>
        <v>54.583333333333336</v>
      </c>
      <c r="L1348" s="12">
        <f t="shared" si="144"/>
        <v>234.49658116750774</v>
      </c>
      <c r="M1348" s="12">
        <f>SUM($L$38:L1348)</f>
        <v>793900.36027358705</v>
      </c>
    </row>
    <row r="1349" spans="4:13" hidden="1" x14ac:dyDescent="0.25">
      <c r="D1349" s="5">
        <v>1311</v>
      </c>
      <c r="E1349" s="12">
        <f t="shared" si="145"/>
        <v>-25.710094074899914</v>
      </c>
      <c r="F1349" s="6">
        <f t="shared" si="140"/>
        <v>234.1978501905096</v>
      </c>
      <c r="G1349" s="46">
        <f t="shared" si="146"/>
        <v>-25.728298338420359</v>
      </c>
      <c r="I1349" s="11">
        <f t="shared" si="142"/>
        <v>-25.7</v>
      </c>
      <c r="J1349" s="10">
        <f t="shared" si="141"/>
        <v>1311</v>
      </c>
      <c r="K1349" s="5">
        <f t="shared" si="143"/>
        <v>54.625</v>
      </c>
      <c r="L1349" s="12">
        <f t="shared" si="144"/>
        <v>234.1978501905096</v>
      </c>
      <c r="M1349" s="12">
        <f>SUM($L$38:L1349)</f>
        <v>794134.5581237775</v>
      </c>
    </row>
    <row r="1350" spans="4:13" hidden="1" x14ac:dyDescent="0.25">
      <c r="D1350" s="5">
        <v>1312</v>
      </c>
      <c r="E1350" s="12">
        <f t="shared" si="145"/>
        <v>-25.728298338420359</v>
      </c>
      <c r="F1350" s="6">
        <f t="shared" si="140"/>
        <v>233.89949977426917</v>
      </c>
      <c r="G1350" s="46">
        <f t="shared" si="146"/>
        <v>-25.746479411080621</v>
      </c>
      <c r="I1350" s="11">
        <f t="shared" si="142"/>
        <v>-25.7</v>
      </c>
      <c r="J1350" s="10">
        <f t="shared" si="141"/>
        <v>1312</v>
      </c>
      <c r="K1350" s="5">
        <f t="shared" si="143"/>
        <v>54.666666666666664</v>
      </c>
      <c r="L1350" s="12">
        <f t="shared" si="144"/>
        <v>233.89949977426917</v>
      </c>
      <c r="M1350" s="12">
        <f>SUM($L$38:L1350)</f>
        <v>794368.45762355172</v>
      </c>
    </row>
    <row r="1351" spans="4:13" hidden="1" x14ac:dyDescent="0.25">
      <c r="D1351" s="5">
        <v>1313</v>
      </c>
      <c r="E1351" s="12">
        <f t="shared" si="145"/>
        <v>-25.746479411080621</v>
      </c>
      <c r="F1351" s="6">
        <f t="shared" si="140"/>
        <v>233.60152943398083</v>
      </c>
      <c r="G1351" s="46">
        <f t="shared" si="146"/>
        <v>-25.764637322424111</v>
      </c>
      <c r="I1351" s="11">
        <f t="shared" si="142"/>
        <v>-25.8</v>
      </c>
      <c r="J1351" s="10">
        <f t="shared" si="141"/>
        <v>1313</v>
      </c>
      <c r="K1351" s="5">
        <f t="shared" si="143"/>
        <v>54.708333333333336</v>
      </c>
      <c r="L1351" s="12">
        <f t="shared" si="144"/>
        <v>233.60152943398083</v>
      </c>
      <c r="M1351" s="12">
        <f>SUM($L$38:L1351)</f>
        <v>794602.05915298569</v>
      </c>
    </row>
    <row r="1352" spans="4:13" hidden="1" x14ac:dyDescent="0.25">
      <c r="D1352" s="5">
        <v>1314</v>
      </c>
      <c r="E1352" s="12">
        <f t="shared" si="145"/>
        <v>-25.764637322424111</v>
      </c>
      <c r="F1352" s="6">
        <f t="shared" si="140"/>
        <v>233.30393868545633</v>
      </c>
      <c r="G1352" s="46">
        <f t="shared" si="146"/>
        <v>-25.782772101956599</v>
      </c>
      <c r="I1352" s="11">
        <f t="shared" si="142"/>
        <v>-25.8</v>
      </c>
      <c r="J1352" s="10">
        <f t="shared" si="141"/>
        <v>1314</v>
      </c>
      <c r="K1352" s="5">
        <f t="shared" si="143"/>
        <v>54.75</v>
      </c>
      <c r="L1352" s="12">
        <f t="shared" si="144"/>
        <v>233.30393868545633</v>
      </c>
      <c r="M1352" s="12">
        <f>SUM($L$38:L1352)</f>
        <v>794835.36309167114</v>
      </c>
    </row>
    <row r="1353" spans="4:13" hidden="1" x14ac:dyDescent="0.25">
      <c r="D1353" s="5">
        <v>1315</v>
      </c>
      <c r="E1353" s="12">
        <f t="shared" si="145"/>
        <v>-25.782772101956599</v>
      </c>
      <c r="F1353" s="6">
        <f t="shared" si="140"/>
        <v>233.00672704512442</v>
      </c>
      <c r="G1353" s="46">
        <f t="shared" si="146"/>
        <v>-25.800883779146272</v>
      </c>
      <c r="I1353" s="11">
        <f t="shared" si="142"/>
        <v>-25.8</v>
      </c>
      <c r="J1353" s="10">
        <f t="shared" si="141"/>
        <v>1315</v>
      </c>
      <c r="K1353" s="5">
        <f t="shared" si="143"/>
        <v>54.791666666666664</v>
      </c>
      <c r="L1353" s="12">
        <f t="shared" si="144"/>
        <v>233.00672704512442</v>
      </c>
      <c r="M1353" s="12">
        <f>SUM($L$38:L1353)</f>
        <v>795068.36981871631</v>
      </c>
    </row>
    <row r="1354" spans="4:13" hidden="1" x14ac:dyDescent="0.25">
      <c r="D1354" s="5">
        <v>1316</v>
      </c>
      <c r="E1354" s="12">
        <f t="shared" si="145"/>
        <v>-25.800883779146272</v>
      </c>
      <c r="F1354" s="6">
        <f t="shared" si="140"/>
        <v>232.7098940300298</v>
      </c>
      <c r="G1354" s="46">
        <f t="shared" si="146"/>
        <v>-25.81897238342377</v>
      </c>
      <c r="I1354" s="11">
        <f t="shared" si="142"/>
        <v>-25.8</v>
      </c>
      <c r="J1354" s="10">
        <f t="shared" si="141"/>
        <v>1316</v>
      </c>
      <c r="K1354" s="5">
        <f t="shared" si="143"/>
        <v>54.833333333333336</v>
      </c>
      <c r="L1354" s="12">
        <f t="shared" si="144"/>
        <v>232.7098940300298</v>
      </c>
      <c r="M1354" s="12">
        <f>SUM($L$38:L1354)</f>
        <v>795301.07971274632</v>
      </c>
    </row>
    <row r="1355" spans="4:13" hidden="1" x14ac:dyDescent="0.25">
      <c r="D1355" s="5">
        <v>1317</v>
      </c>
      <c r="E1355" s="12">
        <f t="shared" si="145"/>
        <v>-25.81897238342377</v>
      </c>
      <c r="F1355" s="6">
        <f t="shared" si="140"/>
        <v>232.4134391578325</v>
      </c>
      <c r="G1355" s="46">
        <f t="shared" si="146"/>
        <v>-25.837037944182249</v>
      </c>
      <c r="I1355" s="11">
        <f t="shared" si="142"/>
        <v>-25.8</v>
      </c>
      <c r="J1355" s="10">
        <f t="shared" si="141"/>
        <v>1317</v>
      </c>
      <c r="K1355" s="5">
        <f t="shared" si="143"/>
        <v>54.875</v>
      </c>
      <c r="L1355" s="12">
        <f t="shared" si="144"/>
        <v>232.4134391578325</v>
      </c>
      <c r="M1355" s="12">
        <f>SUM($L$38:L1355)</f>
        <v>795533.4931519042</v>
      </c>
    </row>
    <row r="1356" spans="4:13" hidden="1" x14ac:dyDescent="0.25">
      <c r="D1356" s="5">
        <v>1318</v>
      </c>
      <c r="E1356" s="12">
        <f t="shared" si="145"/>
        <v>-25.837037944182249</v>
      </c>
      <c r="F1356" s="6">
        <f t="shared" si="140"/>
        <v>232.11736194680691</v>
      </c>
      <c r="G1356" s="46">
        <f t="shared" si="146"/>
        <v>-25.855080490777414</v>
      </c>
      <c r="I1356" s="11">
        <f t="shared" si="142"/>
        <v>-25.9</v>
      </c>
      <c r="J1356" s="10">
        <f t="shared" si="141"/>
        <v>1318</v>
      </c>
      <c r="K1356" s="5">
        <f t="shared" si="143"/>
        <v>54.916666666666664</v>
      </c>
      <c r="L1356" s="12">
        <f t="shared" si="144"/>
        <v>232.11736194680691</v>
      </c>
      <c r="M1356" s="12">
        <f>SUM($L$38:L1356)</f>
        <v>795765.61051385105</v>
      </c>
    </row>
    <row r="1357" spans="4:13" hidden="1" x14ac:dyDescent="0.25">
      <c r="D1357" s="5">
        <v>1319</v>
      </c>
      <c r="E1357" s="12">
        <f t="shared" si="145"/>
        <v>-25.855080490777414</v>
      </c>
      <c r="F1357" s="6">
        <f t="shared" si="140"/>
        <v>231.82166191584113</v>
      </c>
      <c r="G1357" s="46">
        <f t="shared" si="146"/>
        <v>-25.873100052527576</v>
      </c>
      <c r="I1357" s="11">
        <f t="shared" si="142"/>
        <v>-25.9</v>
      </c>
      <c r="J1357" s="10">
        <f t="shared" si="141"/>
        <v>1319</v>
      </c>
      <c r="K1357" s="5">
        <f t="shared" si="143"/>
        <v>54.958333333333336</v>
      </c>
      <c r="L1357" s="12">
        <f t="shared" si="144"/>
        <v>231.82166191584113</v>
      </c>
      <c r="M1357" s="12">
        <f>SUM($L$38:L1357)</f>
        <v>795997.43217576691</v>
      </c>
    </row>
    <row r="1358" spans="4:13" hidden="1" x14ac:dyDescent="0.25">
      <c r="D1358" s="5">
        <v>1320</v>
      </c>
      <c r="E1358" s="12">
        <f t="shared" si="145"/>
        <v>-25.873100052527576</v>
      </c>
      <c r="F1358" s="6">
        <f t="shared" si="140"/>
        <v>231.52633858443627</v>
      </c>
      <c r="G1358" s="46">
        <f t="shared" si="146"/>
        <v>-25.891096658713696</v>
      </c>
      <c r="I1358" s="11">
        <f t="shared" si="142"/>
        <v>-25.9</v>
      </c>
      <c r="J1358" s="10">
        <f t="shared" si="141"/>
        <v>1320</v>
      </c>
      <c r="K1358" s="5">
        <f t="shared" si="143"/>
        <v>55</v>
      </c>
      <c r="L1358" s="12">
        <f t="shared" si="144"/>
        <v>231.52633858443627</v>
      </c>
      <c r="M1358" s="12">
        <f>SUM($L$38:L1358)</f>
        <v>796228.9585143514</v>
      </c>
    </row>
    <row r="1359" spans="4:13" hidden="1" x14ac:dyDescent="0.25">
      <c r="D1359" s="5">
        <v>1321</v>
      </c>
      <c r="E1359" s="12">
        <f t="shared" si="145"/>
        <v>-25.891096658713696</v>
      </c>
      <c r="F1359" s="6">
        <f t="shared" si="140"/>
        <v>231.23139147270535</v>
      </c>
      <c r="G1359" s="46">
        <f t="shared" si="146"/>
        <v>-25.909070338579433</v>
      </c>
      <c r="I1359" s="11">
        <f t="shared" si="142"/>
        <v>-25.9</v>
      </c>
      <c r="J1359" s="10">
        <f t="shared" si="141"/>
        <v>1321</v>
      </c>
      <c r="K1359" s="5">
        <f t="shared" si="143"/>
        <v>55.041666666666664</v>
      </c>
      <c r="L1359" s="12">
        <f t="shared" si="144"/>
        <v>231.23139147270535</v>
      </c>
      <c r="M1359" s="12">
        <f>SUM($L$38:L1359)</f>
        <v>796460.18990582414</v>
      </c>
    </row>
    <row r="1360" spans="4:13" hidden="1" x14ac:dyDescent="0.25">
      <c r="D1360" s="5">
        <v>1322</v>
      </c>
      <c r="E1360" s="12">
        <f t="shared" si="145"/>
        <v>-25.909070338579433</v>
      </c>
      <c r="F1360" s="6">
        <f t="shared" si="140"/>
        <v>230.93682010137297</v>
      </c>
      <c r="G1360" s="46">
        <f t="shared" si="146"/>
        <v>-25.92702112133119</v>
      </c>
      <c r="I1360" s="11">
        <f t="shared" si="142"/>
        <v>-25.9</v>
      </c>
      <c r="J1360" s="10">
        <f t="shared" si="141"/>
        <v>1322</v>
      </c>
      <c r="K1360" s="5">
        <f t="shared" si="143"/>
        <v>55.083333333333336</v>
      </c>
      <c r="L1360" s="12">
        <f t="shared" si="144"/>
        <v>230.93682010137297</v>
      </c>
      <c r="M1360" s="12">
        <f>SUM($L$38:L1360)</f>
        <v>796691.12672592548</v>
      </c>
    </row>
    <row r="1361" spans="4:13" hidden="1" x14ac:dyDescent="0.25">
      <c r="D1361" s="5">
        <v>1323</v>
      </c>
      <c r="E1361" s="12">
        <f t="shared" si="145"/>
        <v>-25.92702112133119</v>
      </c>
      <c r="F1361" s="6">
        <f t="shared" si="140"/>
        <v>230.64262399177406</v>
      </c>
      <c r="G1361" s="46">
        <f t="shared" si="146"/>
        <v>-25.944949036138169</v>
      </c>
      <c r="I1361" s="11">
        <f t="shared" si="142"/>
        <v>-25.9</v>
      </c>
      <c r="J1361" s="10">
        <f t="shared" si="141"/>
        <v>1323</v>
      </c>
      <c r="K1361" s="5">
        <f t="shared" si="143"/>
        <v>55.125</v>
      </c>
      <c r="L1361" s="12">
        <f t="shared" si="144"/>
        <v>230.64262399177406</v>
      </c>
      <c r="M1361" s="12">
        <f>SUM($L$38:L1361)</f>
        <v>796921.7693499173</v>
      </c>
    </row>
    <row r="1362" spans="4:13" hidden="1" x14ac:dyDescent="0.25">
      <c r="D1362" s="5">
        <v>1324</v>
      </c>
      <c r="E1362" s="12">
        <f t="shared" si="145"/>
        <v>-25.944949036138169</v>
      </c>
      <c r="F1362" s="6">
        <f t="shared" si="140"/>
        <v>230.3488026658535</v>
      </c>
      <c r="G1362" s="46">
        <f t="shared" si="146"/>
        <v>-25.962854112132405</v>
      </c>
      <c r="I1362" s="11">
        <f t="shared" si="142"/>
        <v>-26</v>
      </c>
      <c r="J1362" s="10">
        <f t="shared" si="141"/>
        <v>1324</v>
      </c>
      <c r="K1362" s="5">
        <f t="shared" si="143"/>
        <v>55.166666666666664</v>
      </c>
      <c r="L1362" s="12">
        <f t="shared" si="144"/>
        <v>230.3488026658535</v>
      </c>
      <c r="M1362" s="12">
        <f>SUM($L$38:L1362)</f>
        <v>797152.11815258313</v>
      </c>
    </row>
    <row r="1363" spans="4:13" hidden="1" x14ac:dyDescent="0.25">
      <c r="D1363" s="5">
        <v>1325</v>
      </c>
      <c r="E1363" s="12">
        <f t="shared" si="145"/>
        <v>-25.962854112132405</v>
      </c>
      <c r="F1363" s="6">
        <f t="shared" si="140"/>
        <v>230.05535564616514</v>
      </c>
      <c r="G1363" s="46">
        <f t="shared" si="146"/>
        <v>-25.980736378408828</v>
      </c>
      <c r="I1363" s="11">
        <f t="shared" si="142"/>
        <v>-26</v>
      </c>
      <c r="J1363" s="10">
        <f t="shared" si="141"/>
        <v>1325</v>
      </c>
      <c r="K1363" s="5">
        <f t="shared" si="143"/>
        <v>55.208333333333336</v>
      </c>
      <c r="L1363" s="12">
        <f t="shared" si="144"/>
        <v>230.05535564616514</v>
      </c>
      <c r="M1363" s="12">
        <f>SUM($L$38:L1363)</f>
        <v>797382.17350822932</v>
      </c>
    </row>
    <row r="1364" spans="4:13" hidden="1" x14ac:dyDescent="0.25">
      <c r="D1364" s="5">
        <v>1326</v>
      </c>
      <c r="E1364" s="12">
        <f t="shared" si="145"/>
        <v>-25.980736378408828</v>
      </c>
      <c r="F1364" s="6">
        <f t="shared" si="140"/>
        <v>229.76228245587095</v>
      </c>
      <c r="G1364" s="46">
        <f t="shared" si="146"/>
        <v>-25.998595864025297</v>
      </c>
      <c r="I1364" s="11">
        <f t="shared" si="142"/>
        <v>-26</v>
      </c>
      <c r="J1364" s="10">
        <f t="shared" si="141"/>
        <v>1326</v>
      </c>
      <c r="K1364" s="5">
        <f t="shared" si="143"/>
        <v>55.25</v>
      </c>
      <c r="L1364" s="12">
        <f t="shared" si="144"/>
        <v>229.76228245587095</v>
      </c>
      <c r="M1364" s="12">
        <f>SUM($L$38:L1364)</f>
        <v>797611.93579068524</v>
      </c>
    </row>
    <row r="1365" spans="4:13" hidden="1" x14ac:dyDescent="0.25">
      <c r="D1365" s="5">
        <v>1327</v>
      </c>
      <c r="E1365" s="12">
        <f t="shared" si="145"/>
        <v>-25.998595864025297</v>
      </c>
      <c r="F1365" s="6">
        <f t="shared" si="140"/>
        <v>229.46958261874056</v>
      </c>
      <c r="G1365" s="46">
        <f t="shared" si="146"/>
        <v>-26.016432598002659</v>
      </c>
      <c r="I1365" s="11">
        <f t="shared" si="142"/>
        <v>-26</v>
      </c>
      <c r="J1365" s="10">
        <f t="shared" si="141"/>
        <v>1327</v>
      </c>
      <c r="K1365" s="5">
        <f t="shared" si="143"/>
        <v>55.291666666666664</v>
      </c>
      <c r="L1365" s="12">
        <f t="shared" si="144"/>
        <v>229.46958261874056</v>
      </c>
      <c r="M1365" s="12">
        <f>SUM($L$38:L1365)</f>
        <v>797841.40537330403</v>
      </c>
    </row>
    <row r="1366" spans="4:13" hidden="1" x14ac:dyDescent="0.25">
      <c r="D1366" s="5">
        <v>1328</v>
      </c>
      <c r="E1366" s="12">
        <f t="shared" si="145"/>
        <v>-26.016432598002659</v>
      </c>
      <c r="F1366" s="6">
        <f t="shared" si="140"/>
        <v>229.17725565915009</v>
      </c>
      <c r="G1366" s="46">
        <f t="shared" si="146"/>
        <v>-26.034246609324786</v>
      </c>
      <c r="I1366" s="11">
        <f t="shared" si="142"/>
        <v>-26</v>
      </c>
      <c r="J1366" s="10">
        <f t="shared" si="141"/>
        <v>1328</v>
      </c>
      <c r="K1366" s="5">
        <f t="shared" si="143"/>
        <v>55.333333333333336</v>
      </c>
      <c r="L1366" s="12">
        <f t="shared" si="144"/>
        <v>229.17725565915009</v>
      </c>
      <c r="M1366" s="12">
        <f>SUM($L$38:L1366)</f>
        <v>798070.58262896317</v>
      </c>
    </row>
    <row r="1367" spans="4:13" hidden="1" x14ac:dyDescent="0.25">
      <c r="D1367" s="5">
        <v>1329</v>
      </c>
      <c r="E1367" s="12">
        <f t="shared" si="145"/>
        <v>-26.034246609324786</v>
      </c>
      <c r="F1367" s="6">
        <f t="shared" si="140"/>
        <v>228.88530110208171</v>
      </c>
      <c r="G1367" s="46">
        <f t="shared" si="146"/>
        <v>-26.052037926938628</v>
      </c>
      <c r="I1367" s="11">
        <f t="shared" si="142"/>
        <v>-26.1</v>
      </c>
      <c r="J1367" s="10">
        <f t="shared" si="141"/>
        <v>1329</v>
      </c>
      <c r="K1367" s="5">
        <f t="shared" si="143"/>
        <v>55.375</v>
      </c>
      <c r="L1367" s="12">
        <f t="shared" si="144"/>
        <v>228.88530110208171</v>
      </c>
      <c r="M1367" s="12">
        <f>SUM($L$38:L1367)</f>
        <v>798299.46793006524</v>
      </c>
    </row>
    <row r="1368" spans="4:13" hidden="1" x14ac:dyDescent="0.25">
      <c r="D1368" s="5">
        <v>1330</v>
      </c>
      <c r="E1368" s="12">
        <f t="shared" si="145"/>
        <v>-26.052037926938628</v>
      </c>
      <c r="F1368" s="6">
        <f t="shared" si="140"/>
        <v>228.59371847312269</v>
      </c>
      <c r="G1368" s="46">
        <f t="shared" si="146"/>
        <v>-26.06980657975426</v>
      </c>
      <c r="I1368" s="11">
        <f t="shared" si="142"/>
        <v>-26.1</v>
      </c>
      <c r="J1368" s="10">
        <f t="shared" si="141"/>
        <v>1330</v>
      </c>
      <c r="K1368" s="5">
        <f t="shared" si="143"/>
        <v>55.416666666666664</v>
      </c>
      <c r="L1368" s="12">
        <f t="shared" si="144"/>
        <v>228.59371847312269</v>
      </c>
      <c r="M1368" s="12">
        <f>SUM($L$38:L1368)</f>
        <v>798528.06164853834</v>
      </c>
    </row>
    <row r="1369" spans="4:13" hidden="1" x14ac:dyDescent="0.25">
      <c r="D1369" s="5">
        <v>1331</v>
      </c>
      <c r="E1369" s="12">
        <f t="shared" si="145"/>
        <v>-26.06980657975426</v>
      </c>
      <c r="F1369" s="6">
        <f t="shared" si="140"/>
        <v>228.30250729846452</v>
      </c>
      <c r="G1369" s="46">
        <f t="shared" si="146"/>
        <v>-26.08755259664493</v>
      </c>
      <c r="I1369" s="11">
        <f t="shared" si="142"/>
        <v>-26.1</v>
      </c>
      <c r="J1369" s="10">
        <f t="shared" si="141"/>
        <v>1331</v>
      </c>
      <c r="K1369" s="5">
        <f t="shared" si="143"/>
        <v>55.458333333333336</v>
      </c>
      <c r="L1369" s="12">
        <f t="shared" si="144"/>
        <v>228.30250729846452</v>
      </c>
      <c r="M1369" s="12">
        <f>SUM($L$38:L1369)</f>
        <v>798756.36415583675</v>
      </c>
    </row>
    <row r="1370" spans="4:13" hidden="1" x14ac:dyDescent="0.25">
      <c r="D1370" s="5">
        <v>1332</v>
      </c>
      <c r="E1370" s="12">
        <f t="shared" si="145"/>
        <v>-26.08755259664493</v>
      </c>
      <c r="F1370" s="6">
        <f t="shared" si="140"/>
        <v>228.01166710490253</v>
      </c>
      <c r="G1370" s="46">
        <f t="shared" si="146"/>
        <v>-26.105276006447099</v>
      </c>
      <c r="I1370" s="11">
        <f t="shared" si="142"/>
        <v>-26.1</v>
      </c>
      <c r="J1370" s="10">
        <f t="shared" si="141"/>
        <v>1332</v>
      </c>
      <c r="K1370" s="5">
        <f t="shared" si="143"/>
        <v>55.5</v>
      </c>
      <c r="L1370" s="12">
        <f t="shared" si="144"/>
        <v>228.01166710490253</v>
      </c>
      <c r="M1370" s="12">
        <f>SUM($L$38:L1370)</f>
        <v>798984.37582294166</v>
      </c>
    </row>
    <row r="1371" spans="4:13" hidden="1" x14ac:dyDescent="0.25">
      <c r="D1371" s="5">
        <v>1333</v>
      </c>
      <c r="E1371" s="12">
        <f t="shared" si="145"/>
        <v>-26.105276006447099</v>
      </c>
      <c r="F1371" s="6">
        <f t="shared" si="140"/>
        <v>227.72119741983465</v>
      </c>
      <c r="G1371" s="46">
        <f t="shared" si="146"/>
        <v>-26.122976837960493</v>
      </c>
      <c r="I1371" s="11">
        <f t="shared" si="142"/>
        <v>-26.1</v>
      </c>
      <c r="J1371" s="10">
        <f t="shared" si="141"/>
        <v>1333</v>
      </c>
      <c r="K1371" s="5">
        <f t="shared" si="143"/>
        <v>55.541666666666664</v>
      </c>
      <c r="L1371" s="12">
        <f t="shared" si="144"/>
        <v>227.72119741983465</v>
      </c>
      <c r="M1371" s="12">
        <f>SUM($L$38:L1371)</f>
        <v>799212.09702036146</v>
      </c>
    </row>
    <row r="1372" spans="4:13" hidden="1" x14ac:dyDescent="0.25">
      <c r="D1372" s="5">
        <v>1334</v>
      </c>
      <c r="E1372" s="12">
        <f t="shared" si="145"/>
        <v>-26.122976837960493</v>
      </c>
      <c r="F1372" s="6">
        <f t="shared" si="140"/>
        <v>227.43109777126102</v>
      </c>
      <c r="G1372" s="46">
        <f t="shared" si="146"/>
        <v>-26.140655119948153</v>
      </c>
      <c r="I1372" s="11">
        <f t="shared" si="142"/>
        <v>-26.1</v>
      </c>
      <c r="J1372" s="10">
        <f t="shared" si="141"/>
        <v>1334</v>
      </c>
      <c r="K1372" s="5">
        <f t="shared" si="143"/>
        <v>55.583333333333336</v>
      </c>
      <c r="L1372" s="12">
        <f t="shared" si="144"/>
        <v>227.43109777126102</v>
      </c>
      <c r="M1372" s="12">
        <f>SUM($L$38:L1372)</f>
        <v>799439.52811813273</v>
      </c>
    </row>
    <row r="1373" spans="4:13" hidden="1" x14ac:dyDescent="0.25">
      <c r="D1373" s="5">
        <v>1335</v>
      </c>
      <c r="E1373" s="12">
        <f t="shared" si="145"/>
        <v>-26.140655119948153</v>
      </c>
      <c r="F1373" s="6">
        <f t="shared" si="140"/>
        <v>227.14136768778306</v>
      </c>
      <c r="G1373" s="46">
        <f t="shared" si="146"/>
        <v>-26.158310881136476</v>
      </c>
      <c r="I1373" s="11">
        <f t="shared" si="142"/>
        <v>-26.2</v>
      </c>
      <c r="J1373" s="10">
        <f t="shared" si="141"/>
        <v>1335</v>
      </c>
      <c r="K1373" s="5">
        <f t="shared" si="143"/>
        <v>55.625</v>
      </c>
      <c r="L1373" s="12">
        <f t="shared" si="144"/>
        <v>227.14136768778306</v>
      </c>
      <c r="M1373" s="12">
        <f>SUM($L$38:L1373)</f>
        <v>799666.66948582046</v>
      </c>
    </row>
    <row r="1374" spans="4:13" hidden="1" x14ac:dyDescent="0.25">
      <c r="D1374" s="5">
        <v>1336</v>
      </c>
      <c r="E1374" s="12">
        <f t="shared" si="145"/>
        <v>-26.158310881136476</v>
      </c>
      <c r="F1374" s="6">
        <f t="shared" si="140"/>
        <v>226.85200669860262</v>
      </c>
      <c r="G1374" s="46">
        <f t="shared" si="146"/>
        <v>-26.175944150215262</v>
      </c>
      <c r="I1374" s="11">
        <f t="shared" si="142"/>
        <v>-26.2</v>
      </c>
      <c r="J1374" s="10">
        <f t="shared" si="141"/>
        <v>1336</v>
      </c>
      <c r="K1374" s="5">
        <f t="shared" si="143"/>
        <v>55.666666666666664</v>
      </c>
      <c r="L1374" s="12">
        <f t="shared" si="144"/>
        <v>226.85200669860262</v>
      </c>
      <c r="M1374" s="12">
        <f>SUM($L$38:L1374)</f>
        <v>799893.52149251907</v>
      </c>
    </row>
    <row r="1375" spans="4:13" hidden="1" x14ac:dyDescent="0.25">
      <c r="D1375" s="5">
        <v>1337</v>
      </c>
      <c r="E1375" s="12">
        <f t="shared" si="145"/>
        <v>-26.175944150215262</v>
      </c>
      <c r="F1375" s="6">
        <f t="shared" si="140"/>
        <v>226.56301433352144</v>
      </c>
      <c r="G1375" s="46">
        <f t="shared" si="146"/>
        <v>-26.193554955837765</v>
      </c>
      <c r="I1375" s="11">
        <f t="shared" si="142"/>
        <v>-26.2</v>
      </c>
      <c r="J1375" s="10">
        <f t="shared" si="141"/>
        <v>1337</v>
      </c>
      <c r="K1375" s="5">
        <f t="shared" si="143"/>
        <v>55.708333333333336</v>
      </c>
      <c r="L1375" s="12">
        <f t="shared" si="144"/>
        <v>226.56301433352144</v>
      </c>
      <c r="M1375" s="12">
        <f>SUM($L$38:L1375)</f>
        <v>800120.08450685255</v>
      </c>
    </row>
    <row r="1376" spans="4:13" hidden="1" x14ac:dyDescent="0.25">
      <c r="D1376" s="5">
        <v>1338</v>
      </c>
      <c r="E1376" s="12">
        <f t="shared" si="145"/>
        <v>-26.193554955837765</v>
      </c>
      <c r="F1376" s="6">
        <f t="shared" si="140"/>
        <v>226.27439012294013</v>
      </c>
      <c r="G1376" s="46">
        <f t="shared" si="146"/>
        <v>-26.211143326620739</v>
      </c>
      <c r="I1376" s="11">
        <f t="shared" si="142"/>
        <v>-26.2</v>
      </c>
      <c r="J1376" s="10">
        <f t="shared" si="141"/>
        <v>1338</v>
      </c>
      <c r="K1376" s="5">
        <f t="shared" si="143"/>
        <v>55.75</v>
      </c>
      <c r="L1376" s="12">
        <f t="shared" si="144"/>
        <v>226.27439012294013</v>
      </c>
      <c r="M1376" s="12">
        <f>SUM($L$38:L1376)</f>
        <v>800346.35889697552</v>
      </c>
    </row>
    <row r="1377" spans="4:13" hidden="1" x14ac:dyDescent="0.25">
      <c r="D1377" s="5">
        <v>1339</v>
      </c>
      <c r="E1377" s="12">
        <f t="shared" si="145"/>
        <v>-26.211143326620739</v>
      </c>
      <c r="F1377" s="6">
        <f t="shared" si="140"/>
        <v>225.98613359785759</v>
      </c>
      <c r="G1377" s="46">
        <f t="shared" si="146"/>
        <v>-26.228709291144476</v>
      </c>
      <c r="I1377" s="11">
        <f t="shared" si="142"/>
        <v>-26.2</v>
      </c>
      <c r="J1377" s="10">
        <f t="shared" si="141"/>
        <v>1339</v>
      </c>
      <c r="K1377" s="5">
        <f t="shared" si="143"/>
        <v>55.791666666666664</v>
      </c>
      <c r="L1377" s="12">
        <f t="shared" si="144"/>
        <v>225.98613359785759</v>
      </c>
      <c r="M1377" s="12">
        <f>SUM($L$38:L1377)</f>
        <v>800572.34503057343</v>
      </c>
    </row>
    <row r="1378" spans="4:13" hidden="1" x14ac:dyDescent="0.25">
      <c r="D1378" s="5">
        <v>1340</v>
      </c>
      <c r="E1378" s="12">
        <f t="shared" si="145"/>
        <v>-26.228709291144476</v>
      </c>
      <c r="F1378" s="6">
        <f t="shared" si="140"/>
        <v>225.69824428987016</v>
      </c>
      <c r="G1378" s="46">
        <f t="shared" si="146"/>
        <v>-26.246252877952859</v>
      </c>
      <c r="I1378" s="11">
        <f t="shared" si="142"/>
        <v>-26.2</v>
      </c>
      <c r="J1378" s="10">
        <f t="shared" si="141"/>
        <v>1340</v>
      </c>
      <c r="K1378" s="5">
        <f t="shared" si="143"/>
        <v>55.833333333333336</v>
      </c>
      <c r="L1378" s="12">
        <f t="shared" si="144"/>
        <v>225.69824428987016</v>
      </c>
      <c r="M1378" s="12">
        <f>SUM($L$38:L1378)</f>
        <v>800798.04327486327</v>
      </c>
    </row>
    <row r="1379" spans="4:13" hidden="1" x14ac:dyDescent="0.25">
      <c r="D1379" s="5">
        <v>1341</v>
      </c>
      <c r="E1379" s="12">
        <f t="shared" si="145"/>
        <v>-26.246252877952859</v>
      </c>
      <c r="F1379" s="6">
        <f t="shared" si="140"/>
        <v>225.41072173117112</v>
      </c>
      <c r="G1379" s="46">
        <f t="shared" si="146"/>
        <v>-26.263774115553417</v>
      </c>
      <c r="I1379" s="11">
        <f t="shared" si="142"/>
        <v>-26.3</v>
      </c>
      <c r="J1379" s="10">
        <f t="shared" si="141"/>
        <v>1341</v>
      </c>
      <c r="K1379" s="5">
        <f t="shared" si="143"/>
        <v>55.875</v>
      </c>
      <c r="L1379" s="12">
        <f t="shared" si="144"/>
        <v>225.41072173117112</v>
      </c>
      <c r="M1379" s="12">
        <f>SUM($L$38:L1379)</f>
        <v>801023.45399659441</v>
      </c>
    </row>
    <row r="1380" spans="4:13" hidden="1" x14ac:dyDescent="0.25">
      <c r="D1380" s="5">
        <v>1342</v>
      </c>
      <c r="E1380" s="12">
        <f t="shared" si="145"/>
        <v>-26.263774115553417</v>
      </c>
      <c r="F1380" s="6">
        <f t="shared" si="140"/>
        <v>225.12356545454929</v>
      </c>
      <c r="G1380" s="46">
        <f t="shared" si="146"/>
        <v>-26.281273032417353</v>
      </c>
      <c r="I1380" s="11">
        <f t="shared" si="142"/>
        <v>-26.3</v>
      </c>
      <c r="J1380" s="10">
        <f t="shared" si="141"/>
        <v>1342</v>
      </c>
      <c r="K1380" s="5">
        <f t="shared" si="143"/>
        <v>55.916666666666664</v>
      </c>
      <c r="L1380" s="12">
        <f t="shared" si="144"/>
        <v>225.12356545454929</v>
      </c>
      <c r="M1380" s="12">
        <f>SUM($L$38:L1380)</f>
        <v>801248.57756204891</v>
      </c>
    </row>
    <row r="1381" spans="4:13" hidden="1" x14ac:dyDescent="0.25">
      <c r="D1381" s="5">
        <v>1343</v>
      </c>
      <c r="E1381" s="12">
        <f t="shared" si="145"/>
        <v>-26.281273032417353</v>
      </c>
      <c r="F1381" s="6">
        <f t="shared" si="140"/>
        <v>224.83677499338901</v>
      </c>
      <c r="G1381" s="46">
        <f t="shared" si="146"/>
        <v>-26.298749656979606</v>
      </c>
      <c r="I1381" s="11">
        <f t="shared" si="142"/>
        <v>-26.3</v>
      </c>
      <c r="J1381" s="10">
        <f t="shared" si="141"/>
        <v>1343</v>
      </c>
      <c r="K1381" s="5">
        <f t="shared" si="143"/>
        <v>55.958333333333336</v>
      </c>
      <c r="L1381" s="12">
        <f t="shared" si="144"/>
        <v>224.83677499338901</v>
      </c>
      <c r="M1381" s="12">
        <f>SUM($L$38:L1381)</f>
        <v>801473.41433704225</v>
      </c>
    </row>
    <row r="1382" spans="4:13" hidden="1" x14ac:dyDescent="0.25">
      <c r="D1382" s="5">
        <v>1344</v>
      </c>
      <c r="E1382" s="12">
        <f t="shared" si="145"/>
        <v>-26.298749656979606</v>
      </c>
      <c r="F1382" s="6">
        <f t="shared" ref="F1382:F1445" si="147">2*PI()*$D$11*(E1382-$D$10)/(($N$9/$N$10)+1/($N$12*$D$12/2))+2*PI()*($D$12/2)^2*$N$10/($D$14/12)*(E1382-$D$10)</f>
        <v>224.55034988166892</v>
      </c>
      <c r="G1382" s="46">
        <f t="shared" si="146"/>
        <v>-26.316204017638889</v>
      </c>
      <c r="I1382" s="11">
        <f t="shared" si="142"/>
        <v>-26.3</v>
      </c>
      <c r="J1382" s="10">
        <f t="shared" ref="J1382:J1445" si="148">D1382</f>
        <v>1344</v>
      </c>
      <c r="K1382" s="5">
        <f t="shared" si="143"/>
        <v>56</v>
      </c>
      <c r="L1382" s="12">
        <f t="shared" si="144"/>
        <v>224.55034988166892</v>
      </c>
      <c r="M1382" s="12">
        <f>SUM($L$38:L1382)</f>
        <v>801697.96468692389</v>
      </c>
    </row>
    <row r="1383" spans="4:13" hidden="1" x14ac:dyDescent="0.25">
      <c r="D1383" s="5">
        <v>1345</v>
      </c>
      <c r="E1383" s="12">
        <f t="shared" si="145"/>
        <v>-26.316204017638889</v>
      </c>
      <c r="F1383" s="6">
        <f t="shared" si="147"/>
        <v>224.26428965396138</v>
      </c>
      <c r="G1383" s="46">
        <f t="shared" si="146"/>
        <v>-26.333636142757737</v>
      </c>
      <c r="I1383" s="11">
        <f t="shared" ref="I1383:I1446" si="149">ROUND(G1383,1)</f>
        <v>-26.3</v>
      </c>
      <c r="J1383" s="10">
        <f t="shared" si="148"/>
        <v>1345</v>
      </c>
      <c r="K1383" s="5">
        <f t="shared" ref="K1383:K1446" si="150">J1383/24</f>
        <v>56.041666666666664</v>
      </c>
      <c r="L1383" s="12">
        <f t="shared" ref="L1383:L1446" si="151">F1383</f>
        <v>224.26428965396138</v>
      </c>
      <c r="M1383" s="12">
        <f>SUM($L$38:L1383)</f>
        <v>801922.22897657787</v>
      </c>
    </row>
    <row r="1384" spans="4:13" hidden="1" x14ac:dyDescent="0.25">
      <c r="D1384" s="5">
        <v>1346</v>
      </c>
      <c r="E1384" s="12">
        <f t="shared" ref="E1384:E1447" si="152">G1383</f>
        <v>-26.333636142757737</v>
      </c>
      <c r="F1384" s="6">
        <f t="shared" si="147"/>
        <v>223.97859384543159</v>
      </c>
      <c r="G1384" s="46">
        <f t="shared" ref="G1384:G1447" si="153">E1384-F1384/(8.3*$D$7)</f>
        <v>-26.351046060662551</v>
      </c>
      <c r="I1384" s="11">
        <f t="shared" si="149"/>
        <v>-26.4</v>
      </c>
      <c r="J1384" s="10">
        <f t="shared" si="148"/>
        <v>1346</v>
      </c>
      <c r="K1384" s="5">
        <f t="shared" si="150"/>
        <v>56.083333333333336</v>
      </c>
      <c r="L1384" s="12">
        <f t="shared" si="151"/>
        <v>223.97859384543159</v>
      </c>
      <c r="M1384" s="12">
        <f>SUM($L$38:L1384)</f>
        <v>802146.20757042326</v>
      </c>
    </row>
    <row r="1385" spans="4:13" hidden="1" x14ac:dyDescent="0.25">
      <c r="D1385" s="5">
        <v>1347</v>
      </c>
      <c r="E1385" s="12">
        <f t="shared" si="152"/>
        <v>-26.351046060662551</v>
      </c>
      <c r="F1385" s="6">
        <f t="shared" si="147"/>
        <v>223.69326199183701</v>
      </c>
      <c r="G1385" s="46">
        <f t="shared" si="153"/>
        <v>-26.36843379964365</v>
      </c>
      <c r="I1385" s="11">
        <f t="shared" si="149"/>
        <v>-26.4</v>
      </c>
      <c r="J1385" s="10">
        <f t="shared" si="148"/>
        <v>1347</v>
      </c>
      <c r="K1385" s="5">
        <f t="shared" si="150"/>
        <v>56.125</v>
      </c>
      <c r="L1385" s="12">
        <f t="shared" si="151"/>
        <v>223.69326199183701</v>
      </c>
      <c r="M1385" s="12">
        <f>SUM($L$38:L1385)</f>
        <v>802369.90083241509</v>
      </c>
    </row>
    <row r="1386" spans="4:13" hidden="1" x14ac:dyDescent="0.25">
      <c r="D1386" s="5">
        <v>1348</v>
      </c>
      <c r="E1386" s="12">
        <f t="shared" si="152"/>
        <v>-26.36843379964365</v>
      </c>
      <c r="F1386" s="6">
        <f t="shared" si="147"/>
        <v>223.40829362952647</v>
      </c>
      <c r="G1386" s="46">
        <f t="shared" si="153"/>
        <v>-26.385799387955313</v>
      </c>
      <c r="I1386" s="11">
        <f t="shared" si="149"/>
        <v>-26.4</v>
      </c>
      <c r="J1386" s="10">
        <f t="shared" si="148"/>
        <v>1348</v>
      </c>
      <c r="K1386" s="5">
        <f t="shared" si="150"/>
        <v>56.166666666666664</v>
      </c>
      <c r="L1386" s="12">
        <f t="shared" si="151"/>
        <v>223.40829362952647</v>
      </c>
      <c r="M1386" s="12">
        <f>SUM($L$38:L1386)</f>
        <v>802593.30912604462</v>
      </c>
    </row>
    <row r="1387" spans="4:13" hidden="1" x14ac:dyDescent="0.25">
      <c r="D1387" s="5">
        <v>1349</v>
      </c>
      <c r="E1387" s="12">
        <f t="shared" si="152"/>
        <v>-26.385799387955313</v>
      </c>
      <c r="F1387" s="6">
        <f t="shared" si="147"/>
        <v>223.12368829543951</v>
      </c>
      <c r="G1387" s="46">
        <f t="shared" si="153"/>
        <v>-26.403142853815822</v>
      </c>
      <c r="I1387" s="11">
        <f t="shared" si="149"/>
        <v>-26.4</v>
      </c>
      <c r="J1387" s="10">
        <f t="shared" si="148"/>
        <v>1349</v>
      </c>
      <c r="K1387" s="5">
        <f t="shared" si="150"/>
        <v>56.208333333333336</v>
      </c>
      <c r="L1387" s="12">
        <f t="shared" si="151"/>
        <v>223.12368829543951</v>
      </c>
      <c r="M1387" s="12">
        <f>SUM($L$38:L1387)</f>
        <v>802816.43281434011</v>
      </c>
    </row>
    <row r="1388" spans="4:13" hidden="1" x14ac:dyDescent="0.25">
      <c r="D1388" s="5">
        <v>1350</v>
      </c>
      <c r="E1388" s="12">
        <f t="shared" si="152"/>
        <v>-26.403142853815822</v>
      </c>
      <c r="F1388" s="6">
        <f t="shared" si="147"/>
        <v>222.83944552710543</v>
      </c>
      <c r="G1388" s="46">
        <f t="shared" si="153"/>
        <v>-26.420464225407514</v>
      </c>
      <c r="I1388" s="11">
        <f t="shared" si="149"/>
        <v>-26.4</v>
      </c>
      <c r="J1388" s="10">
        <f t="shared" si="148"/>
        <v>1350</v>
      </c>
      <c r="K1388" s="5">
        <f t="shared" si="150"/>
        <v>56.25</v>
      </c>
      <c r="L1388" s="12">
        <f t="shared" si="151"/>
        <v>222.83944552710543</v>
      </c>
      <c r="M1388" s="12">
        <f>SUM($L$38:L1388)</f>
        <v>803039.27225986717</v>
      </c>
    </row>
    <row r="1389" spans="4:13" hidden="1" x14ac:dyDescent="0.25">
      <c r="D1389" s="5">
        <v>1351</v>
      </c>
      <c r="E1389" s="12">
        <f t="shared" si="152"/>
        <v>-26.420464225407514</v>
      </c>
      <c r="F1389" s="6">
        <f t="shared" si="147"/>
        <v>222.55556486264283</v>
      </c>
      <c r="G1389" s="46">
        <f t="shared" si="153"/>
        <v>-26.437763530876822</v>
      </c>
      <c r="I1389" s="11">
        <f t="shared" si="149"/>
        <v>-26.4</v>
      </c>
      <c r="J1389" s="10">
        <f t="shared" si="148"/>
        <v>1351</v>
      </c>
      <c r="K1389" s="5">
        <f t="shared" si="150"/>
        <v>56.291666666666664</v>
      </c>
      <c r="L1389" s="12">
        <f t="shared" si="151"/>
        <v>222.55556486264283</v>
      </c>
      <c r="M1389" s="12">
        <f>SUM($L$38:L1389)</f>
        <v>803261.82782472984</v>
      </c>
    </row>
    <row r="1390" spans="4:13" hidden="1" x14ac:dyDescent="0.25">
      <c r="D1390" s="5">
        <v>1352</v>
      </c>
      <c r="E1390" s="12">
        <f t="shared" si="152"/>
        <v>-26.437763530876822</v>
      </c>
      <c r="F1390" s="6">
        <f t="shared" si="147"/>
        <v>222.27204584075872</v>
      </c>
      <c r="G1390" s="46">
        <f t="shared" si="153"/>
        <v>-26.455040798334323</v>
      </c>
      <c r="I1390" s="11">
        <f t="shared" si="149"/>
        <v>-26.5</v>
      </c>
      <c r="J1390" s="10">
        <f t="shared" si="148"/>
        <v>1352</v>
      </c>
      <c r="K1390" s="5">
        <f t="shared" si="150"/>
        <v>56.333333333333336</v>
      </c>
      <c r="L1390" s="12">
        <f t="shared" si="151"/>
        <v>222.27204584075872</v>
      </c>
      <c r="M1390" s="12">
        <f>SUM($L$38:L1390)</f>
        <v>803484.09987057059</v>
      </c>
    </row>
    <row r="1391" spans="4:13" hidden="1" x14ac:dyDescent="0.25">
      <c r="D1391" s="5">
        <v>1353</v>
      </c>
      <c r="E1391" s="12">
        <f t="shared" si="152"/>
        <v>-26.455040798334323</v>
      </c>
      <c r="F1391" s="6">
        <f t="shared" si="147"/>
        <v>221.98888800074758</v>
      </c>
      <c r="G1391" s="46">
        <f t="shared" si="153"/>
        <v>-26.472296055854784</v>
      </c>
      <c r="I1391" s="11">
        <f t="shared" si="149"/>
        <v>-26.5</v>
      </c>
      <c r="J1391" s="10">
        <f t="shared" si="148"/>
        <v>1353</v>
      </c>
      <c r="K1391" s="5">
        <f t="shared" si="150"/>
        <v>56.375</v>
      </c>
      <c r="L1391" s="12">
        <f t="shared" si="151"/>
        <v>221.98888800074758</v>
      </c>
      <c r="M1391" s="12">
        <f>SUM($L$38:L1391)</f>
        <v>803706.08875857131</v>
      </c>
    </row>
    <row r="1392" spans="4:13" hidden="1" x14ac:dyDescent="0.25">
      <c r="D1392" s="5">
        <v>1354</v>
      </c>
      <c r="E1392" s="12">
        <f t="shared" si="152"/>
        <v>-26.472296055854784</v>
      </c>
      <c r="F1392" s="6">
        <f t="shared" si="147"/>
        <v>221.70609088249103</v>
      </c>
      <c r="G1392" s="46">
        <f t="shared" si="153"/>
        <v>-26.489529331477208</v>
      </c>
      <c r="I1392" s="11">
        <f t="shared" si="149"/>
        <v>-26.5</v>
      </c>
      <c r="J1392" s="10">
        <f t="shared" si="148"/>
        <v>1354</v>
      </c>
      <c r="K1392" s="5">
        <f t="shared" si="150"/>
        <v>56.416666666666664</v>
      </c>
      <c r="L1392" s="12">
        <f t="shared" si="151"/>
        <v>221.70609088249103</v>
      </c>
      <c r="M1392" s="12">
        <f>SUM($L$38:L1392)</f>
        <v>803927.79484945384</v>
      </c>
    </row>
    <row r="1393" spans="4:13" hidden="1" x14ac:dyDescent="0.25">
      <c r="D1393" s="5">
        <v>1355</v>
      </c>
      <c r="E1393" s="12">
        <f t="shared" si="152"/>
        <v>-26.489529331477208</v>
      </c>
      <c r="F1393" s="6">
        <f t="shared" si="147"/>
        <v>221.42365402645669</v>
      </c>
      <c r="G1393" s="46">
        <f t="shared" si="153"/>
        <v>-26.506740653204876</v>
      </c>
      <c r="I1393" s="11">
        <f t="shared" si="149"/>
        <v>-26.5</v>
      </c>
      <c r="J1393" s="10">
        <f t="shared" si="148"/>
        <v>1355</v>
      </c>
      <c r="K1393" s="5">
        <f t="shared" si="150"/>
        <v>56.458333333333336</v>
      </c>
      <c r="L1393" s="12">
        <f t="shared" si="151"/>
        <v>221.42365402645669</v>
      </c>
      <c r="M1393" s="12">
        <f>SUM($L$38:L1393)</f>
        <v>804149.21850348031</v>
      </c>
    </row>
    <row r="1394" spans="4:13" hidden="1" x14ac:dyDescent="0.25">
      <c r="D1394" s="5">
        <v>1356</v>
      </c>
      <c r="E1394" s="12">
        <f t="shared" si="152"/>
        <v>-26.506740653204876</v>
      </c>
      <c r="F1394" s="6">
        <f t="shared" si="147"/>
        <v>221.14157697369757</v>
      </c>
      <c r="G1394" s="46">
        <f t="shared" si="153"/>
        <v>-26.523930049005397</v>
      </c>
      <c r="I1394" s="11">
        <f t="shared" si="149"/>
        <v>-26.5</v>
      </c>
      <c r="J1394" s="10">
        <f t="shared" si="148"/>
        <v>1356</v>
      </c>
      <c r="K1394" s="5">
        <f t="shared" si="150"/>
        <v>56.5</v>
      </c>
      <c r="L1394" s="12">
        <f t="shared" si="151"/>
        <v>221.14157697369757</v>
      </c>
      <c r="M1394" s="12">
        <f>SUM($L$38:L1394)</f>
        <v>804370.36008045403</v>
      </c>
    </row>
    <row r="1395" spans="4:13" hidden="1" x14ac:dyDescent="0.25">
      <c r="D1395" s="5">
        <v>1357</v>
      </c>
      <c r="E1395" s="12">
        <f t="shared" si="152"/>
        <v>-26.523930049005397</v>
      </c>
      <c r="F1395" s="6">
        <f t="shared" si="147"/>
        <v>220.85985926585144</v>
      </c>
      <c r="G1395" s="46">
        <f t="shared" si="153"/>
        <v>-26.54109754681075</v>
      </c>
      <c r="I1395" s="11">
        <f t="shared" si="149"/>
        <v>-26.5</v>
      </c>
      <c r="J1395" s="10">
        <f t="shared" si="148"/>
        <v>1357</v>
      </c>
      <c r="K1395" s="5">
        <f t="shared" si="150"/>
        <v>56.541666666666664</v>
      </c>
      <c r="L1395" s="12">
        <f t="shared" si="151"/>
        <v>220.85985926585144</v>
      </c>
      <c r="M1395" s="12">
        <f>SUM($L$38:L1395)</f>
        <v>804591.21993971989</v>
      </c>
    </row>
    <row r="1396" spans="4:13" hidden="1" x14ac:dyDescent="0.25">
      <c r="D1396" s="5">
        <v>1358</v>
      </c>
      <c r="E1396" s="12">
        <f t="shared" si="152"/>
        <v>-26.54109754681075</v>
      </c>
      <c r="F1396" s="6">
        <f t="shared" si="147"/>
        <v>220.57850044513998</v>
      </c>
      <c r="G1396" s="46">
        <f t="shared" si="153"/>
        <v>-26.55824317451733</v>
      </c>
      <c r="I1396" s="11">
        <f t="shared" si="149"/>
        <v>-26.6</v>
      </c>
      <c r="J1396" s="10">
        <f t="shared" si="148"/>
        <v>1358</v>
      </c>
      <c r="K1396" s="5">
        <f t="shared" si="150"/>
        <v>56.583333333333336</v>
      </c>
      <c r="L1396" s="12">
        <f t="shared" si="151"/>
        <v>220.57850044513998</v>
      </c>
      <c r="M1396" s="12">
        <f>SUM($L$38:L1396)</f>
        <v>804811.798440165</v>
      </c>
    </row>
    <row r="1397" spans="4:13" hidden="1" x14ac:dyDescent="0.25">
      <c r="D1397" s="5">
        <v>1359</v>
      </c>
      <c r="E1397" s="12">
        <f t="shared" si="152"/>
        <v>-26.55824317451733</v>
      </c>
      <c r="F1397" s="6">
        <f t="shared" si="147"/>
        <v>220.29750005436802</v>
      </c>
      <c r="G1397" s="46">
        <f t="shared" si="153"/>
        <v>-26.575366959985995</v>
      </c>
      <c r="I1397" s="11">
        <f t="shared" si="149"/>
        <v>-26.6</v>
      </c>
      <c r="J1397" s="10">
        <f t="shared" si="148"/>
        <v>1359</v>
      </c>
      <c r="K1397" s="5">
        <f t="shared" si="150"/>
        <v>56.625</v>
      </c>
      <c r="L1397" s="12">
        <f t="shared" si="151"/>
        <v>220.29750005436802</v>
      </c>
      <c r="M1397" s="12">
        <f>SUM($L$38:L1397)</f>
        <v>805032.09594021935</v>
      </c>
    </row>
    <row r="1398" spans="4:13" hidden="1" x14ac:dyDescent="0.25">
      <c r="D1398" s="5">
        <v>1360</v>
      </c>
      <c r="E1398" s="12">
        <f t="shared" si="152"/>
        <v>-26.575366959985995</v>
      </c>
      <c r="F1398" s="6">
        <f t="shared" si="147"/>
        <v>220.01685763692279</v>
      </c>
      <c r="G1398" s="46">
        <f t="shared" si="153"/>
        <v>-26.592468931042109</v>
      </c>
      <c r="I1398" s="11">
        <f t="shared" si="149"/>
        <v>-26.6</v>
      </c>
      <c r="J1398" s="10">
        <f t="shared" si="148"/>
        <v>1360</v>
      </c>
      <c r="K1398" s="5">
        <f t="shared" si="150"/>
        <v>56.666666666666664</v>
      </c>
      <c r="L1398" s="12">
        <f t="shared" si="151"/>
        <v>220.01685763692279</v>
      </c>
      <c r="M1398" s="12">
        <f>SUM($L$38:L1398)</f>
        <v>805252.11279785633</v>
      </c>
    </row>
    <row r="1399" spans="4:13" hidden="1" x14ac:dyDescent="0.25">
      <c r="D1399" s="5">
        <v>1361</v>
      </c>
      <c r="E1399" s="12">
        <f t="shared" si="152"/>
        <v>-26.592468931042109</v>
      </c>
      <c r="F1399" s="6">
        <f t="shared" si="147"/>
        <v>219.73657273677333</v>
      </c>
      <c r="G1399" s="46">
        <f t="shared" si="153"/>
        <v>-26.609549115475595</v>
      </c>
      <c r="I1399" s="11">
        <f t="shared" si="149"/>
        <v>-26.6</v>
      </c>
      <c r="J1399" s="10">
        <f t="shared" si="148"/>
        <v>1361</v>
      </c>
      <c r="K1399" s="5">
        <f t="shared" si="150"/>
        <v>56.708333333333336</v>
      </c>
      <c r="L1399" s="12">
        <f t="shared" si="151"/>
        <v>219.73657273677333</v>
      </c>
      <c r="M1399" s="12">
        <f>SUM($L$38:L1399)</f>
        <v>805471.84937059309</v>
      </c>
    </row>
    <row r="1400" spans="4:13" hidden="1" x14ac:dyDescent="0.25">
      <c r="D1400" s="5">
        <v>1362</v>
      </c>
      <c r="E1400" s="12">
        <f t="shared" si="152"/>
        <v>-26.609549115475595</v>
      </c>
      <c r="F1400" s="6">
        <f t="shared" si="147"/>
        <v>219.45664489846939</v>
      </c>
      <c r="G1400" s="46">
        <f t="shared" si="153"/>
        <v>-26.626607541040965</v>
      </c>
      <c r="I1400" s="11">
        <f t="shared" si="149"/>
        <v>-26.6</v>
      </c>
      <c r="J1400" s="10">
        <f t="shared" si="148"/>
        <v>1362</v>
      </c>
      <c r="K1400" s="5">
        <f t="shared" si="150"/>
        <v>56.75</v>
      </c>
      <c r="L1400" s="12">
        <f t="shared" si="151"/>
        <v>219.45664489846939</v>
      </c>
      <c r="M1400" s="12">
        <f>SUM($L$38:L1400)</f>
        <v>805691.3060154916</v>
      </c>
    </row>
    <row r="1401" spans="4:13" hidden="1" x14ac:dyDescent="0.25">
      <c r="D1401" s="5">
        <v>1363</v>
      </c>
      <c r="E1401" s="12">
        <f t="shared" si="152"/>
        <v>-26.626607541040965</v>
      </c>
      <c r="F1401" s="6">
        <f t="shared" si="147"/>
        <v>219.1770736671412</v>
      </c>
      <c r="G1401" s="46">
        <f t="shared" si="153"/>
        <v>-26.643644235457376</v>
      </c>
      <c r="I1401" s="11">
        <f t="shared" si="149"/>
        <v>-26.6</v>
      </c>
      <c r="J1401" s="10">
        <f t="shared" si="148"/>
        <v>1363</v>
      </c>
      <c r="K1401" s="5">
        <f t="shared" si="150"/>
        <v>56.791666666666664</v>
      </c>
      <c r="L1401" s="12">
        <f t="shared" si="151"/>
        <v>219.1770736671412</v>
      </c>
      <c r="M1401" s="12">
        <f>SUM($L$38:L1401)</f>
        <v>805910.48308915878</v>
      </c>
    </row>
    <row r="1402" spans="4:13" hidden="1" x14ac:dyDescent="0.25">
      <c r="D1402" s="5">
        <v>1364</v>
      </c>
      <c r="E1402" s="12">
        <f t="shared" si="152"/>
        <v>-26.643644235457376</v>
      </c>
      <c r="F1402" s="6">
        <f t="shared" si="147"/>
        <v>218.89785858849828</v>
      </c>
      <c r="G1402" s="46">
        <f t="shared" si="153"/>
        <v>-26.660659226408679</v>
      </c>
      <c r="I1402" s="11">
        <f t="shared" si="149"/>
        <v>-26.7</v>
      </c>
      <c r="J1402" s="10">
        <f t="shared" si="148"/>
        <v>1364</v>
      </c>
      <c r="K1402" s="5">
        <f t="shared" si="150"/>
        <v>56.833333333333336</v>
      </c>
      <c r="L1402" s="12">
        <f t="shared" si="151"/>
        <v>218.89785858849828</v>
      </c>
      <c r="M1402" s="12">
        <f>SUM($L$38:L1402)</f>
        <v>806129.38094774727</v>
      </c>
    </row>
    <row r="1403" spans="4:13" hidden="1" x14ac:dyDescent="0.25">
      <c r="D1403" s="5">
        <v>1365</v>
      </c>
      <c r="E1403" s="12">
        <f t="shared" si="152"/>
        <v>-26.660659226408679</v>
      </c>
      <c r="F1403" s="6">
        <f t="shared" si="147"/>
        <v>218.618999208829</v>
      </c>
      <c r="G1403" s="46">
        <f t="shared" si="153"/>
        <v>-26.677652541543452</v>
      </c>
      <c r="I1403" s="11">
        <f t="shared" si="149"/>
        <v>-26.7</v>
      </c>
      <c r="J1403" s="10">
        <f t="shared" si="148"/>
        <v>1365</v>
      </c>
      <c r="K1403" s="5">
        <f t="shared" si="150"/>
        <v>56.875</v>
      </c>
      <c r="L1403" s="12">
        <f t="shared" si="151"/>
        <v>218.618999208829</v>
      </c>
      <c r="M1403" s="12">
        <f>SUM($L$38:L1403)</f>
        <v>806347.99994695606</v>
      </c>
    </row>
    <row r="1404" spans="4:13" hidden="1" x14ac:dyDescent="0.25">
      <c r="D1404" s="5">
        <v>1366</v>
      </c>
      <c r="E1404" s="12">
        <f t="shared" si="152"/>
        <v>-26.677652541543452</v>
      </c>
      <c r="F1404" s="6">
        <f t="shared" si="147"/>
        <v>218.34049507499958</v>
      </c>
      <c r="G1404" s="46">
        <f t="shared" si="153"/>
        <v>-26.694624208475048</v>
      </c>
      <c r="I1404" s="11">
        <f t="shared" si="149"/>
        <v>-26.7</v>
      </c>
      <c r="J1404" s="10">
        <f t="shared" si="148"/>
        <v>1366</v>
      </c>
      <c r="K1404" s="5">
        <f t="shared" si="150"/>
        <v>56.916666666666664</v>
      </c>
      <c r="L1404" s="12">
        <f t="shared" si="151"/>
        <v>218.34049507499958</v>
      </c>
      <c r="M1404" s="12">
        <f>SUM($L$38:L1404)</f>
        <v>806566.34044203104</v>
      </c>
    </row>
    <row r="1405" spans="4:13" hidden="1" x14ac:dyDescent="0.25">
      <c r="D1405" s="5">
        <v>1367</v>
      </c>
      <c r="E1405" s="12">
        <f t="shared" si="152"/>
        <v>-26.694624208475048</v>
      </c>
      <c r="F1405" s="6">
        <f t="shared" si="147"/>
        <v>218.06234573445369</v>
      </c>
      <c r="G1405" s="46">
        <f t="shared" si="153"/>
        <v>-26.711574254781652</v>
      </c>
      <c r="I1405" s="11">
        <f t="shared" si="149"/>
        <v>-26.7</v>
      </c>
      <c r="J1405" s="10">
        <f t="shared" si="148"/>
        <v>1367</v>
      </c>
      <c r="K1405" s="5">
        <f t="shared" si="150"/>
        <v>56.958333333333336</v>
      </c>
      <c r="L1405" s="12">
        <f t="shared" si="151"/>
        <v>218.06234573445369</v>
      </c>
      <c r="M1405" s="12">
        <f>SUM($L$38:L1405)</f>
        <v>806784.40278776549</v>
      </c>
    </row>
    <row r="1406" spans="4:13" hidden="1" x14ac:dyDescent="0.25">
      <c r="D1406" s="5">
        <v>1368</v>
      </c>
      <c r="E1406" s="12">
        <f t="shared" si="152"/>
        <v>-26.711574254781652</v>
      </c>
      <c r="F1406" s="6">
        <f t="shared" si="147"/>
        <v>217.78455073521135</v>
      </c>
      <c r="G1406" s="46">
        <f t="shared" si="153"/>
        <v>-26.72850270800631</v>
      </c>
      <c r="I1406" s="11">
        <f t="shared" si="149"/>
        <v>-26.7</v>
      </c>
      <c r="J1406" s="10">
        <f t="shared" si="148"/>
        <v>1368</v>
      </c>
      <c r="K1406" s="5">
        <f t="shared" si="150"/>
        <v>57</v>
      </c>
      <c r="L1406" s="12">
        <f t="shared" si="151"/>
        <v>217.78455073521135</v>
      </c>
      <c r="M1406" s="12">
        <f>SUM($L$38:L1406)</f>
        <v>807002.18733850075</v>
      </c>
    </row>
    <row r="1407" spans="4:13" hidden="1" x14ac:dyDescent="0.25">
      <c r="D1407" s="5">
        <v>1369</v>
      </c>
      <c r="E1407" s="12">
        <f t="shared" si="152"/>
        <v>-26.72850270800631</v>
      </c>
      <c r="F1407" s="6">
        <f t="shared" si="147"/>
        <v>217.50710962586845</v>
      </c>
      <c r="G1407" s="46">
        <f t="shared" si="153"/>
        <v>-26.74540959565698</v>
      </c>
      <c r="I1407" s="11">
        <f t="shared" si="149"/>
        <v>-26.7</v>
      </c>
      <c r="J1407" s="10">
        <f t="shared" si="148"/>
        <v>1369</v>
      </c>
      <c r="K1407" s="5">
        <f t="shared" si="150"/>
        <v>57.041666666666664</v>
      </c>
      <c r="L1407" s="12">
        <f t="shared" si="151"/>
        <v>217.50710962586845</v>
      </c>
      <c r="M1407" s="12">
        <f>SUM($L$38:L1407)</f>
        <v>807219.6944481266</v>
      </c>
    </row>
    <row r="1408" spans="4:13" hidden="1" x14ac:dyDescent="0.25">
      <c r="D1408" s="5">
        <v>1370</v>
      </c>
      <c r="E1408" s="12">
        <f t="shared" si="152"/>
        <v>-26.74540959565698</v>
      </c>
      <c r="F1408" s="6">
        <f t="shared" si="147"/>
        <v>217.23002195559593</v>
      </c>
      <c r="G1408" s="46">
        <f t="shared" si="153"/>
        <v>-26.76229494520658</v>
      </c>
      <c r="I1408" s="11">
        <f t="shared" si="149"/>
        <v>-26.8</v>
      </c>
      <c r="J1408" s="10">
        <f t="shared" si="148"/>
        <v>1370</v>
      </c>
      <c r="K1408" s="5">
        <f t="shared" si="150"/>
        <v>57.083333333333336</v>
      </c>
      <c r="L1408" s="12">
        <f t="shared" si="151"/>
        <v>217.23002195559593</v>
      </c>
      <c r="M1408" s="12">
        <f>SUM($L$38:L1408)</f>
        <v>807436.92447008216</v>
      </c>
    </row>
    <row r="1409" spans="4:13" hidden="1" x14ac:dyDescent="0.25">
      <c r="D1409" s="5">
        <v>1371</v>
      </c>
      <c r="E1409" s="12">
        <f t="shared" si="152"/>
        <v>-26.76229494520658</v>
      </c>
      <c r="F1409" s="6">
        <f t="shared" si="147"/>
        <v>216.95328727413903</v>
      </c>
      <c r="G1409" s="46">
        <f t="shared" si="153"/>
        <v>-26.779158784093028</v>
      </c>
      <c r="I1409" s="11">
        <f t="shared" si="149"/>
        <v>-26.8</v>
      </c>
      <c r="J1409" s="10">
        <f t="shared" si="148"/>
        <v>1371</v>
      </c>
      <c r="K1409" s="5">
        <f t="shared" si="150"/>
        <v>57.125</v>
      </c>
      <c r="L1409" s="12">
        <f t="shared" si="151"/>
        <v>216.95328727413903</v>
      </c>
      <c r="M1409" s="12">
        <f>SUM($L$38:L1409)</f>
        <v>807653.87775735627</v>
      </c>
    </row>
    <row r="1410" spans="4:13" hidden="1" x14ac:dyDescent="0.25">
      <c r="D1410" s="5">
        <v>1372</v>
      </c>
      <c r="E1410" s="12">
        <f t="shared" si="152"/>
        <v>-26.779158784093028</v>
      </c>
      <c r="F1410" s="6">
        <f t="shared" si="147"/>
        <v>216.67690513181662</v>
      </c>
      <c r="G1410" s="46">
        <f t="shared" si="153"/>
        <v>-26.796001139719287</v>
      </c>
      <c r="I1410" s="11">
        <f t="shared" si="149"/>
        <v>-26.8</v>
      </c>
      <c r="J1410" s="10">
        <f t="shared" si="148"/>
        <v>1372</v>
      </c>
      <c r="K1410" s="5">
        <f t="shared" si="150"/>
        <v>57.166666666666664</v>
      </c>
      <c r="L1410" s="12">
        <f t="shared" si="151"/>
        <v>216.67690513181662</v>
      </c>
      <c r="M1410" s="12">
        <f>SUM($L$38:L1410)</f>
        <v>807870.55466248805</v>
      </c>
    </row>
    <row r="1411" spans="4:13" hidden="1" x14ac:dyDescent="0.25">
      <c r="D1411" s="5">
        <v>1373</v>
      </c>
      <c r="E1411" s="12">
        <f t="shared" si="152"/>
        <v>-26.796001139719287</v>
      </c>
      <c r="F1411" s="6">
        <f t="shared" si="147"/>
        <v>216.40087507952035</v>
      </c>
      <c r="G1411" s="46">
        <f t="shared" si="153"/>
        <v>-26.812822039453412</v>
      </c>
      <c r="I1411" s="11">
        <f t="shared" si="149"/>
        <v>-26.8</v>
      </c>
      <c r="J1411" s="10">
        <f t="shared" si="148"/>
        <v>1373</v>
      </c>
      <c r="K1411" s="5">
        <f t="shared" si="150"/>
        <v>57.208333333333336</v>
      </c>
      <c r="L1411" s="12">
        <f t="shared" si="151"/>
        <v>216.40087507952035</v>
      </c>
      <c r="M1411" s="12">
        <f>SUM($L$38:L1411)</f>
        <v>808086.95553756761</v>
      </c>
    </row>
    <row r="1412" spans="4:13" hidden="1" x14ac:dyDescent="0.25">
      <c r="D1412" s="5">
        <v>1374</v>
      </c>
      <c r="E1412" s="12">
        <f t="shared" si="152"/>
        <v>-26.812822039453412</v>
      </c>
      <c r="F1412" s="6">
        <f t="shared" si="147"/>
        <v>216.12519666871412</v>
      </c>
      <c r="G1412" s="46">
        <f t="shared" si="153"/>
        <v>-26.829621510628595</v>
      </c>
      <c r="I1412" s="11">
        <f t="shared" si="149"/>
        <v>-26.8</v>
      </c>
      <c r="J1412" s="10">
        <f t="shared" si="148"/>
        <v>1374</v>
      </c>
      <c r="K1412" s="5">
        <f t="shared" si="150"/>
        <v>57.25</v>
      </c>
      <c r="L1412" s="12">
        <f t="shared" si="151"/>
        <v>216.12519666871412</v>
      </c>
      <c r="M1412" s="12">
        <f>SUM($L$38:L1412)</f>
        <v>808303.08073423628</v>
      </c>
    </row>
    <row r="1413" spans="4:13" hidden="1" x14ac:dyDescent="0.25">
      <c r="D1413" s="5">
        <v>1375</v>
      </c>
      <c r="E1413" s="12">
        <f t="shared" si="152"/>
        <v>-26.829621510628595</v>
      </c>
      <c r="F1413" s="6">
        <f t="shared" si="147"/>
        <v>215.84986945143314</v>
      </c>
      <c r="G1413" s="46">
        <f t="shared" si="153"/>
        <v>-26.846399580543203</v>
      </c>
      <c r="I1413" s="11">
        <f t="shared" si="149"/>
        <v>-26.8</v>
      </c>
      <c r="J1413" s="10">
        <f t="shared" si="148"/>
        <v>1375</v>
      </c>
      <c r="K1413" s="5">
        <f t="shared" si="150"/>
        <v>57.291666666666664</v>
      </c>
      <c r="L1413" s="12">
        <f t="shared" si="151"/>
        <v>215.84986945143314</v>
      </c>
      <c r="M1413" s="12">
        <f>SUM($L$38:L1413)</f>
        <v>808518.93060368777</v>
      </c>
    </row>
    <row r="1414" spans="4:13" hidden="1" x14ac:dyDescent="0.25">
      <c r="D1414" s="5">
        <v>1376</v>
      </c>
      <c r="E1414" s="12">
        <f t="shared" si="152"/>
        <v>-26.846399580543203</v>
      </c>
      <c r="F1414" s="6">
        <f t="shared" si="147"/>
        <v>215.57489298028327</v>
      </c>
      <c r="G1414" s="46">
        <f t="shared" si="153"/>
        <v>-26.863156276460831</v>
      </c>
      <c r="I1414" s="11">
        <f t="shared" si="149"/>
        <v>-26.9</v>
      </c>
      <c r="J1414" s="10">
        <f t="shared" si="148"/>
        <v>1376</v>
      </c>
      <c r="K1414" s="5">
        <f t="shared" si="150"/>
        <v>57.333333333333336</v>
      </c>
      <c r="L1414" s="12">
        <f t="shared" si="151"/>
        <v>215.57489298028327</v>
      </c>
      <c r="M1414" s="12">
        <f>SUM($L$38:L1414)</f>
        <v>808734.50549666805</v>
      </c>
    </row>
    <row r="1415" spans="4:13" hidden="1" x14ac:dyDescent="0.25">
      <c r="D1415" s="5">
        <v>1377</v>
      </c>
      <c r="E1415" s="12">
        <f t="shared" si="152"/>
        <v>-26.863156276460831</v>
      </c>
      <c r="F1415" s="6">
        <f t="shared" si="147"/>
        <v>215.30026680844043</v>
      </c>
      <c r="G1415" s="46">
        <f t="shared" si="153"/>
        <v>-26.879891625610341</v>
      </c>
      <c r="I1415" s="11">
        <f t="shared" si="149"/>
        <v>-26.9</v>
      </c>
      <c r="J1415" s="10">
        <f t="shared" si="148"/>
        <v>1377</v>
      </c>
      <c r="K1415" s="5">
        <f t="shared" si="150"/>
        <v>57.375</v>
      </c>
      <c r="L1415" s="12">
        <f t="shared" si="151"/>
        <v>215.30026680844043</v>
      </c>
      <c r="M1415" s="12">
        <f>SUM($L$38:L1415)</f>
        <v>808949.80576347653</v>
      </c>
    </row>
    <row r="1416" spans="4:13" hidden="1" x14ac:dyDescent="0.25">
      <c r="D1416" s="5">
        <v>1378</v>
      </c>
      <c r="E1416" s="12">
        <f t="shared" si="152"/>
        <v>-26.879891625610341</v>
      </c>
      <c r="F1416" s="6">
        <f t="shared" si="147"/>
        <v>215.02599048964964</v>
      </c>
      <c r="G1416" s="46">
        <f t="shared" si="153"/>
        <v>-26.896605655185908</v>
      </c>
      <c r="I1416" s="11">
        <f t="shared" si="149"/>
        <v>-26.9</v>
      </c>
      <c r="J1416" s="10">
        <f t="shared" si="148"/>
        <v>1378</v>
      </c>
      <c r="K1416" s="5">
        <f t="shared" si="150"/>
        <v>57.416666666666664</v>
      </c>
      <c r="L1416" s="12">
        <f t="shared" si="151"/>
        <v>215.02599048964964</v>
      </c>
      <c r="M1416" s="12">
        <f>SUM($L$38:L1416)</f>
        <v>809164.83175396617</v>
      </c>
    </row>
    <row r="1417" spans="4:13" hidden="1" x14ac:dyDescent="0.25">
      <c r="D1417" s="5">
        <v>1379</v>
      </c>
      <c r="E1417" s="12">
        <f t="shared" si="152"/>
        <v>-26.896605655185908</v>
      </c>
      <c r="F1417" s="6">
        <f t="shared" si="147"/>
        <v>214.75206357822452</v>
      </c>
      <c r="G1417" s="46">
        <f t="shared" si="153"/>
        <v>-26.913298392347059</v>
      </c>
      <c r="I1417" s="11">
        <f t="shared" si="149"/>
        <v>-26.9</v>
      </c>
      <c r="J1417" s="10">
        <f t="shared" si="148"/>
        <v>1379</v>
      </c>
      <c r="K1417" s="5">
        <f t="shared" si="150"/>
        <v>57.458333333333336</v>
      </c>
      <c r="L1417" s="12">
        <f t="shared" si="151"/>
        <v>214.75206357822452</v>
      </c>
      <c r="M1417" s="12">
        <f>SUM($L$38:L1417)</f>
        <v>809379.58381754439</v>
      </c>
    </row>
    <row r="1418" spans="4:13" hidden="1" x14ac:dyDescent="0.25">
      <c r="D1418" s="5">
        <v>1380</v>
      </c>
      <c r="E1418" s="12">
        <f t="shared" si="152"/>
        <v>-26.913298392347059</v>
      </c>
      <c r="F1418" s="6">
        <f t="shared" si="147"/>
        <v>214.47848562904642</v>
      </c>
      <c r="G1418" s="46">
        <f t="shared" si="153"/>
        <v>-26.92996986421873</v>
      </c>
      <c r="I1418" s="11">
        <f t="shared" si="149"/>
        <v>-26.9</v>
      </c>
      <c r="J1418" s="10">
        <f t="shared" si="148"/>
        <v>1380</v>
      </c>
      <c r="K1418" s="5">
        <f t="shared" si="150"/>
        <v>57.5</v>
      </c>
      <c r="L1418" s="12">
        <f t="shared" si="151"/>
        <v>214.47848562904642</v>
      </c>
      <c r="M1418" s="12">
        <f>SUM($L$38:L1418)</f>
        <v>809594.06230317347</v>
      </c>
    </row>
    <row r="1419" spans="4:13" hidden="1" x14ac:dyDescent="0.25">
      <c r="D1419" s="5">
        <v>1381</v>
      </c>
      <c r="E1419" s="12">
        <f t="shared" si="152"/>
        <v>-26.92996986421873</v>
      </c>
      <c r="F1419" s="6">
        <f t="shared" si="147"/>
        <v>214.2052561975637</v>
      </c>
      <c r="G1419" s="46">
        <f t="shared" si="153"/>
        <v>-26.946620097891298</v>
      </c>
      <c r="I1419" s="11">
        <f t="shared" si="149"/>
        <v>-26.9</v>
      </c>
      <c r="J1419" s="10">
        <f t="shared" si="148"/>
        <v>1381</v>
      </c>
      <c r="K1419" s="5">
        <f t="shared" si="150"/>
        <v>57.541666666666664</v>
      </c>
      <c r="L1419" s="12">
        <f t="shared" si="151"/>
        <v>214.2052561975637</v>
      </c>
      <c r="M1419" s="12">
        <f>SUM($L$38:L1419)</f>
        <v>809808.26755937107</v>
      </c>
    </row>
    <row r="1420" spans="4:13" hidden="1" x14ac:dyDescent="0.25">
      <c r="D1420" s="5">
        <v>1382</v>
      </c>
      <c r="E1420" s="12">
        <f t="shared" si="152"/>
        <v>-26.946620097891298</v>
      </c>
      <c r="F1420" s="6">
        <f t="shared" si="147"/>
        <v>213.93237483979104</v>
      </c>
      <c r="G1420" s="46">
        <f t="shared" si="153"/>
        <v>-26.963249120420624</v>
      </c>
      <c r="I1420" s="11">
        <f t="shared" si="149"/>
        <v>-27</v>
      </c>
      <c r="J1420" s="10">
        <f t="shared" si="148"/>
        <v>1382</v>
      </c>
      <c r="K1420" s="5">
        <f t="shared" si="150"/>
        <v>57.583333333333336</v>
      </c>
      <c r="L1420" s="12">
        <f t="shared" si="151"/>
        <v>213.93237483979104</v>
      </c>
      <c r="M1420" s="12">
        <f>SUM($L$38:L1420)</f>
        <v>810022.19993421086</v>
      </c>
    </row>
    <row r="1421" spans="4:13" hidden="1" x14ac:dyDescent="0.25">
      <c r="D1421" s="5">
        <v>1383</v>
      </c>
      <c r="E1421" s="12">
        <f t="shared" si="152"/>
        <v>-26.963249120420624</v>
      </c>
      <c r="F1421" s="6">
        <f t="shared" si="147"/>
        <v>213.65984111230881</v>
      </c>
      <c r="G1421" s="46">
        <f t="shared" si="153"/>
        <v>-26.979856958828108</v>
      </c>
      <c r="I1421" s="11">
        <f t="shared" si="149"/>
        <v>-27</v>
      </c>
      <c r="J1421" s="10">
        <f t="shared" si="148"/>
        <v>1383</v>
      </c>
      <c r="K1421" s="5">
        <f t="shared" si="150"/>
        <v>57.625</v>
      </c>
      <c r="L1421" s="12">
        <f t="shared" si="151"/>
        <v>213.65984111230881</v>
      </c>
      <c r="M1421" s="12">
        <f>SUM($L$38:L1421)</f>
        <v>810235.85977532319</v>
      </c>
    </row>
    <row r="1422" spans="4:13" hidden="1" x14ac:dyDescent="0.25">
      <c r="D1422" s="5">
        <v>1384</v>
      </c>
      <c r="E1422" s="12">
        <f t="shared" si="152"/>
        <v>-26.979856958828108</v>
      </c>
      <c r="F1422" s="6">
        <f t="shared" si="147"/>
        <v>213.38765457226225</v>
      </c>
      <c r="G1422" s="46">
        <f t="shared" si="153"/>
        <v>-26.996443640100729</v>
      </c>
      <c r="I1422" s="11">
        <f t="shared" si="149"/>
        <v>-27</v>
      </c>
      <c r="J1422" s="10">
        <f t="shared" si="148"/>
        <v>1384</v>
      </c>
      <c r="K1422" s="5">
        <f t="shared" si="150"/>
        <v>57.666666666666664</v>
      </c>
      <c r="L1422" s="12">
        <f t="shared" si="151"/>
        <v>213.38765457226225</v>
      </c>
      <c r="M1422" s="12">
        <f>SUM($L$38:L1422)</f>
        <v>810449.24742989545</v>
      </c>
    </row>
    <row r="1423" spans="4:13" hidden="1" x14ac:dyDescent="0.25">
      <c r="D1423" s="5">
        <v>1385</v>
      </c>
      <c r="E1423" s="12">
        <f t="shared" si="152"/>
        <v>-26.996443640100729</v>
      </c>
      <c r="F1423" s="6">
        <f t="shared" si="147"/>
        <v>213.11581477736058</v>
      </c>
      <c r="G1423" s="46">
        <f t="shared" si="153"/>
        <v>-27.013009191191081</v>
      </c>
      <c r="I1423" s="11">
        <f t="shared" si="149"/>
        <v>-27</v>
      </c>
      <c r="J1423" s="10">
        <f t="shared" si="148"/>
        <v>1385</v>
      </c>
      <c r="K1423" s="5">
        <f t="shared" si="150"/>
        <v>57.708333333333336</v>
      </c>
      <c r="L1423" s="12">
        <f t="shared" si="151"/>
        <v>213.11581477736058</v>
      </c>
      <c r="M1423" s="12">
        <f>SUM($L$38:L1423)</f>
        <v>810662.36324467277</v>
      </c>
    </row>
    <row r="1424" spans="4:13" hidden="1" x14ac:dyDescent="0.25">
      <c r="D1424" s="5">
        <v>1386</v>
      </c>
      <c r="E1424" s="12">
        <f t="shared" si="152"/>
        <v>-27.013009191191081</v>
      </c>
      <c r="F1424" s="6">
        <f t="shared" si="147"/>
        <v>212.84432128587673</v>
      </c>
      <c r="G1424" s="46">
        <f t="shared" si="153"/>
        <v>-27.029553639017422</v>
      </c>
      <c r="I1424" s="11">
        <f t="shared" si="149"/>
        <v>-27</v>
      </c>
      <c r="J1424" s="10">
        <f t="shared" si="148"/>
        <v>1386</v>
      </c>
      <c r="K1424" s="5">
        <f t="shared" si="150"/>
        <v>57.75</v>
      </c>
      <c r="L1424" s="12">
        <f t="shared" si="151"/>
        <v>212.84432128587673</v>
      </c>
      <c r="M1424" s="12">
        <f>SUM($L$38:L1424)</f>
        <v>810875.20756595861</v>
      </c>
    </row>
    <row r="1425" spans="4:13" hidden="1" x14ac:dyDescent="0.25">
      <c r="D1425" s="5">
        <v>1387</v>
      </c>
      <c r="E1425" s="12">
        <f t="shared" si="152"/>
        <v>-27.029553639017422</v>
      </c>
      <c r="F1425" s="6">
        <f t="shared" si="147"/>
        <v>212.57317365664619</v>
      </c>
      <c r="G1425" s="46">
        <f t="shared" si="153"/>
        <v>-27.046077010463723</v>
      </c>
      <c r="I1425" s="11">
        <f t="shared" si="149"/>
        <v>-27</v>
      </c>
      <c r="J1425" s="10">
        <f t="shared" si="148"/>
        <v>1387</v>
      </c>
      <c r="K1425" s="5">
        <f t="shared" si="150"/>
        <v>57.791666666666664</v>
      </c>
      <c r="L1425" s="12">
        <f t="shared" si="151"/>
        <v>212.57317365664619</v>
      </c>
      <c r="M1425" s="12">
        <f>SUM($L$38:L1425)</f>
        <v>811087.78073961521</v>
      </c>
    </row>
    <row r="1426" spans="4:13" hidden="1" x14ac:dyDescent="0.25">
      <c r="D1426" s="5">
        <v>1388</v>
      </c>
      <c r="E1426" s="12">
        <f t="shared" si="152"/>
        <v>-27.046077010463723</v>
      </c>
      <c r="F1426" s="6">
        <f t="shared" si="147"/>
        <v>212.30237144906653</v>
      </c>
      <c r="G1426" s="46">
        <f t="shared" si="153"/>
        <v>-27.062579332379702</v>
      </c>
      <c r="I1426" s="11">
        <f t="shared" si="149"/>
        <v>-27.1</v>
      </c>
      <c r="J1426" s="10">
        <f t="shared" si="148"/>
        <v>1388</v>
      </c>
      <c r="K1426" s="5">
        <f t="shared" si="150"/>
        <v>57.833333333333336</v>
      </c>
      <c r="L1426" s="12">
        <f t="shared" si="151"/>
        <v>212.30237144906653</v>
      </c>
      <c r="M1426" s="12">
        <f>SUM($L$38:L1426)</f>
        <v>811300.08311106428</v>
      </c>
    </row>
    <row r="1427" spans="4:13" hidden="1" x14ac:dyDescent="0.25">
      <c r="D1427" s="5">
        <v>1389</v>
      </c>
      <c r="E1427" s="12">
        <f t="shared" si="152"/>
        <v>-27.062579332379702</v>
      </c>
      <c r="F1427" s="6">
        <f t="shared" si="147"/>
        <v>212.03191422309658</v>
      </c>
      <c r="G1427" s="46">
        <f t="shared" si="153"/>
        <v>-27.079060631580877</v>
      </c>
      <c r="I1427" s="11">
        <f t="shared" si="149"/>
        <v>-27.1</v>
      </c>
      <c r="J1427" s="10">
        <f t="shared" si="148"/>
        <v>1389</v>
      </c>
      <c r="K1427" s="5">
        <f t="shared" si="150"/>
        <v>57.875</v>
      </c>
      <c r="L1427" s="12">
        <f t="shared" si="151"/>
        <v>212.03191422309658</v>
      </c>
      <c r="M1427" s="12">
        <f>SUM($L$38:L1427)</f>
        <v>811512.11502528738</v>
      </c>
    </row>
    <row r="1428" spans="4:13" hidden="1" x14ac:dyDescent="0.25">
      <c r="D1428" s="5">
        <v>1390</v>
      </c>
      <c r="E1428" s="12">
        <f t="shared" si="152"/>
        <v>-27.079060631580877</v>
      </c>
      <c r="F1428" s="6">
        <f t="shared" si="147"/>
        <v>211.76180153925577</v>
      </c>
      <c r="G1428" s="46">
        <f t="shared" si="153"/>
        <v>-27.095520934848601</v>
      </c>
      <c r="I1428" s="11">
        <f t="shared" si="149"/>
        <v>-27.1</v>
      </c>
      <c r="J1428" s="10">
        <f t="shared" si="148"/>
        <v>1390</v>
      </c>
      <c r="K1428" s="5">
        <f t="shared" si="150"/>
        <v>57.916666666666664</v>
      </c>
      <c r="L1428" s="12">
        <f t="shared" si="151"/>
        <v>211.76180153925577</v>
      </c>
      <c r="M1428" s="12">
        <f>SUM($L$38:L1428)</f>
        <v>811723.8768268266</v>
      </c>
    </row>
    <row r="1429" spans="4:13" hidden="1" x14ac:dyDescent="0.25">
      <c r="D1429" s="5">
        <v>1391</v>
      </c>
      <c r="E1429" s="12">
        <f t="shared" si="152"/>
        <v>-27.095520934848601</v>
      </c>
      <c r="F1429" s="6">
        <f t="shared" si="147"/>
        <v>211.49203295862333</v>
      </c>
      <c r="G1429" s="46">
        <f t="shared" si="153"/>
        <v>-27.111960268930112</v>
      </c>
      <c r="I1429" s="11">
        <f t="shared" si="149"/>
        <v>-27.1</v>
      </c>
      <c r="J1429" s="10">
        <f t="shared" si="148"/>
        <v>1391</v>
      </c>
      <c r="K1429" s="5">
        <f t="shared" si="150"/>
        <v>57.958333333333336</v>
      </c>
      <c r="L1429" s="12">
        <f t="shared" si="151"/>
        <v>211.49203295862333</v>
      </c>
      <c r="M1429" s="12">
        <f>SUM($L$38:L1429)</f>
        <v>811935.36885978526</v>
      </c>
    </row>
    <row r="1430" spans="4:13" hidden="1" x14ac:dyDescent="0.25">
      <c r="D1430" s="5">
        <v>1392</v>
      </c>
      <c r="E1430" s="12">
        <f t="shared" si="152"/>
        <v>-27.111960268930112</v>
      </c>
      <c r="F1430" s="6">
        <f t="shared" si="147"/>
        <v>211.22260804283781</v>
      </c>
      <c r="G1430" s="46">
        <f t="shared" si="153"/>
        <v>-27.128378660538573</v>
      </c>
      <c r="I1430" s="11">
        <f t="shared" si="149"/>
        <v>-27.1</v>
      </c>
      <c r="J1430" s="10">
        <f t="shared" si="148"/>
        <v>1392</v>
      </c>
      <c r="K1430" s="5">
        <f t="shared" si="150"/>
        <v>58</v>
      </c>
      <c r="L1430" s="12">
        <f t="shared" si="151"/>
        <v>211.22260804283781</v>
      </c>
      <c r="M1430" s="12">
        <f>SUM($L$38:L1430)</f>
        <v>812146.59146782814</v>
      </c>
    </row>
    <row r="1431" spans="4:13" hidden="1" x14ac:dyDescent="0.25">
      <c r="D1431" s="5">
        <v>1393</v>
      </c>
      <c r="E1431" s="12">
        <f t="shared" si="152"/>
        <v>-27.128378660538573</v>
      </c>
      <c r="F1431" s="6">
        <f t="shared" si="147"/>
        <v>210.953526354096</v>
      </c>
      <c r="G1431" s="46">
        <f t="shared" si="153"/>
        <v>-27.144776136353116</v>
      </c>
      <c r="I1431" s="11">
        <f t="shared" si="149"/>
        <v>-27.1</v>
      </c>
      <c r="J1431" s="10">
        <f t="shared" si="148"/>
        <v>1393</v>
      </c>
      <c r="K1431" s="5">
        <f t="shared" si="150"/>
        <v>58.041666666666664</v>
      </c>
      <c r="L1431" s="12">
        <f t="shared" si="151"/>
        <v>210.953526354096</v>
      </c>
      <c r="M1431" s="12">
        <f>SUM($L$38:L1431)</f>
        <v>812357.54499418219</v>
      </c>
    </row>
    <row r="1432" spans="4:13" hidden="1" x14ac:dyDescent="0.25">
      <c r="D1432" s="5">
        <v>1394</v>
      </c>
      <c r="E1432" s="12">
        <f t="shared" si="152"/>
        <v>-27.144776136353116</v>
      </c>
      <c r="F1432" s="6">
        <f t="shared" si="147"/>
        <v>210.68478745515256</v>
      </c>
      <c r="G1432" s="46">
        <f t="shared" si="153"/>
        <v>-27.161152723018887</v>
      </c>
      <c r="I1432" s="11">
        <f t="shared" si="149"/>
        <v>-27.2</v>
      </c>
      <c r="J1432" s="10">
        <f t="shared" si="148"/>
        <v>1394</v>
      </c>
      <c r="K1432" s="5">
        <f t="shared" si="150"/>
        <v>58.083333333333336</v>
      </c>
      <c r="L1432" s="12">
        <f t="shared" si="151"/>
        <v>210.68478745515256</v>
      </c>
      <c r="M1432" s="12">
        <f>SUM($L$38:L1432)</f>
        <v>812568.22978163732</v>
      </c>
    </row>
    <row r="1433" spans="4:13" hidden="1" x14ac:dyDescent="0.25">
      <c r="D1433" s="5">
        <v>1395</v>
      </c>
      <c r="E1433" s="12">
        <f t="shared" si="152"/>
        <v>-27.161152723018887</v>
      </c>
      <c r="F1433" s="6">
        <f t="shared" si="147"/>
        <v>210.41639090931909</v>
      </c>
      <c r="G1433" s="46">
        <f t="shared" si="153"/>
        <v>-27.17750844714709</v>
      </c>
      <c r="I1433" s="11">
        <f t="shared" si="149"/>
        <v>-27.2</v>
      </c>
      <c r="J1433" s="10">
        <f t="shared" si="148"/>
        <v>1395</v>
      </c>
      <c r="K1433" s="5">
        <f t="shared" si="150"/>
        <v>58.125</v>
      </c>
      <c r="L1433" s="12">
        <f t="shared" si="151"/>
        <v>210.41639090931909</v>
      </c>
      <c r="M1433" s="12">
        <f>SUM($L$38:L1433)</f>
        <v>812778.64617254667</v>
      </c>
    </row>
    <row r="1434" spans="4:13" hidden="1" x14ac:dyDescent="0.25">
      <c r="D1434" s="5">
        <v>1396</v>
      </c>
      <c r="E1434" s="12">
        <f t="shared" si="152"/>
        <v>-27.17750844714709</v>
      </c>
      <c r="F1434" s="6">
        <f t="shared" si="147"/>
        <v>210.14833628046347</v>
      </c>
      <c r="G1434" s="46">
        <f t="shared" si="153"/>
        <v>-27.193843335315023</v>
      </c>
      <c r="I1434" s="11">
        <f t="shared" si="149"/>
        <v>-27.2</v>
      </c>
      <c r="J1434" s="10">
        <f t="shared" si="148"/>
        <v>1396</v>
      </c>
      <c r="K1434" s="5">
        <f t="shared" si="150"/>
        <v>58.166666666666664</v>
      </c>
      <c r="L1434" s="12">
        <f t="shared" si="151"/>
        <v>210.14833628046347</v>
      </c>
      <c r="M1434" s="12">
        <f>SUM($L$38:L1434)</f>
        <v>812988.79450882715</v>
      </c>
    </row>
    <row r="1435" spans="4:13" hidden="1" x14ac:dyDescent="0.25">
      <c r="D1435" s="5">
        <v>1397</v>
      </c>
      <c r="E1435" s="12">
        <f t="shared" si="152"/>
        <v>-27.193843335315023</v>
      </c>
      <c r="F1435" s="6">
        <f t="shared" si="147"/>
        <v>209.88062313300932</v>
      </c>
      <c r="G1435" s="46">
        <f t="shared" si="153"/>
        <v>-27.210157414066131</v>
      </c>
      <c r="I1435" s="11">
        <f t="shared" si="149"/>
        <v>-27.2</v>
      </c>
      <c r="J1435" s="10">
        <f t="shared" si="148"/>
        <v>1397</v>
      </c>
      <c r="K1435" s="5">
        <f t="shared" si="150"/>
        <v>58.208333333333336</v>
      </c>
      <c r="L1435" s="12">
        <f t="shared" si="151"/>
        <v>209.88062313300932</v>
      </c>
      <c r="M1435" s="12">
        <f>SUM($L$38:L1435)</f>
        <v>813198.67513196019</v>
      </c>
    </row>
    <row r="1436" spans="4:13" hidden="1" x14ac:dyDescent="0.25">
      <c r="D1436" s="5">
        <v>1398</v>
      </c>
      <c r="E1436" s="12">
        <f t="shared" si="152"/>
        <v>-27.210157414066131</v>
      </c>
      <c r="F1436" s="6">
        <f t="shared" si="147"/>
        <v>209.61325103193502</v>
      </c>
      <c r="G1436" s="46">
        <f t="shared" si="153"/>
        <v>-27.226450709910043</v>
      </c>
      <c r="I1436" s="11">
        <f t="shared" si="149"/>
        <v>-27.2</v>
      </c>
      <c r="J1436" s="10">
        <f t="shared" si="148"/>
        <v>1398</v>
      </c>
      <c r="K1436" s="5">
        <f t="shared" si="150"/>
        <v>58.25</v>
      </c>
      <c r="L1436" s="12">
        <f t="shared" si="151"/>
        <v>209.61325103193502</v>
      </c>
      <c r="M1436" s="12">
        <f>SUM($L$38:L1436)</f>
        <v>813408.28838299215</v>
      </c>
    </row>
    <row r="1437" spans="4:13" hidden="1" x14ac:dyDescent="0.25">
      <c r="D1437" s="5">
        <v>1399</v>
      </c>
      <c r="E1437" s="12">
        <f t="shared" si="152"/>
        <v>-27.226450709910043</v>
      </c>
      <c r="F1437" s="6">
        <f t="shared" si="147"/>
        <v>209.34621954277316</v>
      </c>
      <c r="G1437" s="46">
        <f t="shared" si="153"/>
        <v>-27.242723249322619</v>
      </c>
      <c r="I1437" s="11">
        <f t="shared" si="149"/>
        <v>-27.2</v>
      </c>
      <c r="J1437" s="10">
        <f t="shared" si="148"/>
        <v>1399</v>
      </c>
      <c r="K1437" s="5">
        <f t="shared" si="150"/>
        <v>58.291666666666664</v>
      </c>
      <c r="L1437" s="12">
        <f t="shared" si="151"/>
        <v>209.34621954277316</v>
      </c>
      <c r="M1437" s="12">
        <f>SUM($L$38:L1437)</f>
        <v>813617.63460253493</v>
      </c>
    </row>
    <row r="1438" spans="4:13" hidden="1" x14ac:dyDescent="0.25">
      <c r="D1438" s="5">
        <v>1400</v>
      </c>
      <c r="E1438" s="12">
        <f t="shared" si="152"/>
        <v>-27.242723249322619</v>
      </c>
      <c r="F1438" s="6">
        <f t="shared" si="147"/>
        <v>209.07952823160983</v>
      </c>
      <c r="G1438" s="46">
        <f t="shared" si="153"/>
        <v>-27.258975058745985</v>
      </c>
      <c r="I1438" s="11">
        <f t="shared" si="149"/>
        <v>-27.3</v>
      </c>
      <c r="J1438" s="10">
        <f t="shared" si="148"/>
        <v>1400</v>
      </c>
      <c r="K1438" s="5">
        <f t="shared" si="150"/>
        <v>58.333333333333336</v>
      </c>
      <c r="L1438" s="12">
        <f t="shared" si="151"/>
        <v>209.07952823160983</v>
      </c>
      <c r="M1438" s="12">
        <f>SUM($L$38:L1438)</f>
        <v>813826.71413076657</v>
      </c>
    </row>
    <row r="1439" spans="4:13" hidden="1" x14ac:dyDescent="0.25">
      <c r="D1439" s="5">
        <v>1401</v>
      </c>
      <c r="E1439" s="12">
        <f t="shared" si="152"/>
        <v>-27.258975058745985</v>
      </c>
      <c r="F1439" s="6">
        <f t="shared" si="147"/>
        <v>208.81317666508392</v>
      </c>
      <c r="G1439" s="46">
        <f t="shared" si="153"/>
        <v>-27.275206164588589</v>
      </c>
      <c r="I1439" s="11">
        <f t="shared" si="149"/>
        <v>-27.3</v>
      </c>
      <c r="J1439" s="10">
        <f t="shared" si="148"/>
        <v>1401</v>
      </c>
      <c r="K1439" s="5">
        <f t="shared" si="150"/>
        <v>58.375</v>
      </c>
      <c r="L1439" s="12">
        <f t="shared" si="151"/>
        <v>208.81317666508392</v>
      </c>
      <c r="M1439" s="12">
        <f>SUM($L$38:L1439)</f>
        <v>814035.52730743168</v>
      </c>
    </row>
    <row r="1440" spans="4:13" hidden="1" x14ac:dyDescent="0.25">
      <c r="D1440" s="5">
        <v>1402</v>
      </c>
      <c r="E1440" s="12">
        <f t="shared" si="152"/>
        <v>-27.275206164588589</v>
      </c>
      <c r="F1440" s="6">
        <f t="shared" si="147"/>
        <v>208.54716441038633</v>
      </c>
      <c r="G1440" s="46">
        <f t="shared" si="153"/>
        <v>-27.291416593225229</v>
      </c>
      <c r="I1440" s="11">
        <f t="shared" si="149"/>
        <v>-27.3</v>
      </c>
      <c r="J1440" s="10">
        <f t="shared" si="148"/>
        <v>1402</v>
      </c>
      <c r="K1440" s="5">
        <f t="shared" si="150"/>
        <v>58.416666666666664</v>
      </c>
      <c r="L1440" s="12">
        <f t="shared" si="151"/>
        <v>208.54716441038633</v>
      </c>
      <c r="M1440" s="12">
        <f>SUM($L$38:L1440)</f>
        <v>814244.07447184203</v>
      </c>
    </row>
    <row r="1441" spans="4:13" hidden="1" x14ac:dyDescent="0.25">
      <c r="D1441" s="5">
        <v>1403</v>
      </c>
      <c r="E1441" s="12">
        <f t="shared" si="152"/>
        <v>-27.291416593225229</v>
      </c>
      <c r="F1441" s="6">
        <f t="shared" si="147"/>
        <v>208.28149103525942</v>
      </c>
      <c r="G1441" s="46">
        <f t="shared" si="153"/>
        <v>-27.30760637099711</v>
      </c>
      <c r="I1441" s="11">
        <f t="shared" si="149"/>
        <v>-27.3</v>
      </c>
      <c r="J1441" s="10">
        <f t="shared" si="148"/>
        <v>1403</v>
      </c>
      <c r="K1441" s="5">
        <f t="shared" si="150"/>
        <v>58.458333333333336</v>
      </c>
      <c r="L1441" s="12">
        <f t="shared" si="151"/>
        <v>208.28149103525942</v>
      </c>
      <c r="M1441" s="12">
        <f>SUM($L$38:L1441)</f>
        <v>814452.35596287728</v>
      </c>
    </row>
    <row r="1442" spans="4:13" hidden="1" x14ac:dyDescent="0.25">
      <c r="D1442" s="5">
        <v>1404</v>
      </c>
      <c r="E1442" s="12">
        <f t="shared" si="152"/>
        <v>-27.30760637099711</v>
      </c>
      <c r="F1442" s="6">
        <f t="shared" si="147"/>
        <v>208.01615610799604</v>
      </c>
      <c r="G1442" s="46">
        <f t="shared" si="153"/>
        <v>-27.323775524211879</v>
      </c>
      <c r="I1442" s="11">
        <f t="shared" si="149"/>
        <v>-27.3</v>
      </c>
      <c r="J1442" s="10">
        <f t="shared" si="148"/>
        <v>1404</v>
      </c>
      <c r="K1442" s="5">
        <f t="shared" si="150"/>
        <v>58.5</v>
      </c>
      <c r="L1442" s="12">
        <f t="shared" si="151"/>
        <v>208.01615610799604</v>
      </c>
      <c r="M1442" s="12">
        <f>SUM($L$38:L1442)</f>
        <v>814660.37211898528</v>
      </c>
    </row>
    <row r="1443" spans="4:13" hidden="1" x14ac:dyDescent="0.25">
      <c r="D1443" s="5">
        <v>1405</v>
      </c>
      <c r="E1443" s="12">
        <f t="shared" si="152"/>
        <v>-27.323775524211879</v>
      </c>
      <c r="F1443" s="6">
        <f t="shared" si="147"/>
        <v>207.75115919743916</v>
      </c>
      <c r="G1443" s="46">
        <f t="shared" si="153"/>
        <v>-27.339924079143664</v>
      </c>
      <c r="I1443" s="11">
        <f t="shared" si="149"/>
        <v>-27.3</v>
      </c>
      <c r="J1443" s="10">
        <f t="shared" si="148"/>
        <v>1405</v>
      </c>
      <c r="K1443" s="5">
        <f t="shared" si="150"/>
        <v>58.541666666666664</v>
      </c>
      <c r="L1443" s="12">
        <f t="shared" si="151"/>
        <v>207.75115919743916</v>
      </c>
      <c r="M1443" s="12">
        <f>SUM($L$38:L1443)</f>
        <v>814868.1232781827</v>
      </c>
    </row>
    <row r="1444" spans="4:13" hidden="1" x14ac:dyDescent="0.25">
      <c r="D1444" s="5">
        <v>1406</v>
      </c>
      <c r="E1444" s="12">
        <f t="shared" si="152"/>
        <v>-27.339924079143664</v>
      </c>
      <c r="F1444" s="6">
        <f t="shared" si="147"/>
        <v>207.48649987298103</v>
      </c>
      <c r="G1444" s="46">
        <f t="shared" si="153"/>
        <v>-27.356052062033129</v>
      </c>
      <c r="I1444" s="11">
        <f t="shared" si="149"/>
        <v>-27.4</v>
      </c>
      <c r="J1444" s="10">
        <f t="shared" si="148"/>
        <v>1406</v>
      </c>
      <c r="K1444" s="5">
        <f t="shared" si="150"/>
        <v>58.583333333333336</v>
      </c>
      <c r="L1444" s="12">
        <f t="shared" si="151"/>
        <v>207.48649987298103</v>
      </c>
      <c r="M1444" s="12">
        <f>SUM($L$38:L1444)</f>
        <v>815075.60977805569</v>
      </c>
    </row>
    <row r="1445" spans="4:13" hidden="1" x14ac:dyDescent="0.25">
      <c r="D1445" s="5">
        <v>1407</v>
      </c>
      <c r="E1445" s="12">
        <f t="shared" si="152"/>
        <v>-27.356052062033129</v>
      </c>
      <c r="F1445" s="6">
        <f t="shared" si="147"/>
        <v>207.22217770456231</v>
      </c>
      <c r="G1445" s="46">
        <f t="shared" si="153"/>
        <v>-27.372159499087505</v>
      </c>
      <c r="I1445" s="11">
        <f t="shared" si="149"/>
        <v>-27.4</v>
      </c>
      <c r="J1445" s="10">
        <f t="shared" si="148"/>
        <v>1407</v>
      </c>
      <c r="K1445" s="5">
        <f t="shared" si="150"/>
        <v>58.625</v>
      </c>
      <c r="L1445" s="12">
        <f t="shared" si="151"/>
        <v>207.22217770456231</v>
      </c>
      <c r="M1445" s="12">
        <f>SUM($L$38:L1445)</f>
        <v>815282.83195576025</v>
      </c>
    </row>
    <row r="1446" spans="4:13" hidden="1" x14ac:dyDescent="0.25">
      <c r="D1446" s="5">
        <v>1408</v>
      </c>
      <c r="E1446" s="12">
        <f t="shared" si="152"/>
        <v>-27.372159499087505</v>
      </c>
      <c r="F1446" s="6">
        <f t="shared" ref="F1446:F1509" si="154">2*PI()*$D$11*(E1446-$D$10)/(($N$9/$N$10)+1/($N$12*$D$12/2))+2*PI()*($D$12/2)^2*$N$10/($D$14/12)*(E1446-$D$10)</f>
        <v>206.95819226267162</v>
      </c>
      <c r="G1446" s="46">
        <f t="shared" si="153"/>
        <v>-27.388246416480641</v>
      </c>
      <c r="I1446" s="11">
        <f t="shared" si="149"/>
        <v>-27.4</v>
      </c>
      <c r="J1446" s="10">
        <f t="shared" ref="J1446:J1509" si="155">D1446</f>
        <v>1408</v>
      </c>
      <c r="K1446" s="5">
        <f t="shared" si="150"/>
        <v>58.666666666666664</v>
      </c>
      <c r="L1446" s="12">
        <f t="shared" si="151"/>
        <v>206.95819226267162</v>
      </c>
      <c r="M1446" s="12">
        <f>SUM($L$38:L1446)</f>
        <v>815489.79014802293</v>
      </c>
    </row>
    <row r="1447" spans="4:13" hidden="1" x14ac:dyDescent="0.25">
      <c r="D1447" s="5">
        <v>1409</v>
      </c>
      <c r="E1447" s="12">
        <f t="shared" si="152"/>
        <v>-27.388246416480641</v>
      </c>
      <c r="F1447" s="6">
        <f t="shared" si="154"/>
        <v>206.69454311834471</v>
      </c>
      <c r="G1447" s="46">
        <f t="shared" si="153"/>
        <v>-27.404312840353036</v>
      </c>
      <c r="I1447" s="11">
        <f t="shared" ref="I1447:I1510" si="156">ROUND(G1447,1)</f>
        <v>-27.4</v>
      </c>
      <c r="J1447" s="10">
        <f t="shared" si="155"/>
        <v>1409</v>
      </c>
      <c r="K1447" s="5">
        <f t="shared" ref="K1447:K1510" si="157">J1447/24</f>
        <v>58.708333333333336</v>
      </c>
      <c r="L1447" s="12">
        <f t="shared" ref="L1447:L1510" si="158">F1447</f>
        <v>206.69454311834471</v>
      </c>
      <c r="M1447" s="12">
        <f>SUM($L$38:L1447)</f>
        <v>815696.48469114129</v>
      </c>
    </row>
    <row r="1448" spans="4:13" hidden="1" x14ac:dyDescent="0.25">
      <c r="D1448" s="5">
        <v>1410</v>
      </c>
      <c r="E1448" s="12">
        <f t="shared" ref="E1448:E1511" si="159">G1447</f>
        <v>-27.404312840353036</v>
      </c>
      <c r="F1448" s="6">
        <f t="shared" si="154"/>
        <v>206.43122984316383</v>
      </c>
      <c r="G1448" s="46">
        <f t="shared" ref="G1448:G1511" si="160">E1448-F1448/(8.3*$D$7)</f>
        <v>-27.42035879681189</v>
      </c>
      <c r="I1448" s="11">
        <f t="shared" si="156"/>
        <v>-27.4</v>
      </c>
      <c r="J1448" s="10">
        <f t="shared" si="155"/>
        <v>1410</v>
      </c>
      <c r="K1448" s="5">
        <f t="shared" si="157"/>
        <v>58.75</v>
      </c>
      <c r="L1448" s="12">
        <f t="shared" si="158"/>
        <v>206.43122984316383</v>
      </c>
      <c r="M1448" s="12">
        <f>SUM($L$38:L1448)</f>
        <v>815902.91592098447</v>
      </c>
    </row>
    <row r="1449" spans="4:13" hidden="1" x14ac:dyDescent="0.25">
      <c r="D1449" s="5">
        <v>1411</v>
      </c>
      <c r="E1449" s="12">
        <f t="shared" si="159"/>
        <v>-27.42035879681189</v>
      </c>
      <c r="F1449" s="6">
        <f t="shared" si="154"/>
        <v>206.16825200925712</v>
      </c>
      <c r="G1449" s="46">
        <f t="shared" si="160"/>
        <v>-27.436384311931146</v>
      </c>
      <c r="I1449" s="11">
        <f t="shared" si="156"/>
        <v>-27.4</v>
      </c>
      <c r="J1449" s="10">
        <f t="shared" si="155"/>
        <v>1411</v>
      </c>
      <c r="K1449" s="5">
        <f t="shared" si="157"/>
        <v>58.791666666666664</v>
      </c>
      <c r="L1449" s="12">
        <f t="shared" si="158"/>
        <v>206.16825200925712</v>
      </c>
      <c r="M1449" s="12">
        <f>SUM($L$38:L1449)</f>
        <v>816109.08417299367</v>
      </c>
    </row>
    <row r="1450" spans="4:13" hidden="1" x14ac:dyDescent="0.25">
      <c r="D1450" s="5">
        <v>1412</v>
      </c>
      <c r="E1450" s="12">
        <f t="shared" si="159"/>
        <v>-27.436384311931146</v>
      </c>
      <c r="F1450" s="6">
        <f t="shared" si="154"/>
        <v>205.90560918929751</v>
      </c>
      <c r="G1450" s="46">
        <f t="shared" si="160"/>
        <v>-27.452389411751536</v>
      </c>
      <c r="I1450" s="11">
        <f t="shared" si="156"/>
        <v>-27.5</v>
      </c>
      <c r="J1450" s="10">
        <f t="shared" si="155"/>
        <v>1412</v>
      </c>
      <c r="K1450" s="5">
        <f t="shared" si="157"/>
        <v>58.833333333333336</v>
      </c>
      <c r="L1450" s="12">
        <f t="shared" si="158"/>
        <v>205.90560918929751</v>
      </c>
      <c r="M1450" s="12">
        <f>SUM($L$38:L1450)</f>
        <v>816314.98978218297</v>
      </c>
    </row>
    <row r="1451" spans="4:13" hidden="1" x14ac:dyDescent="0.25">
      <c r="D1451" s="5">
        <v>1413</v>
      </c>
      <c r="E1451" s="12">
        <f t="shared" si="159"/>
        <v>-27.452389411751536</v>
      </c>
      <c r="F1451" s="6">
        <f t="shared" si="154"/>
        <v>205.64330095650251</v>
      </c>
      <c r="G1451" s="46">
        <f t="shared" si="160"/>
        <v>-27.468374122280608</v>
      </c>
      <c r="I1451" s="11">
        <f t="shared" si="156"/>
        <v>-27.5</v>
      </c>
      <c r="J1451" s="10">
        <f t="shared" si="155"/>
        <v>1413</v>
      </c>
      <c r="K1451" s="5">
        <f t="shared" si="157"/>
        <v>58.875</v>
      </c>
      <c r="L1451" s="12">
        <f t="shared" si="158"/>
        <v>205.64330095650251</v>
      </c>
      <c r="M1451" s="12">
        <f>SUM($L$38:L1451)</f>
        <v>816520.63308313943</v>
      </c>
    </row>
    <row r="1452" spans="4:13" hidden="1" x14ac:dyDescent="0.25">
      <c r="D1452" s="5">
        <v>1414</v>
      </c>
      <c r="E1452" s="12">
        <f t="shared" si="159"/>
        <v>-27.468374122280608</v>
      </c>
      <c r="F1452" s="6">
        <f t="shared" si="154"/>
        <v>205.38132688463332</v>
      </c>
      <c r="G1452" s="46">
        <f t="shared" si="160"/>
        <v>-27.484338469492783</v>
      </c>
      <c r="I1452" s="11">
        <f t="shared" si="156"/>
        <v>-27.5</v>
      </c>
      <c r="J1452" s="10">
        <f t="shared" si="155"/>
        <v>1414</v>
      </c>
      <c r="K1452" s="5">
        <f t="shared" si="157"/>
        <v>58.916666666666664</v>
      </c>
      <c r="L1452" s="12">
        <f t="shared" si="158"/>
        <v>205.38132688463332</v>
      </c>
      <c r="M1452" s="12">
        <f>SUM($L$38:L1452)</f>
        <v>816726.01441002404</v>
      </c>
    </row>
    <row r="1453" spans="4:13" hidden="1" x14ac:dyDescent="0.25">
      <c r="D1453" s="5">
        <v>1415</v>
      </c>
      <c r="E1453" s="12">
        <f t="shared" si="159"/>
        <v>-27.484338469492783</v>
      </c>
      <c r="F1453" s="6">
        <f t="shared" si="154"/>
        <v>205.11968654799409</v>
      </c>
      <c r="G1453" s="46">
        <f t="shared" si="160"/>
        <v>-27.500282479329393</v>
      </c>
      <c r="I1453" s="11">
        <f t="shared" si="156"/>
        <v>-27.5</v>
      </c>
      <c r="J1453" s="10">
        <f t="shared" si="155"/>
        <v>1415</v>
      </c>
      <c r="K1453" s="5">
        <f t="shared" si="157"/>
        <v>58.958333333333336</v>
      </c>
      <c r="L1453" s="12">
        <f t="shared" si="158"/>
        <v>205.11968654799409</v>
      </c>
      <c r="M1453" s="12">
        <f>SUM($L$38:L1453)</f>
        <v>816931.13409657206</v>
      </c>
    </row>
    <row r="1454" spans="4:13" hidden="1" x14ac:dyDescent="0.25">
      <c r="D1454" s="5">
        <v>1416</v>
      </c>
      <c r="E1454" s="12">
        <f t="shared" si="159"/>
        <v>-27.500282479329393</v>
      </c>
      <c r="F1454" s="6">
        <f t="shared" si="154"/>
        <v>204.85837952143126</v>
      </c>
      <c r="G1454" s="46">
        <f t="shared" si="160"/>
        <v>-27.516206177698724</v>
      </c>
      <c r="I1454" s="11">
        <f t="shared" si="156"/>
        <v>-27.5</v>
      </c>
      <c r="J1454" s="10">
        <f t="shared" si="155"/>
        <v>1416</v>
      </c>
      <c r="K1454" s="5">
        <f t="shared" si="157"/>
        <v>59</v>
      </c>
      <c r="L1454" s="12">
        <f t="shared" si="158"/>
        <v>204.85837952143126</v>
      </c>
      <c r="M1454" s="12">
        <f>SUM($L$38:L1454)</f>
        <v>817135.99247609347</v>
      </c>
    </row>
    <row r="1455" spans="4:13" hidden="1" x14ac:dyDescent="0.25">
      <c r="D1455" s="5">
        <v>1417</v>
      </c>
      <c r="E1455" s="12">
        <f t="shared" si="159"/>
        <v>-27.516206177698724</v>
      </c>
      <c r="F1455" s="6">
        <f t="shared" si="154"/>
        <v>204.5974053803329</v>
      </c>
      <c r="G1455" s="46">
        <f t="shared" si="160"/>
        <v>-27.532109590476054</v>
      </c>
      <c r="I1455" s="11">
        <f t="shared" si="156"/>
        <v>-27.5</v>
      </c>
      <c r="J1455" s="10">
        <f t="shared" si="155"/>
        <v>1417</v>
      </c>
      <c r="K1455" s="5">
        <f t="shared" si="157"/>
        <v>59.041666666666664</v>
      </c>
      <c r="L1455" s="12">
        <f t="shared" si="158"/>
        <v>204.5974053803329</v>
      </c>
      <c r="M1455" s="12">
        <f>SUM($L$38:L1455)</f>
        <v>817340.5898814738</v>
      </c>
    </row>
    <row r="1456" spans="4:13" hidden="1" x14ac:dyDescent="0.25">
      <c r="D1456" s="5">
        <v>1418</v>
      </c>
      <c r="E1456" s="12">
        <f t="shared" si="159"/>
        <v>-27.532109590476054</v>
      </c>
      <c r="F1456" s="6">
        <f t="shared" si="154"/>
        <v>204.33676370062801</v>
      </c>
      <c r="G1456" s="46">
        <f t="shared" si="160"/>
        <v>-27.547992743503698</v>
      </c>
      <c r="I1456" s="11">
        <f t="shared" si="156"/>
        <v>-27.5</v>
      </c>
      <c r="J1456" s="10">
        <f t="shared" si="155"/>
        <v>1418</v>
      </c>
      <c r="K1456" s="5">
        <f t="shared" si="157"/>
        <v>59.083333333333336</v>
      </c>
      <c r="L1456" s="12">
        <f t="shared" si="158"/>
        <v>204.33676370062801</v>
      </c>
      <c r="M1456" s="12">
        <f>SUM($L$38:L1456)</f>
        <v>817544.92664517439</v>
      </c>
    </row>
    <row r="1457" spans="4:13" hidden="1" x14ac:dyDescent="0.25">
      <c r="D1457" s="5">
        <v>1419</v>
      </c>
      <c r="E1457" s="12">
        <f t="shared" si="159"/>
        <v>-27.547992743503698</v>
      </c>
      <c r="F1457" s="6">
        <f t="shared" si="154"/>
        <v>204.07645405878583</v>
      </c>
      <c r="G1457" s="46">
        <f t="shared" si="160"/>
        <v>-27.563855662591049</v>
      </c>
      <c r="I1457" s="11">
        <f t="shared" si="156"/>
        <v>-27.6</v>
      </c>
      <c r="J1457" s="10">
        <f t="shared" si="155"/>
        <v>1419</v>
      </c>
      <c r="K1457" s="5">
        <f t="shared" si="157"/>
        <v>59.125</v>
      </c>
      <c r="L1457" s="12">
        <f t="shared" si="158"/>
        <v>204.07645405878583</v>
      </c>
      <c r="M1457" s="12">
        <f>SUM($L$38:L1457)</f>
        <v>817749.00309923314</v>
      </c>
    </row>
    <row r="1458" spans="4:13" hidden="1" x14ac:dyDescent="0.25">
      <c r="D1458" s="5">
        <v>1420</v>
      </c>
      <c r="E1458" s="12">
        <f t="shared" si="159"/>
        <v>-27.563855662591049</v>
      </c>
      <c r="F1458" s="6">
        <f t="shared" si="154"/>
        <v>203.81647603181517</v>
      </c>
      <c r="G1458" s="46">
        <f t="shared" si="160"/>
        <v>-27.579698373514624</v>
      </c>
      <c r="I1458" s="11">
        <f t="shared" si="156"/>
        <v>-27.6</v>
      </c>
      <c r="J1458" s="10">
        <f t="shared" si="155"/>
        <v>1420</v>
      </c>
      <c r="K1458" s="5">
        <f t="shared" si="157"/>
        <v>59.166666666666664</v>
      </c>
      <c r="L1458" s="12">
        <f t="shared" si="158"/>
        <v>203.81647603181517</v>
      </c>
      <c r="M1458" s="12">
        <f>SUM($L$38:L1458)</f>
        <v>817952.81957526493</v>
      </c>
    </row>
    <row r="1459" spans="4:13" hidden="1" x14ac:dyDescent="0.25">
      <c r="D1459" s="5">
        <v>1421</v>
      </c>
      <c r="E1459" s="12">
        <f t="shared" si="159"/>
        <v>-27.579698373514624</v>
      </c>
      <c r="F1459" s="6">
        <f t="shared" si="154"/>
        <v>203.55682919726371</v>
      </c>
      <c r="G1459" s="46">
        <f t="shared" si="160"/>
        <v>-27.595520902018105</v>
      </c>
      <c r="I1459" s="11">
        <f t="shared" si="156"/>
        <v>-27.6</v>
      </c>
      <c r="J1459" s="10">
        <f t="shared" si="155"/>
        <v>1421</v>
      </c>
      <c r="K1459" s="5">
        <f t="shared" si="157"/>
        <v>59.208333333333336</v>
      </c>
      <c r="L1459" s="12">
        <f t="shared" si="158"/>
        <v>203.55682919726371</v>
      </c>
      <c r="M1459" s="12">
        <f>SUM($L$38:L1459)</f>
        <v>818156.37640446215</v>
      </c>
    </row>
    <row r="1460" spans="4:13" hidden="1" x14ac:dyDescent="0.25">
      <c r="D1460" s="5">
        <v>1422</v>
      </c>
      <c r="E1460" s="12">
        <f t="shared" si="159"/>
        <v>-27.595520902018105</v>
      </c>
      <c r="F1460" s="6">
        <f t="shared" si="154"/>
        <v>203.29751313321708</v>
      </c>
      <c r="G1460" s="46">
        <f t="shared" si="160"/>
        <v>-27.611323273812371</v>
      </c>
      <c r="I1460" s="11">
        <f t="shared" si="156"/>
        <v>-27.6</v>
      </c>
      <c r="J1460" s="10">
        <f t="shared" si="155"/>
        <v>1422</v>
      </c>
      <c r="K1460" s="5">
        <f t="shared" si="157"/>
        <v>59.25</v>
      </c>
      <c r="L1460" s="12">
        <f t="shared" si="158"/>
        <v>203.29751313321708</v>
      </c>
      <c r="M1460" s="12">
        <f>SUM($L$38:L1460)</f>
        <v>818359.67391759541</v>
      </c>
    </row>
    <row r="1461" spans="4:13" hidden="1" x14ac:dyDescent="0.25">
      <c r="D1461" s="5">
        <v>1423</v>
      </c>
      <c r="E1461" s="12">
        <f t="shared" si="159"/>
        <v>-27.611323273812371</v>
      </c>
      <c r="F1461" s="6">
        <f t="shared" si="154"/>
        <v>203.03852741829871</v>
      </c>
      <c r="G1461" s="46">
        <f t="shared" si="160"/>
        <v>-27.62710551457555</v>
      </c>
      <c r="I1461" s="11">
        <f t="shared" si="156"/>
        <v>-27.6</v>
      </c>
      <c r="J1461" s="10">
        <f t="shared" si="155"/>
        <v>1423</v>
      </c>
      <c r="K1461" s="5">
        <f t="shared" si="157"/>
        <v>59.291666666666664</v>
      </c>
      <c r="L1461" s="12">
        <f t="shared" si="158"/>
        <v>203.03852741829871</v>
      </c>
      <c r="M1461" s="12">
        <f>SUM($L$38:L1461)</f>
        <v>818562.71244501369</v>
      </c>
    </row>
    <row r="1462" spans="4:13" hidden="1" x14ac:dyDescent="0.25">
      <c r="D1462" s="5">
        <v>1424</v>
      </c>
      <c r="E1462" s="12">
        <f t="shared" si="159"/>
        <v>-27.62710551457555</v>
      </c>
      <c r="F1462" s="6">
        <f t="shared" si="154"/>
        <v>202.7798716316687</v>
      </c>
      <c r="G1462" s="46">
        <f t="shared" si="160"/>
        <v>-27.642867649953061</v>
      </c>
      <c r="I1462" s="11">
        <f t="shared" si="156"/>
        <v>-27.6</v>
      </c>
      <c r="J1462" s="10">
        <f t="shared" si="155"/>
        <v>1424</v>
      </c>
      <c r="K1462" s="5">
        <f t="shared" si="157"/>
        <v>59.333333333333336</v>
      </c>
      <c r="L1462" s="12">
        <f t="shared" si="158"/>
        <v>202.7798716316687</v>
      </c>
      <c r="M1462" s="12">
        <f>SUM($L$38:L1462)</f>
        <v>818765.49231664534</v>
      </c>
    </row>
    <row r="1463" spans="4:13" hidden="1" x14ac:dyDescent="0.25">
      <c r="D1463" s="5">
        <v>1425</v>
      </c>
      <c r="E1463" s="12">
        <f t="shared" si="159"/>
        <v>-27.642867649953061</v>
      </c>
      <c r="F1463" s="6">
        <f t="shared" si="154"/>
        <v>202.52154535302324</v>
      </c>
      <c r="G1463" s="46">
        <f t="shared" si="160"/>
        <v>-27.658609705557648</v>
      </c>
      <c r="I1463" s="11">
        <f t="shared" si="156"/>
        <v>-27.7</v>
      </c>
      <c r="J1463" s="10">
        <f t="shared" si="155"/>
        <v>1425</v>
      </c>
      <c r="K1463" s="5">
        <f t="shared" si="157"/>
        <v>59.375</v>
      </c>
      <c r="L1463" s="12">
        <f t="shared" si="158"/>
        <v>202.52154535302324</v>
      </c>
      <c r="M1463" s="12">
        <f>SUM($L$38:L1463)</f>
        <v>818968.01386199833</v>
      </c>
    </row>
    <row r="1464" spans="4:13" hidden="1" x14ac:dyDescent="0.25">
      <c r="D1464" s="5">
        <v>1426</v>
      </c>
      <c r="E1464" s="12">
        <f t="shared" si="159"/>
        <v>-27.658609705557648</v>
      </c>
      <c r="F1464" s="6">
        <f t="shared" si="154"/>
        <v>202.26354816259402</v>
      </c>
      <c r="G1464" s="46">
        <f t="shared" si="160"/>
        <v>-27.674331706969433</v>
      </c>
      <c r="I1464" s="11">
        <f t="shared" si="156"/>
        <v>-27.7</v>
      </c>
      <c r="J1464" s="10">
        <f t="shared" si="155"/>
        <v>1426</v>
      </c>
      <c r="K1464" s="5">
        <f t="shared" si="157"/>
        <v>59.416666666666664</v>
      </c>
      <c r="L1464" s="12">
        <f t="shared" si="158"/>
        <v>202.26354816259402</v>
      </c>
      <c r="M1464" s="12">
        <f>SUM($L$38:L1464)</f>
        <v>819170.27741016098</v>
      </c>
    </row>
    <row r="1465" spans="4:13" hidden="1" x14ac:dyDescent="0.25">
      <c r="D1465" s="5">
        <v>1427</v>
      </c>
      <c r="E1465" s="12">
        <f t="shared" si="159"/>
        <v>-27.674331706969433</v>
      </c>
      <c r="F1465" s="6">
        <f t="shared" si="154"/>
        <v>202.00587964114737</v>
      </c>
      <c r="G1465" s="46">
        <f t="shared" si="160"/>
        <v>-27.690033679735944</v>
      </c>
      <c r="I1465" s="11">
        <f t="shared" si="156"/>
        <v>-27.7</v>
      </c>
      <c r="J1465" s="10">
        <f t="shared" si="155"/>
        <v>1427</v>
      </c>
      <c r="K1465" s="5">
        <f t="shared" si="157"/>
        <v>59.458333333333336</v>
      </c>
      <c r="L1465" s="12">
        <f t="shared" si="158"/>
        <v>202.00587964114737</v>
      </c>
      <c r="M1465" s="12">
        <f>SUM($L$38:L1465)</f>
        <v>819372.28328980214</v>
      </c>
    </row>
    <row r="1466" spans="4:13" hidden="1" x14ac:dyDescent="0.25">
      <c r="D1466" s="5">
        <v>1428</v>
      </c>
      <c r="E1466" s="12">
        <f t="shared" si="159"/>
        <v>-27.690033679735944</v>
      </c>
      <c r="F1466" s="6">
        <f t="shared" si="154"/>
        <v>201.74853936998383</v>
      </c>
      <c r="G1466" s="46">
        <f t="shared" si="160"/>
        <v>-27.705715649372166</v>
      </c>
      <c r="I1466" s="11">
        <f t="shared" si="156"/>
        <v>-27.7</v>
      </c>
      <c r="J1466" s="10">
        <f t="shared" si="155"/>
        <v>1428</v>
      </c>
      <c r="K1466" s="5">
        <f t="shared" si="157"/>
        <v>59.5</v>
      </c>
      <c r="L1466" s="12">
        <f t="shared" si="158"/>
        <v>201.74853936998383</v>
      </c>
      <c r="M1466" s="12">
        <f>SUM($L$38:L1466)</f>
        <v>819574.03182917216</v>
      </c>
    </row>
    <row r="1467" spans="4:13" hidden="1" x14ac:dyDescent="0.25">
      <c r="D1467" s="5">
        <v>1429</v>
      </c>
      <c r="E1467" s="12">
        <f t="shared" si="159"/>
        <v>-27.705715649372166</v>
      </c>
      <c r="F1467" s="6">
        <f t="shared" si="154"/>
        <v>201.49152693093725</v>
      </c>
      <c r="G1467" s="46">
        <f t="shared" si="160"/>
        <v>-27.721377641360579</v>
      </c>
      <c r="I1467" s="11">
        <f t="shared" si="156"/>
        <v>-27.7</v>
      </c>
      <c r="J1467" s="10">
        <f t="shared" si="155"/>
        <v>1429</v>
      </c>
      <c r="K1467" s="5">
        <f t="shared" si="157"/>
        <v>59.541666666666664</v>
      </c>
      <c r="L1467" s="12">
        <f t="shared" si="158"/>
        <v>201.49152693093725</v>
      </c>
      <c r="M1467" s="12">
        <f>SUM($L$38:L1467)</f>
        <v>819775.52335610311</v>
      </c>
    </row>
    <row r="1468" spans="4:13" hidden="1" x14ac:dyDescent="0.25">
      <c r="D1468" s="5">
        <v>1430</v>
      </c>
      <c r="E1468" s="12">
        <f t="shared" si="159"/>
        <v>-27.721377641360579</v>
      </c>
      <c r="F1468" s="6">
        <f t="shared" si="154"/>
        <v>201.23484190637424</v>
      </c>
      <c r="G1468" s="46">
        <f t="shared" si="160"/>
        <v>-27.737019681151203</v>
      </c>
      <c r="I1468" s="11">
        <f t="shared" si="156"/>
        <v>-27.7</v>
      </c>
      <c r="J1468" s="10">
        <f t="shared" si="155"/>
        <v>1430</v>
      </c>
      <c r="K1468" s="5">
        <f t="shared" si="157"/>
        <v>59.583333333333336</v>
      </c>
      <c r="L1468" s="12">
        <f t="shared" si="158"/>
        <v>201.23484190637424</v>
      </c>
      <c r="M1468" s="12">
        <f>SUM($L$38:L1468)</f>
        <v>819976.75819800945</v>
      </c>
    </row>
    <row r="1469" spans="4:13" hidden="1" x14ac:dyDescent="0.25">
      <c r="D1469" s="5">
        <v>1431</v>
      </c>
      <c r="E1469" s="12">
        <f t="shared" si="159"/>
        <v>-27.737019681151203</v>
      </c>
      <c r="F1469" s="6">
        <f t="shared" si="154"/>
        <v>200.97848387919339</v>
      </c>
      <c r="G1469" s="46">
        <f t="shared" si="160"/>
        <v>-27.752641794161633</v>
      </c>
      <c r="I1469" s="11">
        <f t="shared" si="156"/>
        <v>-27.8</v>
      </c>
      <c r="J1469" s="10">
        <f t="shared" si="155"/>
        <v>1431</v>
      </c>
      <c r="K1469" s="5">
        <f t="shared" si="157"/>
        <v>59.625</v>
      </c>
      <c r="L1469" s="12">
        <f t="shared" si="158"/>
        <v>200.97848387919339</v>
      </c>
      <c r="M1469" s="12">
        <f>SUM($L$38:L1469)</f>
        <v>820177.73668188869</v>
      </c>
    </row>
    <row r="1470" spans="4:13" hidden="1" x14ac:dyDescent="0.25">
      <c r="D1470" s="5">
        <v>1432</v>
      </c>
      <c r="E1470" s="12">
        <f t="shared" si="159"/>
        <v>-27.752641794161633</v>
      </c>
      <c r="F1470" s="6">
        <f t="shared" si="154"/>
        <v>200.7224524328247</v>
      </c>
      <c r="G1470" s="46">
        <f t="shared" si="160"/>
        <v>-27.768244005777088</v>
      </c>
      <c r="I1470" s="11">
        <f t="shared" si="156"/>
        <v>-27.8</v>
      </c>
      <c r="J1470" s="10">
        <f t="shared" si="155"/>
        <v>1432</v>
      </c>
      <c r="K1470" s="5">
        <f t="shared" si="157"/>
        <v>59.666666666666664</v>
      </c>
      <c r="L1470" s="12">
        <f t="shared" si="158"/>
        <v>200.7224524328247</v>
      </c>
      <c r="M1470" s="12">
        <f>SUM($L$38:L1470)</f>
        <v>820378.45913432154</v>
      </c>
    </row>
    <row r="1471" spans="4:13" hidden="1" x14ac:dyDescent="0.25">
      <c r="D1471" s="5">
        <v>1433</v>
      </c>
      <c r="E1471" s="12">
        <f t="shared" si="159"/>
        <v>-27.768244005777088</v>
      </c>
      <c r="F1471" s="6">
        <f t="shared" si="154"/>
        <v>200.46674715122879</v>
      </c>
      <c r="G1471" s="46">
        <f t="shared" si="160"/>
        <v>-27.783826341350444</v>
      </c>
      <c r="I1471" s="11">
        <f t="shared" si="156"/>
        <v>-27.8</v>
      </c>
      <c r="J1471" s="10">
        <f t="shared" si="155"/>
        <v>1433</v>
      </c>
      <c r="K1471" s="5">
        <f t="shared" si="157"/>
        <v>59.708333333333336</v>
      </c>
      <c r="L1471" s="12">
        <f t="shared" si="158"/>
        <v>200.46674715122879</v>
      </c>
      <c r="M1471" s="12">
        <f>SUM($L$38:L1471)</f>
        <v>820578.92588147277</v>
      </c>
    </row>
    <row r="1472" spans="4:13" hidden="1" x14ac:dyDescent="0.25">
      <c r="D1472" s="5">
        <v>1434</v>
      </c>
      <c r="E1472" s="12">
        <f t="shared" si="159"/>
        <v>-27.783826341350444</v>
      </c>
      <c r="F1472" s="6">
        <f t="shared" si="154"/>
        <v>200.2113676188963</v>
      </c>
      <c r="G1472" s="46">
        <f t="shared" si="160"/>
        <v>-27.799388826202282</v>
      </c>
      <c r="I1472" s="11">
        <f t="shared" si="156"/>
        <v>-27.8</v>
      </c>
      <c r="J1472" s="10">
        <f t="shared" si="155"/>
        <v>1434</v>
      </c>
      <c r="K1472" s="5">
        <f t="shared" si="157"/>
        <v>59.75</v>
      </c>
      <c r="L1472" s="12">
        <f t="shared" si="158"/>
        <v>200.2113676188963</v>
      </c>
      <c r="M1472" s="12">
        <f>SUM($L$38:L1472)</f>
        <v>820779.13724909164</v>
      </c>
    </row>
    <row r="1473" spans="4:13" hidden="1" x14ac:dyDescent="0.25">
      <c r="D1473" s="5">
        <v>1435</v>
      </c>
      <c r="E1473" s="12">
        <f t="shared" si="159"/>
        <v>-27.799388826202282</v>
      </c>
      <c r="F1473" s="6">
        <f t="shared" si="154"/>
        <v>199.95631342084727</v>
      </c>
      <c r="G1473" s="46">
        <f t="shared" si="160"/>
        <v>-27.814931485620924</v>
      </c>
      <c r="I1473" s="11">
        <f t="shared" si="156"/>
        <v>-27.8</v>
      </c>
      <c r="J1473" s="10">
        <f t="shared" si="155"/>
        <v>1435</v>
      </c>
      <c r="K1473" s="5">
        <f t="shared" si="157"/>
        <v>59.791666666666664</v>
      </c>
      <c r="L1473" s="12">
        <f t="shared" si="158"/>
        <v>199.95631342084727</v>
      </c>
      <c r="M1473" s="12">
        <f>SUM($L$38:L1473)</f>
        <v>820979.09356251254</v>
      </c>
    </row>
    <row r="1474" spans="4:13" hidden="1" x14ac:dyDescent="0.25">
      <c r="D1474" s="5">
        <v>1436</v>
      </c>
      <c r="E1474" s="12">
        <f t="shared" si="159"/>
        <v>-27.814931485620924</v>
      </c>
      <c r="F1474" s="6">
        <f t="shared" si="154"/>
        <v>199.70158414263028</v>
      </c>
      <c r="G1474" s="46">
        <f t="shared" si="160"/>
        <v>-27.830454344862481</v>
      </c>
      <c r="I1474" s="11">
        <f t="shared" si="156"/>
        <v>-27.8</v>
      </c>
      <c r="J1474" s="10">
        <f t="shared" si="155"/>
        <v>1436</v>
      </c>
      <c r="K1474" s="5">
        <f t="shared" si="157"/>
        <v>59.833333333333336</v>
      </c>
      <c r="L1474" s="12">
        <f t="shared" si="158"/>
        <v>199.70158414263028</v>
      </c>
      <c r="M1474" s="12">
        <f>SUM($L$38:L1474)</f>
        <v>821178.79514665517</v>
      </c>
    </row>
    <row r="1475" spans="4:13" hidden="1" x14ac:dyDescent="0.25">
      <c r="D1475" s="5">
        <v>1437</v>
      </c>
      <c r="E1475" s="12">
        <f t="shared" si="159"/>
        <v>-27.830454344862481</v>
      </c>
      <c r="F1475" s="6">
        <f t="shared" si="154"/>
        <v>199.44717937032195</v>
      </c>
      <c r="G1475" s="46">
        <f t="shared" si="160"/>
        <v>-27.845957429150886</v>
      </c>
      <c r="I1475" s="11">
        <f t="shared" si="156"/>
        <v>-27.8</v>
      </c>
      <c r="J1475" s="10">
        <f t="shared" si="155"/>
        <v>1437</v>
      </c>
      <c r="K1475" s="5">
        <f t="shared" si="157"/>
        <v>59.875</v>
      </c>
      <c r="L1475" s="12">
        <f t="shared" si="158"/>
        <v>199.44717937032195</v>
      </c>
      <c r="M1475" s="12">
        <f>SUM($L$38:L1475)</f>
        <v>821378.2423260255</v>
      </c>
    </row>
    <row r="1476" spans="4:13" hidden="1" x14ac:dyDescent="0.25">
      <c r="D1476" s="5">
        <v>1438</v>
      </c>
      <c r="E1476" s="12">
        <f t="shared" si="159"/>
        <v>-27.845957429150886</v>
      </c>
      <c r="F1476" s="6">
        <f t="shared" si="154"/>
        <v>199.1930986905262</v>
      </c>
      <c r="G1476" s="46">
        <f t="shared" si="160"/>
        <v>-27.861440763677937</v>
      </c>
      <c r="I1476" s="11">
        <f t="shared" si="156"/>
        <v>-27.9</v>
      </c>
      <c r="J1476" s="10">
        <f t="shared" si="155"/>
        <v>1438</v>
      </c>
      <c r="K1476" s="5">
        <f t="shared" si="157"/>
        <v>59.916666666666664</v>
      </c>
      <c r="L1476" s="12">
        <f t="shared" si="158"/>
        <v>199.1930986905262</v>
      </c>
      <c r="M1476" s="12">
        <f>SUM($L$38:L1476)</f>
        <v>821577.43542471598</v>
      </c>
    </row>
    <row r="1477" spans="4:13" hidden="1" x14ac:dyDescent="0.25">
      <c r="D1477" s="5">
        <v>1439</v>
      </c>
      <c r="E1477" s="12">
        <f t="shared" si="159"/>
        <v>-27.861440763677937</v>
      </c>
      <c r="F1477" s="6">
        <f t="shared" si="154"/>
        <v>198.93934169037362</v>
      </c>
      <c r="G1477" s="46">
        <f t="shared" si="160"/>
        <v>-27.876904373603345</v>
      </c>
      <c r="I1477" s="11">
        <f t="shared" si="156"/>
        <v>-27.9</v>
      </c>
      <c r="J1477" s="10">
        <f t="shared" si="155"/>
        <v>1439</v>
      </c>
      <c r="K1477" s="5">
        <f t="shared" si="157"/>
        <v>59.958333333333336</v>
      </c>
      <c r="L1477" s="12">
        <f t="shared" si="158"/>
        <v>198.93934169037362</v>
      </c>
      <c r="M1477" s="12">
        <f>SUM($L$38:L1477)</f>
        <v>821776.37476640637</v>
      </c>
    </row>
    <row r="1478" spans="4:13" hidden="1" x14ac:dyDescent="0.25">
      <c r="D1478" s="5">
        <v>1440</v>
      </c>
      <c r="E1478" s="12">
        <f t="shared" si="159"/>
        <v>-27.876904373603345</v>
      </c>
      <c r="F1478" s="6">
        <f t="shared" si="154"/>
        <v>198.68590795752073</v>
      </c>
      <c r="G1478" s="46">
        <f t="shared" si="160"/>
        <v>-27.892348284054766</v>
      </c>
      <c r="I1478" s="11">
        <f t="shared" si="156"/>
        <v>-27.9</v>
      </c>
      <c r="J1478" s="10">
        <f t="shared" si="155"/>
        <v>1440</v>
      </c>
      <c r="K1478" s="5">
        <f t="shared" si="157"/>
        <v>60</v>
      </c>
      <c r="L1478" s="12">
        <f t="shared" si="158"/>
        <v>198.68590795752073</v>
      </c>
      <c r="M1478" s="12">
        <f>SUM($L$38:L1478)</f>
        <v>821975.06067436386</v>
      </c>
    </row>
    <row r="1479" spans="4:13" hidden="1" x14ac:dyDescent="0.25">
      <c r="D1479" s="5">
        <v>1441</v>
      </c>
      <c r="E1479" s="12">
        <f t="shared" si="159"/>
        <v>-27.892348284054766</v>
      </c>
      <c r="F1479" s="6">
        <f t="shared" si="154"/>
        <v>198.43279708014927</v>
      </c>
      <c r="G1479" s="46">
        <f t="shared" si="160"/>
        <v>-27.907772520127843</v>
      </c>
      <c r="I1479" s="11">
        <f t="shared" si="156"/>
        <v>-27.9</v>
      </c>
      <c r="J1479" s="10">
        <f t="shared" si="155"/>
        <v>1441</v>
      </c>
      <c r="K1479" s="5">
        <f t="shared" si="157"/>
        <v>60.041666666666664</v>
      </c>
      <c r="L1479" s="12">
        <f t="shared" si="158"/>
        <v>198.43279708014927</v>
      </c>
      <c r="M1479" s="12">
        <f>SUM($L$38:L1479)</f>
        <v>822173.493471444</v>
      </c>
    </row>
    <row r="1480" spans="4:13" hidden="1" x14ac:dyDescent="0.25">
      <c r="D1480" s="5">
        <v>1442</v>
      </c>
      <c r="E1480" s="12">
        <f t="shared" si="159"/>
        <v>-27.907772520127843</v>
      </c>
      <c r="F1480" s="6">
        <f t="shared" si="154"/>
        <v>198.18000864696577</v>
      </c>
      <c r="G1480" s="46">
        <f t="shared" si="160"/>
        <v>-27.923177106886254</v>
      </c>
      <c r="I1480" s="11">
        <f t="shared" si="156"/>
        <v>-27.9</v>
      </c>
      <c r="J1480" s="10">
        <f t="shared" si="155"/>
        <v>1442</v>
      </c>
      <c r="K1480" s="5">
        <f t="shared" si="157"/>
        <v>60.083333333333336</v>
      </c>
      <c r="L1480" s="12">
        <f t="shared" si="158"/>
        <v>198.18000864696577</v>
      </c>
      <c r="M1480" s="12">
        <f>SUM($L$38:L1480)</f>
        <v>822371.67348009092</v>
      </c>
    </row>
    <row r="1481" spans="4:13" hidden="1" x14ac:dyDescent="0.25">
      <c r="D1481" s="5">
        <v>1443</v>
      </c>
      <c r="E1481" s="12">
        <f t="shared" si="159"/>
        <v>-27.923177106886254</v>
      </c>
      <c r="F1481" s="6">
        <f t="shared" si="154"/>
        <v>197.92754224720062</v>
      </c>
      <c r="G1481" s="46">
        <f t="shared" si="160"/>
        <v>-27.938562069361744</v>
      </c>
      <c r="I1481" s="11">
        <f t="shared" si="156"/>
        <v>-27.9</v>
      </c>
      <c r="J1481" s="10">
        <f t="shared" si="155"/>
        <v>1443</v>
      </c>
      <c r="K1481" s="5">
        <f t="shared" si="157"/>
        <v>60.125</v>
      </c>
      <c r="L1481" s="12">
        <f t="shared" si="158"/>
        <v>197.92754224720062</v>
      </c>
      <c r="M1481" s="12">
        <f>SUM($L$38:L1481)</f>
        <v>822569.60102233815</v>
      </c>
    </row>
    <row r="1482" spans="4:13" hidden="1" x14ac:dyDescent="0.25">
      <c r="D1482" s="5">
        <v>1444</v>
      </c>
      <c r="E1482" s="12">
        <f t="shared" si="159"/>
        <v>-27.938562069361744</v>
      </c>
      <c r="F1482" s="6">
        <f t="shared" si="154"/>
        <v>197.67539747060746</v>
      </c>
      <c r="G1482" s="46">
        <f t="shared" si="160"/>
        <v>-27.953927432554174</v>
      </c>
      <c r="I1482" s="11">
        <f t="shared" si="156"/>
        <v>-28</v>
      </c>
      <c r="J1482" s="10">
        <f t="shared" si="155"/>
        <v>1444</v>
      </c>
      <c r="K1482" s="5">
        <f t="shared" si="157"/>
        <v>60.166666666666664</v>
      </c>
      <c r="L1482" s="12">
        <f t="shared" si="158"/>
        <v>197.67539747060746</v>
      </c>
      <c r="M1482" s="12">
        <f>SUM($L$38:L1482)</f>
        <v>822767.27641980874</v>
      </c>
    </row>
    <row r="1483" spans="4:13" hidden="1" x14ac:dyDescent="0.25">
      <c r="D1483" s="5">
        <v>1445</v>
      </c>
      <c r="E1483" s="12">
        <f t="shared" si="159"/>
        <v>-27.953927432554174</v>
      </c>
      <c r="F1483" s="6">
        <f t="shared" si="154"/>
        <v>197.42357390746258</v>
      </c>
      <c r="G1483" s="46">
        <f t="shared" si="160"/>
        <v>-27.96927322143155</v>
      </c>
      <c r="I1483" s="11">
        <f t="shared" si="156"/>
        <v>-28</v>
      </c>
      <c r="J1483" s="10">
        <f t="shared" si="155"/>
        <v>1445</v>
      </c>
      <c r="K1483" s="5">
        <f t="shared" si="157"/>
        <v>60.208333333333336</v>
      </c>
      <c r="L1483" s="12">
        <f t="shared" si="158"/>
        <v>197.42357390746258</v>
      </c>
      <c r="M1483" s="12">
        <f>SUM($L$38:L1483)</f>
        <v>822964.6999937162</v>
      </c>
    </row>
    <row r="1484" spans="4:13" hidden="1" x14ac:dyDescent="0.25">
      <c r="D1484" s="5">
        <v>1446</v>
      </c>
      <c r="E1484" s="12">
        <f t="shared" si="159"/>
        <v>-27.96927322143155</v>
      </c>
      <c r="F1484" s="6">
        <f t="shared" si="154"/>
        <v>197.17207114856438</v>
      </c>
      <c r="G1484" s="46">
        <f t="shared" si="160"/>
        <v>-27.984599460930077</v>
      </c>
      <c r="I1484" s="11">
        <f t="shared" si="156"/>
        <v>-28</v>
      </c>
      <c r="J1484" s="10">
        <f t="shared" si="155"/>
        <v>1446</v>
      </c>
      <c r="K1484" s="5">
        <f t="shared" si="157"/>
        <v>60.25</v>
      </c>
      <c r="L1484" s="12">
        <f t="shared" si="158"/>
        <v>197.17207114856438</v>
      </c>
      <c r="M1484" s="12">
        <f>SUM($L$38:L1484)</f>
        <v>823161.87206486473</v>
      </c>
    </row>
    <row r="1485" spans="4:13" hidden="1" x14ac:dyDescent="0.25">
      <c r="D1485" s="5">
        <v>1447</v>
      </c>
      <c r="E1485" s="12">
        <f t="shared" si="159"/>
        <v>-27.984599460930077</v>
      </c>
      <c r="F1485" s="6">
        <f t="shared" si="154"/>
        <v>196.92088878523228</v>
      </c>
      <c r="G1485" s="46">
        <f t="shared" si="160"/>
        <v>-27.999906175954191</v>
      </c>
      <c r="I1485" s="11">
        <f t="shared" si="156"/>
        <v>-28</v>
      </c>
      <c r="J1485" s="10">
        <f t="shared" si="155"/>
        <v>1447</v>
      </c>
      <c r="K1485" s="5">
        <f t="shared" si="157"/>
        <v>60.291666666666664</v>
      </c>
      <c r="L1485" s="12">
        <f t="shared" si="158"/>
        <v>196.92088878523228</v>
      </c>
      <c r="M1485" s="12">
        <f>SUM($L$38:L1485)</f>
        <v>823358.79295365</v>
      </c>
    </row>
    <row r="1486" spans="4:13" hidden="1" x14ac:dyDescent="0.25">
      <c r="D1486" s="5">
        <v>1448</v>
      </c>
      <c r="E1486" s="12">
        <f t="shared" si="159"/>
        <v>-27.999906175954191</v>
      </c>
      <c r="F1486" s="6">
        <f t="shared" si="154"/>
        <v>196.6700264093065</v>
      </c>
      <c r="G1486" s="46">
        <f t="shared" si="160"/>
        <v>-28.015193391376602</v>
      </c>
      <c r="I1486" s="11">
        <f t="shared" si="156"/>
        <v>-28</v>
      </c>
      <c r="J1486" s="10">
        <f t="shared" si="155"/>
        <v>1448</v>
      </c>
      <c r="K1486" s="5">
        <f t="shared" si="157"/>
        <v>60.333333333333336</v>
      </c>
      <c r="L1486" s="12">
        <f t="shared" si="158"/>
        <v>196.6700264093065</v>
      </c>
      <c r="M1486" s="12">
        <f>SUM($L$38:L1486)</f>
        <v>823555.46298005932</v>
      </c>
    </row>
    <row r="1487" spans="4:13" hidden="1" x14ac:dyDescent="0.25">
      <c r="D1487" s="5">
        <v>1449</v>
      </c>
      <c r="E1487" s="12">
        <f t="shared" si="159"/>
        <v>-28.015193391376602</v>
      </c>
      <c r="F1487" s="6">
        <f t="shared" si="154"/>
        <v>196.41948361314724</v>
      </c>
      <c r="G1487" s="46">
        <f t="shared" si="160"/>
        <v>-28.030461132038333</v>
      </c>
      <c r="I1487" s="11">
        <f t="shared" si="156"/>
        <v>-28</v>
      </c>
      <c r="J1487" s="10">
        <f t="shared" si="155"/>
        <v>1449</v>
      </c>
      <c r="K1487" s="5">
        <f t="shared" si="157"/>
        <v>60.375</v>
      </c>
      <c r="L1487" s="12">
        <f t="shared" si="158"/>
        <v>196.41948361314724</v>
      </c>
      <c r="M1487" s="12">
        <f>SUM($L$38:L1487)</f>
        <v>823751.88246367243</v>
      </c>
    </row>
    <row r="1488" spans="4:13" hidden="1" x14ac:dyDescent="0.25">
      <c r="D1488" s="5">
        <v>1450</v>
      </c>
      <c r="E1488" s="12">
        <f t="shared" si="159"/>
        <v>-28.030461132038333</v>
      </c>
      <c r="F1488" s="6">
        <f t="shared" si="154"/>
        <v>196.16925998963387</v>
      </c>
      <c r="G1488" s="46">
        <f t="shared" si="160"/>
        <v>-28.045709422748761</v>
      </c>
      <c r="I1488" s="11">
        <f t="shared" si="156"/>
        <v>-28</v>
      </c>
      <c r="J1488" s="10">
        <f t="shared" si="155"/>
        <v>1450</v>
      </c>
      <c r="K1488" s="5">
        <f t="shared" si="157"/>
        <v>60.416666666666664</v>
      </c>
      <c r="L1488" s="12">
        <f t="shared" si="158"/>
        <v>196.16925998963387</v>
      </c>
      <c r="M1488" s="12">
        <f>SUM($L$38:L1488)</f>
        <v>823948.05172366207</v>
      </c>
    </row>
    <row r="1489" spans="4:13" hidden="1" x14ac:dyDescent="0.25">
      <c r="D1489" s="5">
        <v>1451</v>
      </c>
      <c r="E1489" s="12">
        <f t="shared" si="159"/>
        <v>-28.045709422748761</v>
      </c>
      <c r="F1489" s="6">
        <f t="shared" si="154"/>
        <v>195.91935513216453</v>
      </c>
      <c r="G1489" s="46">
        <f t="shared" si="160"/>
        <v>-28.060938288285655</v>
      </c>
      <c r="I1489" s="11">
        <f t="shared" si="156"/>
        <v>-28.1</v>
      </c>
      <c r="J1489" s="10">
        <f t="shared" si="155"/>
        <v>1451</v>
      </c>
      <c r="K1489" s="5">
        <f t="shared" si="157"/>
        <v>60.458333333333336</v>
      </c>
      <c r="L1489" s="12">
        <f t="shared" si="158"/>
        <v>195.91935513216453</v>
      </c>
      <c r="M1489" s="12">
        <f>SUM($L$38:L1489)</f>
        <v>824143.97107879422</v>
      </c>
    </row>
    <row r="1490" spans="4:13" hidden="1" x14ac:dyDescent="0.25">
      <c r="D1490" s="5">
        <v>1452</v>
      </c>
      <c r="E1490" s="12">
        <f t="shared" si="159"/>
        <v>-28.060938288285655</v>
      </c>
      <c r="F1490" s="6">
        <f t="shared" si="154"/>
        <v>195.66976863465538</v>
      </c>
      <c r="G1490" s="46">
        <f t="shared" si="160"/>
        <v>-28.07614775339523</v>
      </c>
      <c r="I1490" s="11">
        <f t="shared" si="156"/>
        <v>-28.1</v>
      </c>
      <c r="J1490" s="10">
        <f t="shared" si="155"/>
        <v>1452</v>
      </c>
      <c r="K1490" s="5">
        <f t="shared" si="157"/>
        <v>60.5</v>
      </c>
      <c r="L1490" s="12">
        <f t="shared" si="158"/>
        <v>195.66976863465538</v>
      </c>
      <c r="M1490" s="12">
        <f>SUM($L$38:L1490)</f>
        <v>824339.64084742882</v>
      </c>
    </row>
    <row r="1491" spans="4:13" hidden="1" x14ac:dyDescent="0.25">
      <c r="D1491" s="5">
        <v>1453</v>
      </c>
      <c r="E1491" s="12">
        <f t="shared" si="159"/>
        <v>-28.07614775339523</v>
      </c>
      <c r="F1491" s="6">
        <f t="shared" si="154"/>
        <v>195.42050009153971</v>
      </c>
      <c r="G1491" s="46">
        <f t="shared" si="160"/>
        <v>-28.091337842792161</v>
      </c>
      <c r="I1491" s="11">
        <f t="shared" si="156"/>
        <v>-28.1</v>
      </c>
      <c r="J1491" s="10">
        <f t="shared" si="155"/>
        <v>1453</v>
      </c>
      <c r="K1491" s="5">
        <f t="shared" si="157"/>
        <v>60.541666666666664</v>
      </c>
      <c r="L1491" s="12">
        <f t="shared" si="158"/>
        <v>195.42050009153971</v>
      </c>
      <c r="M1491" s="12">
        <f>SUM($L$38:L1491)</f>
        <v>824535.06134752033</v>
      </c>
    </row>
    <row r="1492" spans="4:13" hidden="1" x14ac:dyDescent="0.25">
      <c r="D1492" s="5">
        <v>1454</v>
      </c>
      <c r="E1492" s="12">
        <f t="shared" si="159"/>
        <v>-28.091337842792161</v>
      </c>
      <c r="F1492" s="6">
        <f t="shared" si="154"/>
        <v>195.17154909776764</v>
      </c>
      <c r="G1492" s="46">
        <f t="shared" si="160"/>
        <v>-28.106508581159652</v>
      </c>
      <c r="I1492" s="11">
        <f t="shared" si="156"/>
        <v>-28.1</v>
      </c>
      <c r="J1492" s="10">
        <f t="shared" si="155"/>
        <v>1454</v>
      </c>
      <c r="K1492" s="5">
        <f t="shared" si="157"/>
        <v>60.583333333333336</v>
      </c>
      <c r="L1492" s="12">
        <f t="shared" si="158"/>
        <v>195.17154909776764</v>
      </c>
      <c r="M1492" s="12">
        <f>SUM($L$38:L1492)</f>
        <v>824730.23289661808</v>
      </c>
    </row>
    <row r="1493" spans="4:13" hidden="1" x14ac:dyDescent="0.25">
      <c r="D1493" s="5">
        <v>1455</v>
      </c>
      <c r="E1493" s="12">
        <f t="shared" si="159"/>
        <v>-28.106508581159652</v>
      </c>
      <c r="F1493" s="6">
        <f t="shared" si="154"/>
        <v>194.92291524880517</v>
      </c>
      <c r="G1493" s="46">
        <f t="shared" si="160"/>
        <v>-28.121659993149454</v>
      </c>
      <c r="I1493" s="11">
        <f t="shared" si="156"/>
        <v>-28.1</v>
      </c>
      <c r="J1493" s="10">
        <f t="shared" si="155"/>
        <v>1455</v>
      </c>
      <c r="K1493" s="5">
        <f t="shared" si="157"/>
        <v>60.625</v>
      </c>
      <c r="L1493" s="12">
        <f t="shared" si="158"/>
        <v>194.92291524880517</v>
      </c>
      <c r="M1493" s="12">
        <f>SUM($L$38:L1493)</f>
        <v>824925.15581186686</v>
      </c>
    </row>
    <row r="1494" spans="4:13" hidden="1" x14ac:dyDescent="0.25">
      <c r="D1494" s="5">
        <v>1456</v>
      </c>
      <c r="E1494" s="12">
        <f t="shared" si="159"/>
        <v>-28.121659993149454</v>
      </c>
      <c r="F1494" s="6">
        <f t="shared" si="154"/>
        <v>194.6745981406338</v>
      </c>
      <c r="G1494" s="46">
        <f t="shared" si="160"/>
        <v>-28.136792103381918</v>
      </c>
      <c r="I1494" s="11">
        <f t="shared" si="156"/>
        <v>-28.1</v>
      </c>
      <c r="J1494" s="10">
        <f t="shared" si="155"/>
        <v>1456</v>
      </c>
      <c r="K1494" s="5">
        <f t="shared" si="157"/>
        <v>60.666666666666664</v>
      </c>
      <c r="L1494" s="12">
        <f t="shared" si="158"/>
        <v>194.6745981406338</v>
      </c>
      <c r="M1494" s="12">
        <f>SUM($L$38:L1494)</f>
        <v>825119.8304100075</v>
      </c>
    </row>
    <row r="1495" spans="4:13" hidden="1" x14ac:dyDescent="0.25">
      <c r="D1495" s="5">
        <v>1457</v>
      </c>
      <c r="E1495" s="12">
        <f t="shared" si="159"/>
        <v>-28.136792103381918</v>
      </c>
      <c r="F1495" s="6">
        <f t="shared" si="154"/>
        <v>194.42659736974946</v>
      </c>
      <c r="G1495" s="46">
        <f t="shared" si="160"/>
        <v>-28.151904936446027</v>
      </c>
      <c r="I1495" s="11">
        <f t="shared" si="156"/>
        <v>-28.2</v>
      </c>
      <c r="J1495" s="10">
        <f t="shared" si="155"/>
        <v>1457</v>
      </c>
      <c r="K1495" s="5">
        <f t="shared" si="157"/>
        <v>60.708333333333336</v>
      </c>
      <c r="L1495" s="12">
        <f t="shared" si="158"/>
        <v>194.42659736974946</v>
      </c>
      <c r="M1495" s="12">
        <f>SUM($L$38:L1495)</f>
        <v>825314.25700737722</v>
      </c>
    </row>
    <row r="1496" spans="4:13" hidden="1" x14ac:dyDescent="0.25">
      <c r="D1496" s="5">
        <v>1458</v>
      </c>
      <c r="E1496" s="12">
        <f t="shared" si="159"/>
        <v>-28.151904936446027</v>
      </c>
      <c r="F1496" s="6">
        <f t="shared" si="154"/>
        <v>194.17891253316245</v>
      </c>
      <c r="G1496" s="46">
        <f t="shared" si="160"/>
        <v>-28.16699851689944</v>
      </c>
      <c r="I1496" s="11">
        <f t="shared" si="156"/>
        <v>-28.2</v>
      </c>
      <c r="J1496" s="10">
        <f t="shared" si="155"/>
        <v>1458</v>
      </c>
      <c r="K1496" s="5">
        <f t="shared" si="157"/>
        <v>60.75</v>
      </c>
      <c r="L1496" s="12">
        <f t="shared" si="158"/>
        <v>194.17891253316245</v>
      </c>
      <c r="M1496" s="12">
        <f>SUM($L$38:L1496)</f>
        <v>825508.43591991044</v>
      </c>
    </row>
    <row r="1497" spans="4:13" hidden="1" x14ac:dyDescent="0.25">
      <c r="D1497" s="5">
        <v>1459</v>
      </c>
      <c r="E1497" s="12">
        <f t="shared" si="159"/>
        <v>-28.16699851689944</v>
      </c>
      <c r="F1497" s="6">
        <f t="shared" si="154"/>
        <v>193.93154322839621</v>
      </c>
      <c r="G1497" s="46">
        <f t="shared" si="160"/>
        <v>-28.182072869268534</v>
      </c>
      <c r="I1497" s="11">
        <f t="shared" si="156"/>
        <v>-28.2</v>
      </c>
      <c r="J1497" s="10">
        <f t="shared" si="155"/>
        <v>1459</v>
      </c>
      <c r="K1497" s="5">
        <f t="shared" si="157"/>
        <v>60.791666666666664</v>
      </c>
      <c r="L1497" s="12">
        <f t="shared" si="158"/>
        <v>193.93154322839621</v>
      </c>
      <c r="M1497" s="12">
        <f>SUM($L$38:L1497)</f>
        <v>825702.36746313889</v>
      </c>
    </row>
    <row r="1498" spans="4:13" hidden="1" x14ac:dyDescent="0.25">
      <c r="D1498" s="5">
        <v>1460</v>
      </c>
      <c r="E1498" s="12">
        <f t="shared" si="159"/>
        <v>-28.182072869268534</v>
      </c>
      <c r="F1498" s="6">
        <f t="shared" si="154"/>
        <v>193.68448905348697</v>
      </c>
      <c r="G1498" s="46">
        <f t="shared" si="160"/>
        <v>-28.197128018048438</v>
      </c>
      <c r="I1498" s="11">
        <f t="shared" si="156"/>
        <v>-28.2</v>
      </c>
      <c r="J1498" s="10">
        <f t="shared" si="155"/>
        <v>1460</v>
      </c>
      <c r="K1498" s="5">
        <f t="shared" si="157"/>
        <v>60.833333333333336</v>
      </c>
      <c r="L1498" s="12">
        <f t="shared" si="158"/>
        <v>193.68448905348697</v>
      </c>
      <c r="M1498" s="12">
        <f>SUM($L$38:L1498)</f>
        <v>825896.05195219233</v>
      </c>
    </row>
    <row r="1499" spans="4:13" hidden="1" x14ac:dyDescent="0.25">
      <c r="D1499" s="5">
        <v>1461</v>
      </c>
      <c r="E1499" s="12">
        <f t="shared" si="159"/>
        <v>-28.197128018048438</v>
      </c>
      <c r="F1499" s="6">
        <f t="shared" si="154"/>
        <v>193.43774960698312</v>
      </c>
      <c r="G1499" s="46">
        <f t="shared" si="160"/>
        <v>-28.212163987703082</v>
      </c>
      <c r="I1499" s="11">
        <f t="shared" si="156"/>
        <v>-28.2</v>
      </c>
      <c r="J1499" s="10">
        <f t="shared" si="155"/>
        <v>1461</v>
      </c>
      <c r="K1499" s="5">
        <f t="shared" si="157"/>
        <v>60.875</v>
      </c>
      <c r="L1499" s="12">
        <f t="shared" si="158"/>
        <v>193.43774960698312</v>
      </c>
      <c r="M1499" s="12">
        <f>SUM($L$38:L1499)</f>
        <v>826089.48970179935</v>
      </c>
    </row>
    <row r="1500" spans="4:13" hidden="1" x14ac:dyDescent="0.25">
      <c r="D1500" s="5">
        <v>1462</v>
      </c>
      <c r="E1500" s="12">
        <f t="shared" si="159"/>
        <v>-28.212163987703082</v>
      </c>
      <c r="F1500" s="6">
        <f t="shared" si="154"/>
        <v>193.1913244879442</v>
      </c>
      <c r="G1500" s="46">
        <f t="shared" si="160"/>
        <v>-28.227180802665224</v>
      </c>
      <c r="I1500" s="11">
        <f t="shared" si="156"/>
        <v>-28.2</v>
      </c>
      <c r="J1500" s="10">
        <f t="shared" si="155"/>
        <v>1462</v>
      </c>
      <c r="K1500" s="5">
        <f t="shared" si="157"/>
        <v>60.916666666666664</v>
      </c>
      <c r="L1500" s="12">
        <f t="shared" si="158"/>
        <v>193.1913244879442</v>
      </c>
      <c r="M1500" s="12">
        <f>SUM($L$38:L1500)</f>
        <v>826282.68102628726</v>
      </c>
    </row>
    <row r="1501" spans="4:13" hidden="1" x14ac:dyDescent="0.25">
      <c r="D1501" s="5">
        <v>1463</v>
      </c>
      <c r="E1501" s="12">
        <f t="shared" si="159"/>
        <v>-28.227180802665224</v>
      </c>
      <c r="F1501" s="6">
        <f t="shared" si="154"/>
        <v>192.94521329594085</v>
      </c>
      <c r="G1501" s="46">
        <f t="shared" si="160"/>
        <v>-28.242178487336499</v>
      </c>
      <c r="I1501" s="11">
        <f t="shared" si="156"/>
        <v>-28.2</v>
      </c>
      <c r="J1501" s="10">
        <f t="shared" si="155"/>
        <v>1463</v>
      </c>
      <c r="K1501" s="5">
        <f t="shared" si="157"/>
        <v>60.958333333333336</v>
      </c>
      <c r="L1501" s="12">
        <f t="shared" si="158"/>
        <v>192.94521329594085</v>
      </c>
      <c r="M1501" s="12">
        <f>SUM($L$38:L1501)</f>
        <v>826475.62623958325</v>
      </c>
    </row>
    <row r="1502" spans="4:13" hidden="1" x14ac:dyDescent="0.25">
      <c r="D1502" s="5">
        <v>1464</v>
      </c>
      <c r="E1502" s="12">
        <f t="shared" si="159"/>
        <v>-28.242178487336499</v>
      </c>
      <c r="F1502" s="6">
        <f t="shared" si="154"/>
        <v>192.69941563105363</v>
      </c>
      <c r="G1502" s="46">
        <f t="shared" si="160"/>
        <v>-28.257157066087455</v>
      </c>
      <c r="I1502" s="11">
        <f t="shared" si="156"/>
        <v>-28.3</v>
      </c>
      <c r="J1502" s="10">
        <f t="shared" si="155"/>
        <v>1464</v>
      </c>
      <c r="K1502" s="5">
        <f t="shared" si="157"/>
        <v>61</v>
      </c>
      <c r="L1502" s="12">
        <f t="shared" si="158"/>
        <v>192.69941563105363</v>
      </c>
      <c r="M1502" s="12">
        <f>SUM($L$38:L1502)</f>
        <v>826668.32565521426</v>
      </c>
    </row>
    <row r="1503" spans="4:13" hidden="1" x14ac:dyDescent="0.25">
      <c r="D1503" s="5">
        <v>1465</v>
      </c>
      <c r="E1503" s="12">
        <f t="shared" si="159"/>
        <v>-28.257157066087455</v>
      </c>
      <c r="F1503" s="6">
        <f t="shared" si="154"/>
        <v>192.45393109387265</v>
      </c>
      <c r="G1503" s="46">
        <f t="shared" si="160"/>
        <v>-28.272116563257597</v>
      </c>
      <c r="I1503" s="11">
        <f t="shared" si="156"/>
        <v>-28.3</v>
      </c>
      <c r="J1503" s="10">
        <f t="shared" si="155"/>
        <v>1465</v>
      </c>
      <c r="K1503" s="5">
        <f t="shared" si="157"/>
        <v>61.041666666666664</v>
      </c>
      <c r="L1503" s="12">
        <f t="shared" si="158"/>
        <v>192.45393109387265</v>
      </c>
      <c r="M1503" s="12">
        <f>SUM($L$38:L1503)</f>
        <v>826860.77958630817</v>
      </c>
    </row>
    <row r="1504" spans="4:13" hidden="1" x14ac:dyDescent="0.25">
      <c r="D1504" s="5">
        <v>1466</v>
      </c>
      <c r="E1504" s="12">
        <f t="shared" si="159"/>
        <v>-28.272116563257597</v>
      </c>
      <c r="F1504" s="6">
        <f t="shared" si="154"/>
        <v>192.20875928549674</v>
      </c>
      <c r="G1504" s="46">
        <f t="shared" si="160"/>
        <v>-28.287057003155422</v>
      </c>
      <c r="I1504" s="11">
        <f t="shared" si="156"/>
        <v>-28.3</v>
      </c>
      <c r="J1504" s="10">
        <f t="shared" si="155"/>
        <v>1466</v>
      </c>
      <c r="K1504" s="5">
        <f t="shared" si="157"/>
        <v>61.083333333333336</v>
      </c>
      <c r="L1504" s="12">
        <f t="shared" si="158"/>
        <v>192.20875928549674</v>
      </c>
      <c r="M1504" s="12">
        <f>SUM($L$38:L1504)</f>
        <v>827052.98834559368</v>
      </c>
    </row>
    <row r="1505" spans="4:13" hidden="1" x14ac:dyDescent="0.25">
      <c r="D1505" s="5">
        <v>1467</v>
      </c>
      <c r="E1505" s="12">
        <f t="shared" si="159"/>
        <v>-28.287057003155422</v>
      </c>
      <c r="F1505" s="6">
        <f t="shared" si="154"/>
        <v>191.96389980753298</v>
      </c>
      <c r="G1505" s="46">
        <f t="shared" si="160"/>
        <v>-28.301978410058457</v>
      </c>
      <c r="I1505" s="11">
        <f t="shared" si="156"/>
        <v>-28.3</v>
      </c>
      <c r="J1505" s="10">
        <f t="shared" si="155"/>
        <v>1467</v>
      </c>
      <c r="K1505" s="5">
        <f t="shared" si="157"/>
        <v>61.125</v>
      </c>
      <c r="L1505" s="12">
        <f t="shared" si="158"/>
        <v>191.96389980753298</v>
      </c>
      <c r="M1505" s="12">
        <f>SUM($L$38:L1505)</f>
        <v>827244.95224540122</v>
      </c>
    </row>
    <row r="1506" spans="4:13" hidden="1" x14ac:dyDescent="0.25">
      <c r="D1506" s="5">
        <v>1468</v>
      </c>
      <c r="E1506" s="12">
        <f t="shared" si="159"/>
        <v>-28.301978410058457</v>
      </c>
      <c r="F1506" s="6">
        <f t="shared" si="154"/>
        <v>191.71935226209598</v>
      </c>
      <c r="G1506" s="46">
        <f t="shared" si="160"/>
        <v>-28.316880808213302</v>
      </c>
      <c r="I1506" s="11">
        <f t="shared" si="156"/>
        <v>-28.3</v>
      </c>
      <c r="J1506" s="10">
        <f t="shared" si="155"/>
        <v>1468</v>
      </c>
      <c r="K1506" s="5">
        <f t="shared" si="157"/>
        <v>61.166666666666664</v>
      </c>
      <c r="L1506" s="12">
        <f t="shared" si="158"/>
        <v>191.71935226209598</v>
      </c>
      <c r="M1506" s="12">
        <f>SUM($L$38:L1506)</f>
        <v>827436.67159766331</v>
      </c>
    </row>
    <row r="1507" spans="4:13" hidden="1" x14ac:dyDescent="0.25">
      <c r="D1507" s="5">
        <v>1469</v>
      </c>
      <c r="E1507" s="12">
        <f t="shared" si="159"/>
        <v>-28.316880808213302</v>
      </c>
      <c r="F1507" s="6">
        <f t="shared" si="154"/>
        <v>191.47511625180726</v>
      </c>
      <c r="G1507" s="46">
        <f t="shared" si="160"/>
        <v>-28.331764221835673</v>
      </c>
      <c r="I1507" s="11">
        <f t="shared" si="156"/>
        <v>-28.3</v>
      </c>
      <c r="J1507" s="10">
        <f t="shared" si="155"/>
        <v>1469</v>
      </c>
      <c r="K1507" s="5">
        <f t="shared" si="157"/>
        <v>61.208333333333336</v>
      </c>
      <c r="L1507" s="12">
        <f t="shared" si="158"/>
        <v>191.47511625180726</v>
      </c>
      <c r="M1507" s="12">
        <f>SUM($L$38:L1507)</f>
        <v>827628.14671391516</v>
      </c>
    </row>
    <row r="1508" spans="4:13" hidden="1" x14ac:dyDescent="0.25">
      <c r="D1508" s="5">
        <v>1470</v>
      </c>
      <c r="E1508" s="12">
        <f t="shared" si="159"/>
        <v>-28.331764221835673</v>
      </c>
      <c r="F1508" s="6">
        <f t="shared" si="154"/>
        <v>191.23119137979444</v>
      </c>
      <c r="G1508" s="46">
        <f t="shared" si="160"/>
        <v>-28.346628675110434</v>
      </c>
      <c r="I1508" s="11">
        <f t="shared" si="156"/>
        <v>-28.3</v>
      </c>
      <c r="J1508" s="10">
        <f t="shared" si="155"/>
        <v>1470</v>
      </c>
      <c r="K1508" s="5">
        <f t="shared" si="157"/>
        <v>61.25</v>
      </c>
      <c r="L1508" s="12">
        <f t="shared" si="158"/>
        <v>191.23119137979444</v>
      </c>
      <c r="M1508" s="12">
        <f>SUM($L$38:L1508)</f>
        <v>827819.377905295</v>
      </c>
    </row>
    <row r="1509" spans="4:13" hidden="1" x14ac:dyDescent="0.25">
      <c r="D1509" s="5">
        <v>1471</v>
      </c>
      <c r="E1509" s="12">
        <f t="shared" si="159"/>
        <v>-28.346628675110434</v>
      </c>
      <c r="F1509" s="6">
        <f t="shared" si="154"/>
        <v>190.98757724969079</v>
      </c>
      <c r="G1509" s="46">
        <f t="shared" si="160"/>
        <v>-28.36147419219164</v>
      </c>
      <c r="I1509" s="11">
        <f t="shared" si="156"/>
        <v>-28.4</v>
      </c>
      <c r="J1509" s="10">
        <f t="shared" si="155"/>
        <v>1471</v>
      </c>
      <c r="K1509" s="5">
        <f t="shared" si="157"/>
        <v>61.291666666666664</v>
      </c>
      <c r="L1509" s="12">
        <f t="shared" si="158"/>
        <v>190.98757724969079</v>
      </c>
      <c r="M1509" s="12">
        <f>SUM($L$38:L1509)</f>
        <v>828010.36548254464</v>
      </c>
    </row>
    <row r="1510" spans="4:13" hidden="1" x14ac:dyDescent="0.25">
      <c r="D1510" s="5">
        <v>1472</v>
      </c>
      <c r="E1510" s="12">
        <f t="shared" si="159"/>
        <v>-28.36147419219164</v>
      </c>
      <c r="F1510" s="6">
        <f t="shared" ref="F1510:F1573" si="161">2*PI()*$D$11*(E1510-$D$10)/(($N$9/$N$10)+1/($N$12*$D$12/2))+2*PI()*($D$12/2)^2*$N$10/($D$14/12)*(E1510-$D$10)</f>
        <v>190.74427346563454</v>
      </c>
      <c r="G1510" s="46">
        <f t="shared" si="160"/>
        <v>-28.376300797202571</v>
      </c>
      <c r="I1510" s="11">
        <f t="shared" si="156"/>
        <v>-28.4</v>
      </c>
      <c r="J1510" s="10">
        <f t="shared" ref="J1510:J1573" si="162">D1510</f>
        <v>1472</v>
      </c>
      <c r="K1510" s="5">
        <f t="shared" si="157"/>
        <v>61.333333333333336</v>
      </c>
      <c r="L1510" s="12">
        <f t="shared" si="158"/>
        <v>190.74427346563454</v>
      </c>
      <c r="M1510" s="12">
        <f>SUM($L$38:L1510)</f>
        <v>828201.10975601024</v>
      </c>
    </row>
    <row r="1511" spans="4:13" hidden="1" x14ac:dyDescent="0.25">
      <c r="D1511" s="5">
        <v>1473</v>
      </c>
      <c r="E1511" s="12">
        <f t="shared" si="159"/>
        <v>-28.376300797202571</v>
      </c>
      <c r="F1511" s="6">
        <f t="shared" si="161"/>
        <v>190.50127963226822</v>
      </c>
      <c r="G1511" s="46">
        <f t="shared" si="160"/>
        <v>-28.391108514235782</v>
      </c>
      <c r="I1511" s="11">
        <f t="shared" ref="I1511:I1574" si="163">ROUND(G1511,1)</f>
        <v>-28.4</v>
      </c>
      <c r="J1511" s="10">
        <f t="shared" si="162"/>
        <v>1473</v>
      </c>
      <c r="K1511" s="5">
        <f t="shared" ref="K1511:K1574" si="164">J1511/24</f>
        <v>61.375</v>
      </c>
      <c r="L1511" s="12">
        <f t="shared" ref="L1511:L1574" si="165">F1511</f>
        <v>190.50127963226822</v>
      </c>
      <c r="M1511" s="12">
        <f>SUM($L$38:L1511)</f>
        <v>828391.61103564245</v>
      </c>
    </row>
    <row r="1512" spans="4:13" hidden="1" x14ac:dyDescent="0.25">
      <c r="D1512" s="5">
        <v>1474</v>
      </c>
      <c r="E1512" s="12">
        <f t="shared" ref="E1512:E1575" si="166">G1511</f>
        <v>-28.391108514235782</v>
      </c>
      <c r="F1512" s="6">
        <f t="shared" si="161"/>
        <v>190.25859535473802</v>
      </c>
      <c r="G1512" s="46">
        <f t="shared" ref="G1512:G1575" si="167">E1512-F1512/(8.3*$D$7)</f>
        <v>-28.405897367353134</v>
      </c>
      <c r="I1512" s="11">
        <f t="shared" si="163"/>
        <v>-28.4</v>
      </c>
      <c r="J1512" s="10">
        <f t="shared" si="162"/>
        <v>1474</v>
      </c>
      <c r="K1512" s="5">
        <f t="shared" si="164"/>
        <v>61.416666666666664</v>
      </c>
      <c r="L1512" s="12">
        <f t="shared" si="165"/>
        <v>190.25859535473802</v>
      </c>
      <c r="M1512" s="12">
        <f>SUM($L$38:L1512)</f>
        <v>828581.86963099719</v>
      </c>
    </row>
    <row r="1513" spans="4:13" hidden="1" x14ac:dyDescent="0.25">
      <c r="D1513" s="5">
        <v>1475</v>
      </c>
      <c r="E1513" s="12">
        <f t="shared" si="166"/>
        <v>-28.405897367353134</v>
      </c>
      <c r="F1513" s="6">
        <f t="shared" si="161"/>
        <v>190.01622023869311</v>
      </c>
      <c r="G1513" s="46">
        <f t="shared" si="167"/>
        <v>-28.420667380585833</v>
      </c>
      <c r="I1513" s="11">
        <f t="shared" si="163"/>
        <v>-28.4</v>
      </c>
      <c r="J1513" s="10">
        <f t="shared" si="162"/>
        <v>1475</v>
      </c>
      <c r="K1513" s="5">
        <f t="shared" si="164"/>
        <v>61.458333333333336</v>
      </c>
      <c r="L1513" s="12">
        <f t="shared" si="165"/>
        <v>190.01622023869311</v>
      </c>
      <c r="M1513" s="12">
        <f>SUM($L$38:L1513)</f>
        <v>828771.88585123583</v>
      </c>
    </row>
    <row r="1514" spans="4:13" hidden="1" x14ac:dyDescent="0.25">
      <c r="D1514" s="5">
        <v>1476</v>
      </c>
      <c r="E1514" s="12">
        <f t="shared" si="166"/>
        <v>-28.420667380585833</v>
      </c>
      <c r="F1514" s="6">
        <f t="shared" si="161"/>
        <v>189.77415389028505</v>
      </c>
      <c r="G1514" s="46">
        <f t="shared" si="167"/>
        <v>-28.435418577934474</v>
      </c>
      <c r="I1514" s="11">
        <f t="shared" si="163"/>
        <v>-28.4</v>
      </c>
      <c r="J1514" s="10">
        <f t="shared" si="162"/>
        <v>1476</v>
      </c>
      <c r="K1514" s="5">
        <f t="shared" si="164"/>
        <v>61.5</v>
      </c>
      <c r="L1514" s="12">
        <f t="shared" si="165"/>
        <v>189.77415389028505</v>
      </c>
      <c r="M1514" s="12">
        <f>SUM($L$38:L1514)</f>
        <v>828961.66000512615</v>
      </c>
    </row>
    <row r="1515" spans="4:13" hidden="1" x14ac:dyDescent="0.25">
      <c r="D1515" s="5">
        <v>1477</v>
      </c>
      <c r="E1515" s="12">
        <f t="shared" si="166"/>
        <v>-28.435418577934474</v>
      </c>
      <c r="F1515" s="6">
        <f t="shared" si="161"/>
        <v>189.53239591616716</v>
      </c>
      <c r="G1515" s="46">
        <f t="shared" si="167"/>
        <v>-28.450150983369078</v>
      </c>
      <c r="I1515" s="11">
        <f t="shared" si="163"/>
        <v>-28.5</v>
      </c>
      <c r="J1515" s="10">
        <f t="shared" si="162"/>
        <v>1477</v>
      </c>
      <c r="K1515" s="5">
        <f t="shared" si="164"/>
        <v>61.541666666666664</v>
      </c>
      <c r="L1515" s="12">
        <f t="shared" si="165"/>
        <v>189.53239591616716</v>
      </c>
      <c r="M1515" s="12">
        <f>SUM($L$38:L1515)</f>
        <v>829151.19240104232</v>
      </c>
    </row>
    <row r="1516" spans="4:13" hidden="1" x14ac:dyDescent="0.25">
      <c r="D1516" s="5">
        <v>1478</v>
      </c>
      <c r="E1516" s="12">
        <f t="shared" si="166"/>
        <v>-28.450150983369078</v>
      </c>
      <c r="F1516" s="6">
        <f t="shared" si="161"/>
        <v>189.29094592349375</v>
      </c>
      <c r="G1516" s="46">
        <f t="shared" si="167"/>
        <v>-28.464864620829125</v>
      </c>
      <c r="I1516" s="11">
        <f t="shared" si="163"/>
        <v>-28.5</v>
      </c>
      <c r="J1516" s="10">
        <f t="shared" si="162"/>
        <v>1478</v>
      </c>
      <c r="K1516" s="5">
        <f t="shared" si="164"/>
        <v>61.583333333333336</v>
      </c>
      <c r="L1516" s="12">
        <f t="shared" si="165"/>
        <v>189.29094592349375</v>
      </c>
      <c r="M1516" s="12">
        <f>SUM($L$38:L1516)</f>
        <v>829340.48334696586</v>
      </c>
    </row>
    <row r="1517" spans="4:13" hidden="1" x14ac:dyDescent="0.25">
      <c r="D1517" s="5">
        <v>1479</v>
      </c>
      <c r="E1517" s="12">
        <f t="shared" si="166"/>
        <v>-28.464864620829125</v>
      </c>
      <c r="F1517" s="6">
        <f t="shared" si="161"/>
        <v>189.04980351991969</v>
      </c>
      <c r="G1517" s="46">
        <f t="shared" si="167"/>
        <v>-28.479559514223599</v>
      </c>
      <c r="I1517" s="11">
        <f t="shared" si="163"/>
        <v>-28.5</v>
      </c>
      <c r="J1517" s="10">
        <f t="shared" si="162"/>
        <v>1479</v>
      </c>
      <c r="K1517" s="5">
        <f t="shared" si="164"/>
        <v>61.625</v>
      </c>
      <c r="L1517" s="12">
        <f t="shared" si="165"/>
        <v>189.04980351991969</v>
      </c>
      <c r="M1517" s="12">
        <f>SUM($L$38:L1517)</f>
        <v>829529.53315048583</v>
      </c>
    </row>
    <row r="1518" spans="4:13" hidden="1" x14ac:dyDescent="0.25">
      <c r="D1518" s="5">
        <v>1480</v>
      </c>
      <c r="E1518" s="12">
        <f t="shared" si="166"/>
        <v>-28.479559514223599</v>
      </c>
      <c r="F1518" s="6">
        <f t="shared" si="161"/>
        <v>188.80896831359973</v>
      </c>
      <c r="G1518" s="46">
        <f t="shared" si="167"/>
        <v>-28.494235687431029</v>
      </c>
      <c r="I1518" s="11">
        <f t="shared" si="163"/>
        <v>-28.5</v>
      </c>
      <c r="J1518" s="10">
        <f t="shared" si="162"/>
        <v>1480</v>
      </c>
      <c r="K1518" s="5">
        <f t="shared" si="164"/>
        <v>61.666666666666664</v>
      </c>
      <c r="L1518" s="12">
        <f t="shared" si="165"/>
        <v>188.80896831359973</v>
      </c>
      <c r="M1518" s="12">
        <f>SUM($L$38:L1518)</f>
        <v>829718.34211879945</v>
      </c>
    </row>
    <row r="1519" spans="4:13" hidden="1" x14ac:dyDescent="0.25">
      <c r="D1519" s="5">
        <v>1481</v>
      </c>
      <c r="E1519" s="12">
        <f t="shared" si="166"/>
        <v>-28.494235687431029</v>
      </c>
      <c r="F1519" s="6">
        <f t="shared" si="161"/>
        <v>188.5684399131876</v>
      </c>
      <c r="G1519" s="46">
        <f t="shared" si="167"/>
        <v>-28.508893164299526</v>
      </c>
      <c r="I1519" s="11">
        <f t="shared" si="163"/>
        <v>-28.5</v>
      </c>
      <c r="J1519" s="10">
        <f t="shared" si="162"/>
        <v>1481</v>
      </c>
      <c r="K1519" s="5">
        <f t="shared" si="164"/>
        <v>61.708333333333336</v>
      </c>
      <c r="L1519" s="12">
        <f t="shared" si="165"/>
        <v>188.5684399131876</v>
      </c>
      <c r="M1519" s="12">
        <f>SUM($L$38:L1519)</f>
        <v>829906.91055871267</v>
      </c>
    </row>
    <row r="1520" spans="4:13" hidden="1" x14ac:dyDescent="0.25">
      <c r="D1520" s="5">
        <v>1482</v>
      </c>
      <c r="E1520" s="12">
        <f t="shared" si="166"/>
        <v>-28.508893164299526</v>
      </c>
      <c r="F1520" s="6">
        <f t="shared" si="161"/>
        <v>188.32821792783574</v>
      </c>
      <c r="G1520" s="46">
        <f t="shared" si="167"/>
        <v>-28.523531968646811</v>
      </c>
      <c r="I1520" s="11">
        <f t="shared" si="163"/>
        <v>-28.5</v>
      </c>
      <c r="J1520" s="10">
        <f t="shared" si="162"/>
        <v>1482</v>
      </c>
      <c r="K1520" s="5">
        <f t="shared" si="164"/>
        <v>61.75</v>
      </c>
      <c r="L1520" s="12">
        <f t="shared" si="165"/>
        <v>188.32821792783574</v>
      </c>
      <c r="M1520" s="12">
        <f>SUM($L$38:L1520)</f>
        <v>830095.2387766405</v>
      </c>
    </row>
    <row r="1521" spans="4:13" hidden="1" x14ac:dyDescent="0.25">
      <c r="D1521" s="5">
        <v>1483</v>
      </c>
      <c r="E1521" s="12">
        <f t="shared" si="166"/>
        <v>-28.523531968646811</v>
      </c>
      <c r="F1521" s="6">
        <f t="shared" si="161"/>
        <v>188.08830196719447</v>
      </c>
      <c r="G1521" s="46">
        <f t="shared" si="167"/>
        <v>-28.538152124260275</v>
      </c>
      <c r="I1521" s="11">
        <f t="shared" si="163"/>
        <v>-28.5</v>
      </c>
      <c r="J1521" s="10">
        <f t="shared" si="162"/>
        <v>1483</v>
      </c>
      <c r="K1521" s="5">
        <f t="shared" si="164"/>
        <v>61.791666666666664</v>
      </c>
      <c r="L1521" s="12">
        <f t="shared" si="165"/>
        <v>188.08830196719447</v>
      </c>
      <c r="M1521" s="12">
        <f>SUM($L$38:L1521)</f>
        <v>830283.32707860775</v>
      </c>
    </row>
    <row r="1522" spans="4:13" hidden="1" x14ac:dyDescent="0.25">
      <c r="D1522" s="5">
        <v>1484</v>
      </c>
      <c r="E1522" s="12">
        <f t="shared" si="166"/>
        <v>-28.538152124260275</v>
      </c>
      <c r="F1522" s="6">
        <f t="shared" si="161"/>
        <v>187.84869164141134</v>
      </c>
      <c r="G1522" s="46">
        <f t="shared" si="167"/>
        <v>-28.552753654896996</v>
      </c>
      <c r="I1522" s="11">
        <f t="shared" si="163"/>
        <v>-28.6</v>
      </c>
      <c r="J1522" s="10">
        <f t="shared" si="162"/>
        <v>1484</v>
      </c>
      <c r="K1522" s="5">
        <f t="shared" si="164"/>
        <v>61.833333333333336</v>
      </c>
      <c r="L1522" s="12">
        <f t="shared" si="165"/>
        <v>187.84869164141134</v>
      </c>
      <c r="M1522" s="12">
        <f>SUM($L$38:L1522)</f>
        <v>830471.17577024922</v>
      </c>
    </row>
    <row r="1523" spans="4:13" hidden="1" x14ac:dyDescent="0.25">
      <c r="D1523" s="5">
        <v>1485</v>
      </c>
      <c r="E1523" s="12">
        <f t="shared" si="166"/>
        <v>-28.552753654896996</v>
      </c>
      <c r="F1523" s="6">
        <f t="shared" si="161"/>
        <v>187.60938656113052</v>
      </c>
      <c r="G1523" s="46">
        <f t="shared" si="167"/>
        <v>-28.567336584283794</v>
      </c>
      <c r="I1523" s="11">
        <f t="shared" si="163"/>
        <v>-28.6</v>
      </c>
      <c r="J1523" s="10">
        <f t="shared" si="162"/>
        <v>1485</v>
      </c>
      <c r="K1523" s="5">
        <f t="shared" si="164"/>
        <v>61.875</v>
      </c>
      <c r="L1523" s="12">
        <f t="shared" si="165"/>
        <v>187.60938656113052</v>
      </c>
      <c r="M1523" s="12">
        <f>SUM($L$38:L1523)</f>
        <v>830658.78515681031</v>
      </c>
    </row>
    <row r="1524" spans="4:13" hidden="1" x14ac:dyDescent="0.25">
      <c r="D1524" s="5">
        <v>1486</v>
      </c>
      <c r="E1524" s="12">
        <f t="shared" si="166"/>
        <v>-28.567336584283794</v>
      </c>
      <c r="F1524" s="6">
        <f t="shared" si="161"/>
        <v>187.37038633749231</v>
      </c>
      <c r="G1524" s="46">
        <f t="shared" si="167"/>
        <v>-28.581900936117258</v>
      </c>
      <c r="I1524" s="11">
        <f t="shared" si="163"/>
        <v>-28.6</v>
      </c>
      <c r="J1524" s="10">
        <f t="shared" si="162"/>
        <v>1486</v>
      </c>
      <c r="K1524" s="5">
        <f t="shared" si="164"/>
        <v>61.916666666666664</v>
      </c>
      <c r="L1524" s="12">
        <f t="shared" si="165"/>
        <v>187.37038633749231</v>
      </c>
      <c r="M1524" s="12">
        <f>SUM($L$38:L1524)</f>
        <v>830846.15554314782</v>
      </c>
    </row>
    <row r="1525" spans="4:13" hidden="1" x14ac:dyDescent="0.25">
      <c r="D1525" s="5">
        <v>1487</v>
      </c>
      <c r="E1525" s="12">
        <f t="shared" si="166"/>
        <v>-28.581900936117258</v>
      </c>
      <c r="F1525" s="6">
        <f t="shared" si="161"/>
        <v>187.13169058213231</v>
      </c>
      <c r="G1525" s="46">
        <f t="shared" si="167"/>
        <v>-28.59644673406379</v>
      </c>
      <c r="I1525" s="11">
        <f t="shared" si="163"/>
        <v>-28.6</v>
      </c>
      <c r="J1525" s="10">
        <f t="shared" si="162"/>
        <v>1487</v>
      </c>
      <c r="K1525" s="5">
        <f t="shared" si="164"/>
        <v>61.958333333333336</v>
      </c>
      <c r="L1525" s="12">
        <f t="shared" si="165"/>
        <v>187.13169058213231</v>
      </c>
      <c r="M1525" s="12">
        <f>SUM($L$38:L1525)</f>
        <v>831033.28723372996</v>
      </c>
    </row>
    <row r="1526" spans="4:13" hidden="1" x14ac:dyDescent="0.25">
      <c r="D1526" s="5">
        <v>1488</v>
      </c>
      <c r="E1526" s="12">
        <f t="shared" si="166"/>
        <v>-28.59644673406379</v>
      </c>
      <c r="F1526" s="6">
        <f t="shared" si="161"/>
        <v>186.89329890718085</v>
      </c>
      <c r="G1526" s="46">
        <f t="shared" si="167"/>
        <v>-28.610974001759644</v>
      </c>
      <c r="I1526" s="11">
        <f t="shared" si="163"/>
        <v>-28.6</v>
      </c>
      <c r="J1526" s="10">
        <f t="shared" si="162"/>
        <v>1488</v>
      </c>
      <c r="K1526" s="5">
        <f t="shared" si="164"/>
        <v>62</v>
      </c>
      <c r="L1526" s="12">
        <f t="shared" si="165"/>
        <v>186.89329890718085</v>
      </c>
      <c r="M1526" s="12">
        <f>SUM($L$38:L1526)</f>
        <v>831220.18053263717</v>
      </c>
    </row>
    <row r="1527" spans="4:13" hidden="1" x14ac:dyDescent="0.25">
      <c r="D1527" s="5">
        <v>1489</v>
      </c>
      <c r="E1527" s="12">
        <f t="shared" si="166"/>
        <v>-28.610974001759644</v>
      </c>
      <c r="F1527" s="6">
        <f t="shared" si="161"/>
        <v>186.65521092526239</v>
      </c>
      <c r="G1527" s="46">
        <f t="shared" si="167"/>
        <v>-28.625482762810964</v>
      </c>
      <c r="I1527" s="11">
        <f t="shared" si="163"/>
        <v>-28.6</v>
      </c>
      <c r="J1527" s="10">
        <f t="shared" si="162"/>
        <v>1489</v>
      </c>
      <c r="K1527" s="5">
        <f t="shared" si="164"/>
        <v>62.041666666666664</v>
      </c>
      <c r="L1527" s="12">
        <f t="shared" si="165"/>
        <v>186.65521092526239</v>
      </c>
      <c r="M1527" s="12">
        <f>SUM($L$38:L1527)</f>
        <v>831406.83574356243</v>
      </c>
    </row>
    <row r="1528" spans="4:13" hidden="1" x14ac:dyDescent="0.25">
      <c r="D1528" s="5">
        <v>1490</v>
      </c>
      <c r="E1528" s="12">
        <f t="shared" si="166"/>
        <v>-28.625482762810964</v>
      </c>
      <c r="F1528" s="6">
        <f t="shared" si="161"/>
        <v>186.41742624949498</v>
      </c>
      <c r="G1528" s="46">
        <f t="shared" si="167"/>
        <v>-28.639973040793823</v>
      </c>
      <c r="I1528" s="11">
        <f t="shared" si="163"/>
        <v>-28.6</v>
      </c>
      <c r="J1528" s="10">
        <f t="shared" si="162"/>
        <v>1490</v>
      </c>
      <c r="K1528" s="5">
        <f t="shared" si="164"/>
        <v>62.083333333333336</v>
      </c>
      <c r="L1528" s="12">
        <f t="shared" si="165"/>
        <v>186.41742624949498</v>
      </c>
      <c r="M1528" s="12">
        <f>SUM($L$38:L1528)</f>
        <v>831593.25316981191</v>
      </c>
    </row>
    <row r="1529" spans="4:13" hidden="1" x14ac:dyDescent="0.25">
      <c r="D1529" s="5">
        <v>1491</v>
      </c>
      <c r="E1529" s="12">
        <f t="shared" si="166"/>
        <v>-28.639973040793823</v>
      </c>
      <c r="F1529" s="6">
        <f t="shared" si="161"/>
        <v>186.17994449348933</v>
      </c>
      <c r="G1529" s="46">
        <f t="shared" si="167"/>
        <v>-28.654444859254259</v>
      </c>
      <c r="I1529" s="11">
        <f t="shared" si="163"/>
        <v>-28.7</v>
      </c>
      <c r="J1529" s="10">
        <f t="shared" si="162"/>
        <v>1491</v>
      </c>
      <c r="K1529" s="5">
        <f t="shared" si="164"/>
        <v>62.125</v>
      </c>
      <c r="L1529" s="12">
        <f t="shared" si="165"/>
        <v>186.17994449348933</v>
      </c>
      <c r="M1529" s="12">
        <f>SUM($L$38:L1529)</f>
        <v>831779.43311430537</v>
      </c>
    </row>
    <row r="1530" spans="4:13" hidden="1" x14ac:dyDescent="0.25">
      <c r="D1530" s="5">
        <v>1492</v>
      </c>
      <c r="E1530" s="12">
        <f t="shared" si="166"/>
        <v>-28.654444859254259</v>
      </c>
      <c r="F1530" s="6">
        <f t="shared" si="161"/>
        <v>185.94276527134846</v>
      </c>
      <c r="G1530" s="46">
        <f t="shared" si="167"/>
        <v>-28.668898241708309</v>
      </c>
      <c r="I1530" s="11">
        <f t="shared" si="163"/>
        <v>-28.7</v>
      </c>
      <c r="J1530" s="10">
        <f t="shared" si="162"/>
        <v>1492</v>
      </c>
      <c r="K1530" s="5">
        <f t="shared" si="164"/>
        <v>62.166666666666664</v>
      </c>
      <c r="L1530" s="12">
        <f t="shared" si="165"/>
        <v>185.94276527134846</v>
      </c>
      <c r="M1530" s="12">
        <f>SUM($L$38:L1530)</f>
        <v>831965.37587957666</v>
      </c>
    </row>
    <row r="1531" spans="4:13" hidden="1" x14ac:dyDescent="0.25">
      <c r="D1531" s="5">
        <v>1493</v>
      </c>
      <c r="E1531" s="12">
        <f t="shared" si="166"/>
        <v>-28.668898241708309</v>
      </c>
      <c r="F1531" s="6">
        <f t="shared" si="161"/>
        <v>185.70588819766709</v>
      </c>
      <c r="G1531" s="46">
        <f t="shared" si="167"/>
        <v>-28.683333211642058</v>
      </c>
      <c r="I1531" s="11">
        <f t="shared" si="163"/>
        <v>-28.7</v>
      </c>
      <c r="J1531" s="10">
        <f t="shared" si="162"/>
        <v>1493</v>
      </c>
      <c r="K1531" s="5">
        <f t="shared" si="164"/>
        <v>62.208333333333336</v>
      </c>
      <c r="L1531" s="12">
        <f t="shared" si="165"/>
        <v>185.70588819766709</v>
      </c>
      <c r="M1531" s="12">
        <f>SUM($L$38:L1531)</f>
        <v>832151.0817677743</v>
      </c>
    </row>
    <row r="1532" spans="4:13" hidden="1" x14ac:dyDescent="0.25">
      <c r="D1532" s="5">
        <v>1494</v>
      </c>
      <c r="E1532" s="12">
        <f t="shared" si="166"/>
        <v>-28.683333211642058</v>
      </c>
      <c r="F1532" s="6">
        <f t="shared" si="161"/>
        <v>185.4693128875308</v>
      </c>
      <c r="G1532" s="46">
        <f t="shared" si="167"/>
        <v>-28.697749792511669</v>
      </c>
      <c r="I1532" s="11">
        <f t="shared" si="163"/>
        <v>-28.7</v>
      </c>
      <c r="J1532" s="10">
        <f t="shared" si="162"/>
        <v>1494</v>
      </c>
      <c r="K1532" s="5">
        <f t="shared" si="164"/>
        <v>62.25</v>
      </c>
      <c r="L1532" s="12">
        <f t="shared" si="165"/>
        <v>185.4693128875308</v>
      </c>
      <c r="M1532" s="12">
        <f>SUM($L$38:L1532)</f>
        <v>832336.55108066183</v>
      </c>
    </row>
    <row r="1533" spans="4:13" hidden="1" x14ac:dyDescent="0.25">
      <c r="D1533" s="5">
        <v>1495</v>
      </c>
      <c r="E1533" s="12">
        <f t="shared" si="166"/>
        <v>-28.697749792511669</v>
      </c>
      <c r="F1533" s="6">
        <f t="shared" si="161"/>
        <v>185.23303895651566</v>
      </c>
      <c r="G1533" s="46">
        <f t="shared" si="167"/>
        <v>-28.712148007743423</v>
      </c>
      <c r="I1533" s="11">
        <f t="shared" si="163"/>
        <v>-28.7</v>
      </c>
      <c r="J1533" s="10">
        <f t="shared" si="162"/>
        <v>1495</v>
      </c>
      <c r="K1533" s="5">
        <f t="shared" si="164"/>
        <v>62.291666666666664</v>
      </c>
      <c r="L1533" s="12">
        <f t="shared" si="165"/>
        <v>185.23303895651566</v>
      </c>
      <c r="M1533" s="12">
        <f>SUM($L$38:L1533)</f>
        <v>832521.78411961836</v>
      </c>
    </row>
    <row r="1534" spans="4:13" hidden="1" x14ac:dyDescent="0.25">
      <c r="D1534" s="5">
        <v>1496</v>
      </c>
      <c r="E1534" s="12">
        <f t="shared" si="166"/>
        <v>-28.712148007743423</v>
      </c>
      <c r="F1534" s="6">
        <f t="shared" si="161"/>
        <v>184.99706602068727</v>
      </c>
      <c r="G1534" s="46">
        <f t="shared" si="167"/>
        <v>-28.726527880733759</v>
      </c>
      <c r="I1534" s="11">
        <f t="shared" si="163"/>
        <v>-28.7</v>
      </c>
      <c r="J1534" s="10">
        <f t="shared" si="162"/>
        <v>1496</v>
      </c>
      <c r="K1534" s="5">
        <f t="shared" si="164"/>
        <v>62.333333333333336</v>
      </c>
      <c r="L1534" s="12">
        <f t="shared" si="165"/>
        <v>184.99706602068727</v>
      </c>
      <c r="M1534" s="12">
        <f>SUM($L$38:L1534)</f>
        <v>832706.78118563909</v>
      </c>
    </row>
    <row r="1535" spans="4:13" hidden="1" x14ac:dyDescent="0.25">
      <c r="D1535" s="5">
        <v>1497</v>
      </c>
      <c r="E1535" s="12">
        <f t="shared" si="166"/>
        <v>-28.726527880733759</v>
      </c>
      <c r="F1535" s="6">
        <f t="shared" si="161"/>
        <v>184.76139369660055</v>
      </c>
      <c r="G1535" s="46">
        <f t="shared" si="167"/>
        <v>-28.740889434849311</v>
      </c>
      <c r="I1535" s="11">
        <f t="shared" si="163"/>
        <v>-28.7</v>
      </c>
      <c r="J1535" s="10">
        <f t="shared" si="162"/>
        <v>1497</v>
      </c>
      <c r="K1535" s="5">
        <f t="shared" si="164"/>
        <v>62.375</v>
      </c>
      <c r="L1535" s="12">
        <f t="shared" si="165"/>
        <v>184.76139369660055</v>
      </c>
      <c r="M1535" s="12">
        <f>SUM($L$38:L1535)</f>
        <v>832891.54257933574</v>
      </c>
    </row>
    <row r="1536" spans="4:13" hidden="1" x14ac:dyDescent="0.25">
      <c r="D1536" s="5">
        <v>1498</v>
      </c>
      <c r="E1536" s="12">
        <f t="shared" si="166"/>
        <v>-28.740889434849311</v>
      </c>
      <c r="F1536" s="6">
        <f t="shared" si="161"/>
        <v>184.52602160129868</v>
      </c>
      <c r="G1536" s="46">
        <f t="shared" si="167"/>
        <v>-28.755232693426947</v>
      </c>
      <c r="I1536" s="11">
        <f t="shared" si="163"/>
        <v>-28.8</v>
      </c>
      <c r="J1536" s="10">
        <f t="shared" si="162"/>
        <v>1498</v>
      </c>
      <c r="K1536" s="5">
        <f t="shared" si="164"/>
        <v>62.416666666666664</v>
      </c>
      <c r="L1536" s="12">
        <f t="shared" si="165"/>
        <v>184.52602160129868</v>
      </c>
      <c r="M1536" s="12">
        <f>SUM($L$38:L1536)</f>
        <v>833076.06860093703</v>
      </c>
    </row>
    <row r="1537" spans="4:13" hidden="1" x14ac:dyDescent="0.25">
      <c r="D1537" s="5">
        <v>1499</v>
      </c>
      <c r="E1537" s="12">
        <f t="shared" si="166"/>
        <v>-28.755232693426947</v>
      </c>
      <c r="F1537" s="6">
        <f t="shared" si="161"/>
        <v>184.29094935231288</v>
      </c>
      <c r="G1537" s="46">
        <f t="shared" si="167"/>
        <v>-28.769557679773804</v>
      </c>
      <c r="I1537" s="11">
        <f t="shared" si="163"/>
        <v>-28.8</v>
      </c>
      <c r="J1537" s="10">
        <f t="shared" si="162"/>
        <v>1499</v>
      </c>
      <c r="K1537" s="5">
        <f t="shared" si="164"/>
        <v>62.458333333333336</v>
      </c>
      <c r="L1537" s="12">
        <f t="shared" si="165"/>
        <v>184.29094935231288</v>
      </c>
      <c r="M1537" s="12">
        <f>SUM($L$38:L1537)</f>
        <v>833260.35955028934</v>
      </c>
    </row>
    <row r="1538" spans="4:13" hidden="1" x14ac:dyDescent="0.25">
      <c r="D1538" s="5">
        <v>1500</v>
      </c>
      <c r="E1538" s="12">
        <f t="shared" si="166"/>
        <v>-28.769557679773804</v>
      </c>
      <c r="F1538" s="6">
        <f t="shared" si="161"/>
        <v>184.05617656766145</v>
      </c>
      <c r="G1538" s="46">
        <f t="shared" si="167"/>
        <v>-28.783864417167326</v>
      </c>
      <c r="I1538" s="11">
        <f t="shared" si="163"/>
        <v>-28.8</v>
      </c>
      <c r="J1538" s="10">
        <f t="shared" si="162"/>
        <v>1500</v>
      </c>
      <c r="K1538" s="5">
        <f t="shared" si="164"/>
        <v>62.5</v>
      </c>
      <c r="L1538" s="12">
        <f t="shared" si="165"/>
        <v>184.05617656766145</v>
      </c>
      <c r="M1538" s="12">
        <f>SUM($L$38:L1538)</f>
        <v>833444.41572685703</v>
      </c>
    </row>
    <row r="1539" spans="4:13" hidden="1" x14ac:dyDescent="0.25">
      <c r="D1539" s="5">
        <v>1501</v>
      </c>
      <c r="E1539" s="12">
        <f t="shared" si="166"/>
        <v>-28.783864417167326</v>
      </c>
      <c r="F1539" s="6">
        <f t="shared" si="161"/>
        <v>183.82170286584952</v>
      </c>
      <c r="G1539" s="46">
        <f t="shared" si="167"/>
        <v>-28.798152928855306</v>
      </c>
      <c r="I1539" s="11">
        <f t="shared" si="163"/>
        <v>-28.8</v>
      </c>
      <c r="J1539" s="10">
        <f t="shared" si="162"/>
        <v>1501</v>
      </c>
      <c r="K1539" s="5">
        <f t="shared" si="164"/>
        <v>62.541666666666664</v>
      </c>
      <c r="L1539" s="12">
        <f t="shared" si="165"/>
        <v>183.82170286584952</v>
      </c>
      <c r="M1539" s="12">
        <f>SUM($L$38:L1539)</f>
        <v>833628.23742972291</v>
      </c>
    </row>
    <row r="1540" spans="4:13" hidden="1" x14ac:dyDescent="0.25">
      <c r="D1540" s="5">
        <v>1502</v>
      </c>
      <c r="E1540" s="12">
        <f t="shared" si="166"/>
        <v>-28.798152928855306</v>
      </c>
      <c r="F1540" s="6">
        <f t="shared" si="161"/>
        <v>183.58752786586797</v>
      </c>
      <c r="G1540" s="46">
        <f t="shared" si="167"/>
        <v>-28.812423238055917</v>
      </c>
      <c r="I1540" s="11">
        <f t="shared" si="163"/>
        <v>-28.8</v>
      </c>
      <c r="J1540" s="10">
        <f t="shared" si="162"/>
        <v>1502</v>
      </c>
      <c r="K1540" s="5">
        <f t="shared" si="164"/>
        <v>62.583333333333336</v>
      </c>
      <c r="L1540" s="12">
        <f t="shared" si="165"/>
        <v>183.58752786586797</v>
      </c>
      <c r="M1540" s="12">
        <f>SUM($L$38:L1540)</f>
        <v>833811.8249575888</v>
      </c>
    </row>
    <row r="1541" spans="4:13" hidden="1" x14ac:dyDescent="0.25">
      <c r="D1541" s="5">
        <v>1503</v>
      </c>
      <c r="E1541" s="12">
        <f t="shared" si="166"/>
        <v>-28.812423238055917</v>
      </c>
      <c r="F1541" s="6">
        <f t="shared" si="161"/>
        <v>183.35365118719321</v>
      </c>
      <c r="G1541" s="46">
        <f t="shared" si="167"/>
        <v>-28.826675367957758</v>
      </c>
      <c r="I1541" s="11">
        <f t="shared" si="163"/>
        <v>-28.8</v>
      </c>
      <c r="J1541" s="10">
        <f t="shared" si="162"/>
        <v>1503</v>
      </c>
      <c r="K1541" s="5">
        <f t="shared" si="164"/>
        <v>62.625</v>
      </c>
      <c r="L1541" s="12">
        <f t="shared" si="165"/>
        <v>183.35365118719321</v>
      </c>
      <c r="M1541" s="12">
        <f>SUM($L$38:L1541)</f>
        <v>833995.17860877595</v>
      </c>
    </row>
    <row r="1542" spans="4:13" hidden="1" x14ac:dyDescent="0.25">
      <c r="D1542" s="5">
        <v>1504</v>
      </c>
      <c r="E1542" s="12">
        <f t="shared" si="166"/>
        <v>-28.826675367957758</v>
      </c>
      <c r="F1542" s="6">
        <f t="shared" si="161"/>
        <v>183.12007244978639</v>
      </c>
      <c r="G1542" s="46">
        <f t="shared" si="167"/>
        <v>-28.840909341719886</v>
      </c>
      <c r="I1542" s="11">
        <f t="shared" si="163"/>
        <v>-28.8</v>
      </c>
      <c r="J1542" s="10">
        <f t="shared" si="162"/>
        <v>1504</v>
      </c>
      <c r="K1542" s="5">
        <f t="shared" si="164"/>
        <v>62.666666666666664</v>
      </c>
      <c r="L1542" s="12">
        <f t="shared" si="165"/>
        <v>183.12007244978639</v>
      </c>
      <c r="M1542" s="12">
        <f>SUM($L$38:L1542)</f>
        <v>834178.29868122574</v>
      </c>
    </row>
    <row r="1543" spans="4:13" hidden="1" x14ac:dyDescent="0.25">
      <c r="D1543" s="5">
        <v>1505</v>
      </c>
      <c r="E1543" s="12">
        <f t="shared" si="166"/>
        <v>-28.840909341719886</v>
      </c>
      <c r="F1543" s="6">
        <f t="shared" si="161"/>
        <v>182.88679127409279</v>
      </c>
      <c r="G1543" s="46">
        <f t="shared" si="167"/>
        <v>-28.855125182471856</v>
      </c>
      <c r="I1543" s="11">
        <f t="shared" si="163"/>
        <v>-28.9</v>
      </c>
      <c r="J1543" s="10">
        <f t="shared" si="162"/>
        <v>1505</v>
      </c>
      <c r="K1543" s="5">
        <f t="shared" si="164"/>
        <v>62.708333333333336</v>
      </c>
      <c r="L1543" s="12">
        <f t="shared" si="165"/>
        <v>182.88679127409279</v>
      </c>
      <c r="M1543" s="12">
        <f>SUM($L$38:L1543)</f>
        <v>834361.18547249981</v>
      </c>
    </row>
    <row r="1544" spans="4:13" hidden="1" x14ac:dyDescent="0.25">
      <c r="D1544" s="5">
        <v>1506</v>
      </c>
      <c r="E1544" s="12">
        <f t="shared" si="166"/>
        <v>-28.855125182471856</v>
      </c>
      <c r="F1544" s="6">
        <f t="shared" si="161"/>
        <v>182.65380728104117</v>
      </c>
      <c r="G1544" s="46">
        <f t="shared" si="167"/>
        <v>-28.869322913313756</v>
      </c>
      <c r="I1544" s="11">
        <f t="shared" si="163"/>
        <v>-28.9</v>
      </c>
      <c r="J1544" s="10">
        <f t="shared" si="162"/>
        <v>1506</v>
      </c>
      <c r="K1544" s="5">
        <f t="shared" si="164"/>
        <v>62.75</v>
      </c>
      <c r="L1544" s="12">
        <f t="shared" si="165"/>
        <v>182.65380728104117</v>
      </c>
      <c r="M1544" s="12">
        <f>SUM($L$38:L1544)</f>
        <v>834543.83927978086</v>
      </c>
    </row>
    <row r="1545" spans="4:13" hidden="1" x14ac:dyDescent="0.25">
      <c r="D1545" s="5">
        <v>1507</v>
      </c>
      <c r="E1545" s="12">
        <f t="shared" si="166"/>
        <v>-28.869322913313756</v>
      </c>
      <c r="F1545" s="6">
        <f t="shared" si="161"/>
        <v>182.42112009204322</v>
      </c>
      <c r="G1545" s="46">
        <f t="shared" si="167"/>
        <v>-28.883502557316245</v>
      </c>
      <c r="I1545" s="11">
        <f t="shared" si="163"/>
        <v>-28.9</v>
      </c>
      <c r="J1545" s="10">
        <f t="shared" si="162"/>
        <v>1507</v>
      </c>
      <c r="K1545" s="5">
        <f t="shared" si="164"/>
        <v>62.791666666666664</v>
      </c>
      <c r="L1545" s="12">
        <f t="shared" si="165"/>
        <v>182.42112009204322</v>
      </c>
      <c r="M1545" s="12">
        <f>SUM($L$38:L1545)</f>
        <v>834726.2603998729</v>
      </c>
    </row>
    <row r="1546" spans="4:13" hidden="1" x14ac:dyDescent="0.25">
      <c r="D1546" s="5">
        <v>1508</v>
      </c>
      <c r="E1546" s="12">
        <f t="shared" si="166"/>
        <v>-28.883502557316245</v>
      </c>
      <c r="F1546" s="6">
        <f t="shared" si="161"/>
        <v>182.18872932899302</v>
      </c>
      <c r="G1546" s="46">
        <f t="shared" si="167"/>
        <v>-28.897664137520596</v>
      </c>
      <c r="I1546" s="11">
        <f t="shared" si="163"/>
        <v>-28.9</v>
      </c>
      <c r="J1546" s="10">
        <f t="shared" si="162"/>
        <v>1508</v>
      </c>
      <c r="K1546" s="5">
        <f t="shared" si="164"/>
        <v>62.833333333333336</v>
      </c>
      <c r="L1546" s="12">
        <f t="shared" si="165"/>
        <v>182.18872932899302</v>
      </c>
      <c r="M1546" s="12">
        <f>SUM($L$38:L1546)</f>
        <v>834908.44912920194</v>
      </c>
    </row>
    <row r="1547" spans="4:13" hidden="1" x14ac:dyDescent="0.25">
      <c r="D1547" s="5">
        <v>1509</v>
      </c>
      <c r="E1547" s="12">
        <f t="shared" si="166"/>
        <v>-28.897664137520596</v>
      </c>
      <c r="F1547" s="6">
        <f t="shared" si="161"/>
        <v>181.95663461426614</v>
      </c>
      <c r="G1547" s="46">
        <f t="shared" si="167"/>
        <v>-28.911807676938729</v>
      </c>
      <c r="I1547" s="11">
        <f t="shared" si="163"/>
        <v>-28.9</v>
      </c>
      <c r="J1547" s="10">
        <f t="shared" si="162"/>
        <v>1509</v>
      </c>
      <c r="K1547" s="5">
        <f t="shared" si="164"/>
        <v>62.875</v>
      </c>
      <c r="L1547" s="12">
        <f t="shared" si="165"/>
        <v>181.95663461426614</v>
      </c>
      <c r="M1547" s="12">
        <f>SUM($L$38:L1547)</f>
        <v>835090.4057638162</v>
      </c>
    </row>
    <row r="1548" spans="4:13" hidden="1" x14ac:dyDescent="0.25">
      <c r="D1548" s="5">
        <v>1510</v>
      </c>
      <c r="E1548" s="12">
        <f t="shared" si="166"/>
        <v>-28.911807676938729</v>
      </c>
      <c r="F1548" s="6">
        <f t="shared" si="161"/>
        <v>181.72483557071939</v>
      </c>
      <c r="G1548" s="46">
        <f t="shared" si="167"/>
        <v>-28.925933198553242</v>
      </c>
      <c r="I1548" s="11">
        <f t="shared" si="163"/>
        <v>-28.9</v>
      </c>
      <c r="J1548" s="10">
        <f t="shared" si="162"/>
        <v>1510</v>
      </c>
      <c r="K1548" s="5">
        <f t="shared" si="164"/>
        <v>62.916666666666664</v>
      </c>
      <c r="L1548" s="12">
        <f t="shared" si="165"/>
        <v>181.72483557071939</v>
      </c>
      <c r="M1548" s="12">
        <f>SUM($L$38:L1548)</f>
        <v>835272.13059938687</v>
      </c>
    </row>
    <row r="1549" spans="4:13" hidden="1" x14ac:dyDescent="0.25">
      <c r="D1549" s="5">
        <v>1511</v>
      </c>
      <c r="E1549" s="12">
        <f t="shared" si="166"/>
        <v>-28.925933198553242</v>
      </c>
      <c r="F1549" s="6">
        <f t="shared" si="161"/>
        <v>181.49333182168996</v>
      </c>
      <c r="G1549" s="46">
        <f t="shared" si="167"/>
        <v>-28.940040725317463</v>
      </c>
      <c r="I1549" s="11">
        <f t="shared" si="163"/>
        <v>-28.9</v>
      </c>
      <c r="J1549" s="10">
        <f t="shared" si="162"/>
        <v>1511</v>
      </c>
      <c r="K1549" s="5">
        <f t="shared" si="164"/>
        <v>62.958333333333336</v>
      </c>
      <c r="L1549" s="12">
        <f t="shared" si="165"/>
        <v>181.49333182168996</v>
      </c>
      <c r="M1549" s="12">
        <f>SUM($L$38:L1549)</f>
        <v>835453.62393120851</v>
      </c>
    </row>
    <row r="1550" spans="4:13" hidden="1" x14ac:dyDescent="0.25">
      <c r="D1550" s="5">
        <v>1512</v>
      </c>
      <c r="E1550" s="12">
        <f t="shared" si="166"/>
        <v>-28.940040725317463</v>
      </c>
      <c r="F1550" s="6">
        <f t="shared" si="161"/>
        <v>181.26212299099484</v>
      </c>
      <c r="G1550" s="46">
        <f t="shared" si="167"/>
        <v>-28.954130280155471</v>
      </c>
      <c r="I1550" s="11">
        <f t="shared" si="163"/>
        <v>-29</v>
      </c>
      <c r="J1550" s="10">
        <f t="shared" si="162"/>
        <v>1512</v>
      </c>
      <c r="K1550" s="5">
        <f t="shared" si="164"/>
        <v>63</v>
      </c>
      <c r="L1550" s="12">
        <f t="shared" si="165"/>
        <v>181.26212299099484</v>
      </c>
      <c r="M1550" s="12">
        <f>SUM($L$38:L1550)</f>
        <v>835634.88605419954</v>
      </c>
    </row>
    <row r="1551" spans="4:13" hidden="1" x14ac:dyDescent="0.25">
      <c r="D1551" s="5">
        <v>1513</v>
      </c>
      <c r="E1551" s="12">
        <f t="shared" si="166"/>
        <v>-28.954130280155471</v>
      </c>
      <c r="F1551" s="6">
        <f t="shared" si="161"/>
        <v>181.03120870293037</v>
      </c>
      <c r="G1551" s="46">
        <f t="shared" si="167"/>
        <v>-28.968201885962152</v>
      </c>
      <c r="I1551" s="11">
        <f t="shared" si="163"/>
        <v>-29</v>
      </c>
      <c r="J1551" s="10">
        <f t="shared" si="162"/>
        <v>1513</v>
      </c>
      <c r="K1551" s="5">
        <f t="shared" si="164"/>
        <v>63.041666666666664</v>
      </c>
      <c r="L1551" s="12">
        <f t="shared" si="165"/>
        <v>181.03120870293037</v>
      </c>
      <c r="M1551" s="12">
        <f>SUM($L$38:L1551)</f>
        <v>835815.91726290248</v>
      </c>
    </row>
    <row r="1552" spans="4:13" hidden="1" x14ac:dyDescent="0.25">
      <c r="D1552" s="5">
        <v>1514</v>
      </c>
      <c r="E1552" s="12">
        <f t="shared" si="166"/>
        <v>-28.968201885962152</v>
      </c>
      <c r="F1552" s="6">
        <f t="shared" si="161"/>
        <v>180.8005885822713</v>
      </c>
      <c r="G1552" s="46">
        <f t="shared" si="167"/>
        <v>-28.982255565603214</v>
      </c>
      <c r="I1552" s="11">
        <f t="shared" si="163"/>
        <v>-29</v>
      </c>
      <c r="J1552" s="10">
        <f t="shared" si="162"/>
        <v>1514</v>
      </c>
      <c r="K1552" s="5">
        <f t="shared" si="164"/>
        <v>63.083333333333336</v>
      </c>
      <c r="L1552" s="12">
        <f t="shared" si="165"/>
        <v>180.8005885822713</v>
      </c>
      <c r="M1552" s="12">
        <f>SUM($L$38:L1552)</f>
        <v>835996.71785148478</v>
      </c>
    </row>
    <row r="1553" spans="4:13" hidden="1" x14ac:dyDescent="0.25">
      <c r="D1553" s="5">
        <v>1515</v>
      </c>
      <c r="E1553" s="12">
        <f t="shared" si="166"/>
        <v>-28.982255565603214</v>
      </c>
      <c r="F1553" s="6">
        <f t="shared" si="161"/>
        <v>180.57026225427069</v>
      </c>
      <c r="G1553" s="46">
        <f t="shared" si="167"/>
        <v>-28.996291341915246</v>
      </c>
      <c r="I1553" s="11">
        <f t="shared" si="163"/>
        <v>-29</v>
      </c>
      <c r="J1553" s="10">
        <f t="shared" si="162"/>
        <v>1515</v>
      </c>
      <c r="K1553" s="5">
        <f t="shared" si="164"/>
        <v>63.125</v>
      </c>
      <c r="L1553" s="12">
        <f t="shared" si="165"/>
        <v>180.57026225427069</v>
      </c>
      <c r="M1553" s="12">
        <f>SUM($L$38:L1553)</f>
        <v>836177.28811373899</v>
      </c>
    </row>
    <row r="1554" spans="4:13" hidden="1" x14ac:dyDescent="0.25">
      <c r="D1554" s="5">
        <v>1516</v>
      </c>
      <c r="E1554" s="12">
        <f t="shared" si="166"/>
        <v>-28.996291341915246</v>
      </c>
      <c r="F1554" s="6">
        <f t="shared" si="161"/>
        <v>180.34022934465867</v>
      </c>
      <c r="G1554" s="46">
        <f t="shared" si="167"/>
        <v>-29.010309237705737</v>
      </c>
      <c r="I1554" s="11">
        <f t="shared" si="163"/>
        <v>-29</v>
      </c>
      <c r="J1554" s="10">
        <f t="shared" si="162"/>
        <v>1516</v>
      </c>
      <c r="K1554" s="5">
        <f t="shared" si="164"/>
        <v>63.166666666666664</v>
      </c>
      <c r="L1554" s="12">
        <f t="shared" si="165"/>
        <v>180.34022934465867</v>
      </c>
      <c r="M1554" s="12">
        <f>SUM($L$38:L1554)</f>
        <v>836357.62834308366</v>
      </c>
    </row>
    <row r="1555" spans="4:13" hidden="1" x14ac:dyDescent="0.25">
      <c r="D1555" s="5">
        <v>1517</v>
      </c>
      <c r="E1555" s="12">
        <f t="shared" si="166"/>
        <v>-29.010309237705737</v>
      </c>
      <c r="F1555" s="6">
        <f t="shared" si="161"/>
        <v>180.11048947964241</v>
      </c>
      <c r="G1555" s="46">
        <f t="shared" si="167"/>
        <v>-29.024309275753126</v>
      </c>
      <c r="I1555" s="11">
        <f t="shared" si="163"/>
        <v>-29</v>
      </c>
      <c r="J1555" s="10">
        <f t="shared" si="162"/>
        <v>1517</v>
      </c>
      <c r="K1555" s="5">
        <f t="shared" si="164"/>
        <v>63.208333333333336</v>
      </c>
      <c r="L1555" s="12">
        <f t="shared" si="165"/>
        <v>180.11048947964241</v>
      </c>
      <c r="M1555" s="12">
        <f>SUM($L$38:L1555)</f>
        <v>836537.73883256328</v>
      </c>
    </row>
    <row r="1556" spans="4:13" hidden="1" x14ac:dyDescent="0.25">
      <c r="D1556" s="5">
        <v>1518</v>
      </c>
      <c r="E1556" s="12">
        <f t="shared" si="166"/>
        <v>-29.024309275753126</v>
      </c>
      <c r="F1556" s="6">
        <f t="shared" si="161"/>
        <v>179.88104228590515</v>
      </c>
      <c r="G1556" s="46">
        <f t="shared" si="167"/>
        <v>-29.03829147880683</v>
      </c>
      <c r="I1556" s="11">
        <f t="shared" si="163"/>
        <v>-29</v>
      </c>
      <c r="J1556" s="10">
        <f t="shared" si="162"/>
        <v>1518</v>
      </c>
      <c r="K1556" s="5">
        <f t="shared" si="164"/>
        <v>63.25</v>
      </c>
      <c r="L1556" s="12">
        <f t="shared" si="165"/>
        <v>179.88104228590515</v>
      </c>
      <c r="M1556" s="12">
        <f>SUM($L$38:L1556)</f>
        <v>836717.61987484922</v>
      </c>
    </row>
    <row r="1557" spans="4:13" hidden="1" x14ac:dyDescent="0.25">
      <c r="D1557" s="5">
        <v>1519</v>
      </c>
      <c r="E1557" s="12">
        <f t="shared" si="166"/>
        <v>-29.03829147880683</v>
      </c>
      <c r="F1557" s="6">
        <f t="shared" si="161"/>
        <v>179.65188739060574</v>
      </c>
      <c r="G1557" s="46">
        <f t="shared" si="167"/>
        <v>-29.052255869587288</v>
      </c>
      <c r="I1557" s="11">
        <f t="shared" si="163"/>
        <v>-29.1</v>
      </c>
      <c r="J1557" s="10">
        <f t="shared" si="162"/>
        <v>1519</v>
      </c>
      <c r="K1557" s="5">
        <f t="shared" si="164"/>
        <v>63.291666666666664</v>
      </c>
      <c r="L1557" s="12">
        <f t="shared" si="165"/>
        <v>179.65188739060574</v>
      </c>
      <c r="M1557" s="12">
        <f>SUM($L$38:L1557)</f>
        <v>836897.27176223986</v>
      </c>
    </row>
    <row r="1558" spans="4:13" hidden="1" x14ac:dyDescent="0.25">
      <c r="D1558" s="5">
        <v>1520</v>
      </c>
      <c r="E1558" s="12">
        <f t="shared" si="166"/>
        <v>-29.052255869587288</v>
      </c>
      <c r="F1558" s="6">
        <f t="shared" si="161"/>
        <v>179.42302442137799</v>
      </c>
      <c r="G1558" s="46">
        <f t="shared" si="167"/>
        <v>-29.066202470785996</v>
      </c>
      <c r="I1558" s="11">
        <f t="shared" si="163"/>
        <v>-29.1</v>
      </c>
      <c r="J1558" s="10">
        <f t="shared" si="162"/>
        <v>1520</v>
      </c>
      <c r="K1558" s="5">
        <f t="shared" si="164"/>
        <v>63.333333333333336</v>
      </c>
      <c r="L1558" s="12">
        <f t="shared" si="165"/>
        <v>179.42302442137799</v>
      </c>
      <c r="M1558" s="12">
        <f>SUM($L$38:L1558)</f>
        <v>837076.69478666119</v>
      </c>
    </row>
    <row r="1559" spans="4:13" hidden="1" x14ac:dyDescent="0.25">
      <c r="D1559" s="5">
        <v>1521</v>
      </c>
      <c r="E1559" s="12">
        <f t="shared" si="166"/>
        <v>-29.066202470785996</v>
      </c>
      <c r="F1559" s="6">
        <f t="shared" si="161"/>
        <v>179.19445300633009</v>
      </c>
      <c r="G1559" s="46">
        <f t="shared" si="167"/>
        <v>-29.080131305065539</v>
      </c>
      <c r="I1559" s="11">
        <f t="shared" si="163"/>
        <v>-29.1</v>
      </c>
      <c r="J1559" s="10">
        <f t="shared" si="162"/>
        <v>1521</v>
      </c>
      <c r="K1559" s="5">
        <f t="shared" si="164"/>
        <v>63.375</v>
      </c>
      <c r="L1559" s="12">
        <f t="shared" si="165"/>
        <v>179.19445300633009</v>
      </c>
      <c r="M1559" s="12">
        <f>SUM($L$38:L1559)</f>
        <v>837255.88923966757</v>
      </c>
    </row>
    <row r="1560" spans="4:13" hidden="1" x14ac:dyDescent="0.25">
      <c r="D1560" s="5">
        <v>1522</v>
      </c>
      <c r="E1560" s="12">
        <f t="shared" si="166"/>
        <v>-29.080131305065539</v>
      </c>
      <c r="F1560" s="6">
        <f t="shared" si="161"/>
        <v>178.96617277404394</v>
      </c>
      <c r="G1560" s="46">
        <f t="shared" si="167"/>
        <v>-29.094042395059635</v>
      </c>
      <c r="I1560" s="11">
        <f t="shared" si="163"/>
        <v>-29.1</v>
      </c>
      <c r="J1560" s="10">
        <f t="shared" si="162"/>
        <v>1522</v>
      </c>
      <c r="K1560" s="5">
        <f t="shared" si="164"/>
        <v>63.416666666666664</v>
      </c>
      <c r="L1560" s="12">
        <f t="shared" si="165"/>
        <v>178.96617277404394</v>
      </c>
      <c r="M1560" s="12">
        <f>SUM($L$38:L1560)</f>
        <v>837434.85541244166</v>
      </c>
    </row>
    <row r="1561" spans="4:13" hidden="1" x14ac:dyDescent="0.25">
      <c r="D1561" s="5">
        <v>1523</v>
      </c>
      <c r="E1561" s="12">
        <f t="shared" si="166"/>
        <v>-29.094042395059635</v>
      </c>
      <c r="F1561" s="6">
        <f t="shared" si="161"/>
        <v>178.7381833535747</v>
      </c>
      <c r="G1561" s="46">
        <f t="shared" si="167"/>
        <v>-29.107935763373167</v>
      </c>
      <c r="I1561" s="11">
        <f t="shared" si="163"/>
        <v>-29.1</v>
      </c>
      <c r="J1561" s="10">
        <f t="shared" si="162"/>
        <v>1523</v>
      </c>
      <c r="K1561" s="5">
        <f t="shared" si="164"/>
        <v>63.458333333333336</v>
      </c>
      <c r="L1561" s="12">
        <f t="shared" si="165"/>
        <v>178.7381833535747</v>
      </c>
      <c r="M1561" s="12">
        <f>SUM($L$38:L1561)</f>
        <v>837613.59359579522</v>
      </c>
    </row>
    <row r="1562" spans="4:13" hidden="1" x14ac:dyDescent="0.25">
      <c r="D1562" s="5">
        <v>1524</v>
      </c>
      <c r="E1562" s="12">
        <f t="shared" si="166"/>
        <v>-29.107935763373167</v>
      </c>
      <c r="F1562" s="6">
        <f t="shared" si="161"/>
        <v>178.5104843744499</v>
      </c>
      <c r="G1562" s="46">
        <f t="shared" si="167"/>
        <v>-29.12181143258222</v>
      </c>
      <c r="I1562" s="11">
        <f t="shared" si="163"/>
        <v>-29.1</v>
      </c>
      <c r="J1562" s="10">
        <f t="shared" si="162"/>
        <v>1524</v>
      </c>
      <c r="K1562" s="5">
        <f t="shared" si="164"/>
        <v>63.5</v>
      </c>
      <c r="L1562" s="12">
        <f t="shared" si="165"/>
        <v>178.5104843744499</v>
      </c>
      <c r="M1562" s="12">
        <f>SUM($L$38:L1562)</f>
        <v>837792.10408016969</v>
      </c>
    </row>
    <row r="1563" spans="4:13" hidden="1" x14ac:dyDescent="0.25">
      <c r="D1563" s="5">
        <v>1525</v>
      </c>
      <c r="E1563" s="12">
        <f t="shared" si="166"/>
        <v>-29.12181143258222</v>
      </c>
      <c r="F1563" s="6">
        <f t="shared" si="161"/>
        <v>178.28307546666929</v>
      </c>
      <c r="G1563" s="46">
        <f t="shared" si="167"/>
        <v>-29.135669425234116</v>
      </c>
      <c r="I1563" s="11">
        <f t="shared" si="163"/>
        <v>-29.1</v>
      </c>
      <c r="J1563" s="10">
        <f t="shared" si="162"/>
        <v>1525</v>
      </c>
      <c r="K1563" s="5">
        <f t="shared" si="164"/>
        <v>63.541666666666664</v>
      </c>
      <c r="L1563" s="12">
        <f t="shared" si="165"/>
        <v>178.28307546666929</v>
      </c>
      <c r="M1563" s="12">
        <f>SUM($L$38:L1563)</f>
        <v>837970.38715563633</v>
      </c>
    </row>
    <row r="1564" spans="4:13" hidden="1" x14ac:dyDescent="0.25">
      <c r="D1564" s="5">
        <v>1526</v>
      </c>
      <c r="E1564" s="12">
        <f t="shared" si="166"/>
        <v>-29.135669425234116</v>
      </c>
      <c r="F1564" s="6">
        <f t="shared" si="161"/>
        <v>178.05595626070382</v>
      </c>
      <c r="G1564" s="46">
        <f t="shared" si="167"/>
        <v>-29.149509763847462</v>
      </c>
      <c r="I1564" s="11">
        <f t="shared" si="163"/>
        <v>-29.1</v>
      </c>
      <c r="J1564" s="10">
        <f t="shared" si="162"/>
        <v>1526</v>
      </c>
      <c r="K1564" s="5">
        <f t="shared" si="164"/>
        <v>63.583333333333336</v>
      </c>
      <c r="L1564" s="12">
        <f t="shared" si="165"/>
        <v>178.05595626070382</v>
      </c>
      <c r="M1564" s="12">
        <f>SUM($L$38:L1564)</f>
        <v>838148.44311189698</v>
      </c>
    </row>
    <row r="1565" spans="4:13" hidden="1" x14ac:dyDescent="0.25">
      <c r="D1565" s="5">
        <v>1527</v>
      </c>
      <c r="E1565" s="12">
        <f t="shared" si="166"/>
        <v>-29.149509763847462</v>
      </c>
      <c r="F1565" s="6">
        <f t="shared" si="161"/>
        <v>177.82912638749514</v>
      </c>
      <c r="G1565" s="46">
        <f t="shared" si="167"/>
        <v>-29.16333247091217</v>
      </c>
      <c r="I1565" s="11">
        <f t="shared" si="163"/>
        <v>-29.2</v>
      </c>
      <c r="J1565" s="10">
        <f t="shared" si="162"/>
        <v>1527</v>
      </c>
      <c r="K1565" s="5">
        <f t="shared" si="164"/>
        <v>63.625</v>
      </c>
      <c r="L1565" s="12">
        <f t="shared" si="165"/>
        <v>177.82912638749514</v>
      </c>
      <c r="M1565" s="12">
        <f>SUM($L$38:L1565)</f>
        <v>838326.27223828447</v>
      </c>
    </row>
    <row r="1566" spans="4:13" hidden="1" x14ac:dyDescent="0.25">
      <c r="D1566" s="5">
        <v>1528</v>
      </c>
      <c r="E1566" s="12">
        <f t="shared" si="166"/>
        <v>-29.16333247091217</v>
      </c>
      <c r="F1566" s="6">
        <f t="shared" si="161"/>
        <v>177.60258547845518</v>
      </c>
      <c r="G1566" s="46">
        <f t="shared" si="167"/>
        <v>-29.17713756888951</v>
      </c>
      <c r="I1566" s="11">
        <f t="shared" si="163"/>
        <v>-29.2</v>
      </c>
      <c r="J1566" s="10">
        <f t="shared" si="162"/>
        <v>1528</v>
      </c>
      <c r="K1566" s="5">
        <f t="shared" si="164"/>
        <v>63.666666666666664</v>
      </c>
      <c r="L1566" s="12">
        <f t="shared" si="165"/>
        <v>177.60258547845518</v>
      </c>
      <c r="M1566" s="12">
        <f>SUM($L$38:L1566)</f>
        <v>838503.87482376292</v>
      </c>
    </row>
    <row r="1567" spans="4:13" hidden="1" x14ac:dyDescent="0.25">
      <c r="D1567" s="5">
        <v>1529</v>
      </c>
      <c r="E1567" s="12">
        <f t="shared" si="166"/>
        <v>-29.17713756888951</v>
      </c>
      <c r="F1567" s="6">
        <f t="shared" si="161"/>
        <v>177.37633316546527</v>
      </c>
      <c r="G1567" s="46">
        <f t="shared" si="167"/>
        <v>-29.190925080212125</v>
      </c>
      <c r="I1567" s="11">
        <f t="shared" si="163"/>
        <v>-29.2</v>
      </c>
      <c r="J1567" s="10">
        <f t="shared" si="162"/>
        <v>1529</v>
      </c>
      <c r="K1567" s="5">
        <f t="shared" si="164"/>
        <v>63.708333333333336</v>
      </c>
      <c r="L1567" s="12">
        <f t="shared" si="165"/>
        <v>177.37633316546527</v>
      </c>
      <c r="M1567" s="12">
        <f>SUM($L$38:L1567)</f>
        <v>838681.25115692837</v>
      </c>
    </row>
    <row r="1568" spans="4:13" hidden="1" x14ac:dyDescent="0.25">
      <c r="D1568" s="5">
        <v>1530</v>
      </c>
      <c r="E1568" s="12">
        <f t="shared" si="166"/>
        <v>-29.190925080212125</v>
      </c>
      <c r="F1568" s="6">
        <f t="shared" si="161"/>
        <v>177.15036908087586</v>
      </c>
      <c r="G1568" s="46">
        <f t="shared" si="167"/>
        <v>-29.204695027284092</v>
      </c>
      <c r="I1568" s="11">
        <f t="shared" si="163"/>
        <v>-29.2</v>
      </c>
      <c r="J1568" s="10">
        <f t="shared" si="162"/>
        <v>1530</v>
      </c>
      <c r="K1568" s="5">
        <f t="shared" si="164"/>
        <v>63.75</v>
      </c>
      <c r="L1568" s="12">
        <f t="shared" si="165"/>
        <v>177.15036908087586</v>
      </c>
      <c r="M1568" s="12">
        <f>SUM($L$38:L1568)</f>
        <v>838858.4015260092</v>
      </c>
    </row>
    <row r="1569" spans="4:13" hidden="1" x14ac:dyDescent="0.25">
      <c r="D1569" s="5">
        <v>1531</v>
      </c>
      <c r="E1569" s="12">
        <f t="shared" si="166"/>
        <v>-29.204695027284092</v>
      </c>
      <c r="F1569" s="6">
        <f t="shared" si="161"/>
        <v>176.92469285750568</v>
      </c>
      <c r="G1569" s="46">
        <f t="shared" si="167"/>
        <v>-29.218447432480946</v>
      </c>
      <c r="I1569" s="11">
        <f t="shared" si="163"/>
        <v>-29.2</v>
      </c>
      <c r="J1569" s="10">
        <f t="shared" si="162"/>
        <v>1531</v>
      </c>
      <c r="K1569" s="5">
        <f t="shared" si="164"/>
        <v>63.791666666666664</v>
      </c>
      <c r="L1569" s="12">
        <f t="shared" si="165"/>
        <v>176.92469285750568</v>
      </c>
      <c r="M1569" s="12">
        <f>SUM($L$38:L1569)</f>
        <v>839035.32621886674</v>
      </c>
    </row>
    <row r="1570" spans="4:13" hidden="1" x14ac:dyDescent="0.25">
      <c r="D1570" s="5">
        <v>1532</v>
      </c>
      <c r="E1570" s="12">
        <f t="shared" si="166"/>
        <v>-29.218447432480946</v>
      </c>
      <c r="F1570" s="6">
        <f t="shared" si="161"/>
        <v>176.69930412864113</v>
      </c>
      <c r="G1570" s="46">
        <f t="shared" si="167"/>
        <v>-29.232182318149711</v>
      </c>
      <c r="I1570" s="11">
        <f t="shared" si="163"/>
        <v>-29.2</v>
      </c>
      <c r="J1570" s="10">
        <f t="shared" si="162"/>
        <v>1532</v>
      </c>
      <c r="K1570" s="5">
        <f t="shared" si="164"/>
        <v>63.833333333333336</v>
      </c>
      <c r="L1570" s="12">
        <f t="shared" si="165"/>
        <v>176.69930412864113</v>
      </c>
      <c r="M1570" s="12">
        <f>SUM($L$38:L1570)</f>
        <v>839212.02552299539</v>
      </c>
    </row>
    <row r="1571" spans="4:13" hidden="1" x14ac:dyDescent="0.25">
      <c r="D1571" s="5">
        <v>1533</v>
      </c>
      <c r="E1571" s="12">
        <f t="shared" si="166"/>
        <v>-29.232182318149711</v>
      </c>
      <c r="F1571" s="6">
        <f t="shared" si="161"/>
        <v>176.47420252803599</v>
      </c>
      <c r="G1571" s="46">
        <f t="shared" si="167"/>
        <v>-29.245899706608945</v>
      </c>
      <c r="I1571" s="11">
        <f t="shared" si="163"/>
        <v>-29.2</v>
      </c>
      <c r="J1571" s="10">
        <f t="shared" si="162"/>
        <v>1533</v>
      </c>
      <c r="K1571" s="5">
        <f t="shared" si="164"/>
        <v>63.875</v>
      </c>
      <c r="L1571" s="12">
        <f t="shared" si="165"/>
        <v>176.47420252803599</v>
      </c>
      <c r="M1571" s="12">
        <f>SUM($L$38:L1571)</f>
        <v>839388.4997255234</v>
      </c>
    </row>
    <row r="1572" spans="4:13" hidden="1" x14ac:dyDescent="0.25">
      <c r="D1572" s="5">
        <v>1534</v>
      </c>
      <c r="E1572" s="12">
        <f t="shared" si="166"/>
        <v>-29.245899706608945</v>
      </c>
      <c r="F1572" s="6">
        <f t="shared" si="161"/>
        <v>176.24938768991044</v>
      </c>
      <c r="G1572" s="46">
        <f t="shared" si="167"/>
        <v>-29.259599620148776</v>
      </c>
      <c r="I1572" s="11">
        <f t="shared" si="163"/>
        <v>-29.3</v>
      </c>
      <c r="J1572" s="10">
        <f t="shared" si="162"/>
        <v>1534</v>
      </c>
      <c r="K1572" s="5">
        <f t="shared" si="164"/>
        <v>63.916666666666664</v>
      </c>
      <c r="L1572" s="12">
        <f t="shared" si="165"/>
        <v>176.24938768991044</v>
      </c>
      <c r="M1572" s="12">
        <f>SUM($L$38:L1572)</f>
        <v>839564.74911321327</v>
      </c>
    </row>
    <row r="1573" spans="4:13" hidden="1" x14ac:dyDescent="0.25">
      <c r="D1573" s="5">
        <v>1535</v>
      </c>
      <c r="E1573" s="12">
        <f t="shared" si="166"/>
        <v>-29.259599620148776</v>
      </c>
      <c r="F1573" s="6">
        <f t="shared" si="161"/>
        <v>176.02485924895069</v>
      </c>
      <c r="G1573" s="46">
        <f t="shared" si="167"/>
        <v>-29.273282081030935</v>
      </c>
      <c r="I1573" s="11">
        <f t="shared" si="163"/>
        <v>-29.3</v>
      </c>
      <c r="J1573" s="10">
        <f t="shared" si="162"/>
        <v>1535</v>
      </c>
      <c r="K1573" s="5">
        <f t="shared" si="164"/>
        <v>63.958333333333336</v>
      </c>
      <c r="L1573" s="12">
        <f t="shared" si="165"/>
        <v>176.02485924895069</v>
      </c>
      <c r="M1573" s="12">
        <f>SUM($L$38:L1573)</f>
        <v>839740.77397246216</v>
      </c>
    </row>
    <row r="1574" spans="4:13" hidden="1" x14ac:dyDescent="0.25">
      <c r="D1574" s="5">
        <v>1536</v>
      </c>
      <c r="E1574" s="12">
        <f t="shared" si="166"/>
        <v>-29.273282081030935</v>
      </c>
      <c r="F1574" s="6">
        <f t="shared" ref="F1574:F1637" si="168">2*PI()*$D$11*(E1574-$D$10)/(($N$9/$N$10)+1/($N$12*$D$12/2))+2*PI()*($D$12/2)^2*$N$10/($D$14/12)*(E1574-$D$10)</f>
        <v>175.80061684030832</v>
      </c>
      <c r="G1574" s="46">
        <f t="shared" si="167"/>
        <v>-29.286947111488789</v>
      </c>
      <c r="I1574" s="11">
        <f t="shared" si="163"/>
        <v>-29.3</v>
      </c>
      <c r="J1574" s="10">
        <f t="shared" ref="J1574:J1637" si="169">D1574</f>
        <v>1536</v>
      </c>
      <c r="K1574" s="5">
        <f t="shared" si="164"/>
        <v>64</v>
      </c>
      <c r="L1574" s="12">
        <f t="shared" si="165"/>
        <v>175.80061684030832</v>
      </c>
      <c r="M1574" s="12">
        <f>SUM($L$38:L1574)</f>
        <v>839916.57458930253</v>
      </c>
    </row>
    <row r="1575" spans="4:13" hidden="1" x14ac:dyDescent="0.25">
      <c r="D1575" s="5">
        <v>1537</v>
      </c>
      <c r="E1575" s="12">
        <f t="shared" si="166"/>
        <v>-29.286947111488789</v>
      </c>
      <c r="F1575" s="6">
        <f t="shared" si="168"/>
        <v>175.57666009959974</v>
      </c>
      <c r="G1575" s="46">
        <f t="shared" si="167"/>
        <v>-29.30059473372739</v>
      </c>
      <c r="I1575" s="11">
        <f t="shared" ref="I1575:I1638" si="170">ROUND(G1575,1)</f>
        <v>-29.3</v>
      </c>
      <c r="J1575" s="10">
        <f t="shared" si="169"/>
        <v>1537</v>
      </c>
      <c r="K1575" s="5">
        <f t="shared" ref="K1575:K1638" si="171">J1575/24</f>
        <v>64.041666666666671</v>
      </c>
      <c r="L1575" s="12">
        <f t="shared" ref="L1575:L1638" si="172">F1575</f>
        <v>175.57666009959974</v>
      </c>
      <c r="M1575" s="12">
        <f>SUM($L$38:L1575)</f>
        <v>840092.15124940209</v>
      </c>
    </row>
    <row r="1576" spans="4:13" hidden="1" x14ac:dyDescent="0.25">
      <c r="D1576" s="5">
        <v>1538</v>
      </c>
      <c r="E1576" s="12">
        <f t="shared" ref="E1576:E1639" si="173">G1575</f>
        <v>-29.30059473372739</v>
      </c>
      <c r="F1576" s="6">
        <f t="shared" si="168"/>
        <v>175.35298866290555</v>
      </c>
      <c r="G1576" s="46">
        <f t="shared" ref="G1576:G1639" si="174">E1576-F1576/(8.3*$D$7)</f>
        <v>-29.314224969923497</v>
      </c>
      <c r="I1576" s="11">
        <f t="shared" si="170"/>
        <v>-29.3</v>
      </c>
      <c r="J1576" s="10">
        <f t="shared" si="169"/>
        <v>1538</v>
      </c>
      <c r="K1576" s="5">
        <f t="shared" si="171"/>
        <v>64.083333333333329</v>
      </c>
      <c r="L1576" s="12">
        <f t="shared" si="172"/>
        <v>175.35298866290555</v>
      </c>
      <c r="M1576" s="12">
        <f>SUM($L$38:L1576)</f>
        <v>840267.50423806498</v>
      </c>
    </row>
    <row r="1577" spans="4:13" hidden="1" x14ac:dyDescent="0.25">
      <c r="D1577" s="5">
        <v>1539</v>
      </c>
      <c r="E1577" s="12">
        <f t="shared" si="173"/>
        <v>-29.314224969923497</v>
      </c>
      <c r="F1577" s="6">
        <f t="shared" si="168"/>
        <v>175.12960216676981</v>
      </c>
      <c r="G1577" s="46">
        <f t="shared" si="174"/>
        <v>-29.327837842225616</v>
      </c>
      <c r="I1577" s="11">
        <f t="shared" si="170"/>
        <v>-29.3</v>
      </c>
      <c r="J1577" s="10">
        <f t="shared" si="169"/>
        <v>1539</v>
      </c>
      <c r="K1577" s="5">
        <f t="shared" si="171"/>
        <v>64.125</v>
      </c>
      <c r="L1577" s="12">
        <f t="shared" si="172"/>
        <v>175.12960216676981</v>
      </c>
      <c r="M1577" s="12">
        <f>SUM($L$38:L1577)</f>
        <v>840442.63384023181</v>
      </c>
    </row>
    <row r="1578" spans="4:13" hidden="1" x14ac:dyDescent="0.25">
      <c r="D1578" s="5">
        <v>1540</v>
      </c>
      <c r="E1578" s="12">
        <f t="shared" si="173"/>
        <v>-29.327837842225616</v>
      </c>
      <c r="F1578" s="6">
        <f t="shared" si="168"/>
        <v>174.90650024819985</v>
      </c>
      <c r="G1578" s="46">
        <f t="shared" si="174"/>
        <v>-29.341433372754043</v>
      </c>
      <c r="I1578" s="11">
        <f t="shared" si="170"/>
        <v>-29.3</v>
      </c>
      <c r="J1578" s="10">
        <f t="shared" si="169"/>
        <v>1540</v>
      </c>
      <c r="K1578" s="5">
        <f t="shared" si="171"/>
        <v>64.166666666666671</v>
      </c>
      <c r="L1578" s="12">
        <f t="shared" si="172"/>
        <v>174.90650024819985</v>
      </c>
      <c r="M1578" s="12">
        <f>SUM($L$38:L1578)</f>
        <v>840617.54034048005</v>
      </c>
    </row>
    <row r="1579" spans="4:13" hidden="1" x14ac:dyDescent="0.25">
      <c r="D1579" s="5">
        <v>1541</v>
      </c>
      <c r="E1579" s="12">
        <f t="shared" si="173"/>
        <v>-29.341433372754043</v>
      </c>
      <c r="F1579" s="6">
        <f t="shared" si="168"/>
        <v>174.6836825446652</v>
      </c>
      <c r="G1579" s="46">
        <f t="shared" si="174"/>
        <v>-29.355011583600888</v>
      </c>
      <c r="I1579" s="11">
        <f t="shared" si="170"/>
        <v>-29.4</v>
      </c>
      <c r="J1579" s="10">
        <f t="shared" si="169"/>
        <v>1541</v>
      </c>
      <c r="K1579" s="5">
        <f t="shared" si="171"/>
        <v>64.208333333333329</v>
      </c>
      <c r="L1579" s="12">
        <f t="shared" si="172"/>
        <v>174.6836825446652</v>
      </c>
      <c r="M1579" s="12">
        <f>SUM($L$38:L1579)</f>
        <v>840792.22402302467</v>
      </c>
    </row>
    <row r="1580" spans="4:13" hidden="1" x14ac:dyDescent="0.25">
      <c r="D1580" s="5">
        <v>1542</v>
      </c>
      <c r="E1580" s="12">
        <f t="shared" si="173"/>
        <v>-29.355011583600888</v>
      </c>
      <c r="F1580" s="6">
        <f t="shared" si="168"/>
        <v>174.46114869409735</v>
      </c>
      <c r="G1580" s="46">
        <f t="shared" si="174"/>
        <v>-29.368572496830122</v>
      </c>
      <c r="I1580" s="11">
        <f t="shared" si="170"/>
        <v>-29.4</v>
      </c>
      <c r="J1580" s="10">
        <f t="shared" si="169"/>
        <v>1542</v>
      </c>
      <c r="K1580" s="5">
        <f t="shared" si="171"/>
        <v>64.25</v>
      </c>
      <c r="L1580" s="12">
        <f t="shared" si="172"/>
        <v>174.46114869409735</v>
      </c>
      <c r="M1580" s="12">
        <f>SUM($L$38:L1580)</f>
        <v>840966.68517171871</v>
      </c>
    </row>
    <row r="1581" spans="4:13" hidden="1" x14ac:dyDescent="0.25">
      <c r="D1581" s="5">
        <v>1543</v>
      </c>
      <c r="E1581" s="12">
        <f t="shared" si="173"/>
        <v>-29.368572496830122</v>
      </c>
      <c r="F1581" s="6">
        <f t="shared" si="168"/>
        <v>174.23889833488903</v>
      </c>
      <c r="G1581" s="46">
        <f t="shared" si="174"/>
        <v>-29.382116134477606</v>
      </c>
      <c r="I1581" s="11">
        <f t="shared" si="170"/>
        <v>-29.4</v>
      </c>
      <c r="J1581" s="10">
        <f t="shared" si="169"/>
        <v>1543</v>
      </c>
      <c r="K1581" s="5">
        <f t="shared" si="171"/>
        <v>64.291666666666671</v>
      </c>
      <c r="L1581" s="12">
        <f t="shared" si="172"/>
        <v>174.23889833488903</v>
      </c>
      <c r="M1581" s="12">
        <f>SUM($L$38:L1581)</f>
        <v>841140.92407005362</v>
      </c>
    </row>
    <row r="1582" spans="4:13" hidden="1" x14ac:dyDescent="0.25">
      <c r="D1582" s="5">
        <v>1544</v>
      </c>
      <c r="E1582" s="12">
        <f t="shared" si="173"/>
        <v>-29.382116134477606</v>
      </c>
      <c r="F1582" s="6">
        <f t="shared" si="168"/>
        <v>174.0169311058936</v>
      </c>
      <c r="G1582" s="46">
        <f t="shared" si="174"/>
        <v>-29.395642518551131</v>
      </c>
      <c r="I1582" s="11">
        <f t="shared" si="170"/>
        <v>-29.4</v>
      </c>
      <c r="J1582" s="10">
        <f t="shared" si="169"/>
        <v>1544</v>
      </c>
      <c r="K1582" s="5">
        <f t="shared" si="171"/>
        <v>64.333333333333329</v>
      </c>
      <c r="L1582" s="12">
        <f t="shared" si="172"/>
        <v>174.0169311058936</v>
      </c>
      <c r="M1582" s="12">
        <f>SUM($L$38:L1582)</f>
        <v>841314.94100115949</v>
      </c>
    </row>
    <row r="1583" spans="4:13" hidden="1" x14ac:dyDescent="0.25">
      <c r="D1583" s="5">
        <v>1545</v>
      </c>
      <c r="E1583" s="12">
        <f t="shared" si="173"/>
        <v>-29.395642518551131</v>
      </c>
      <c r="F1583" s="6">
        <f t="shared" si="168"/>
        <v>173.79524664642446</v>
      </c>
      <c r="G1583" s="46">
        <f t="shared" si="174"/>
        <v>-29.40915167103045</v>
      </c>
      <c r="I1583" s="11">
        <f t="shared" si="170"/>
        <v>-29.4</v>
      </c>
      <c r="J1583" s="10">
        <f t="shared" si="169"/>
        <v>1545</v>
      </c>
      <c r="K1583" s="5">
        <f t="shared" si="171"/>
        <v>64.375</v>
      </c>
      <c r="L1583" s="12">
        <f t="shared" si="172"/>
        <v>173.79524664642446</v>
      </c>
      <c r="M1583" s="12">
        <f>SUM($L$38:L1583)</f>
        <v>841488.73624780588</v>
      </c>
    </row>
    <row r="1584" spans="4:13" hidden="1" x14ac:dyDescent="0.25">
      <c r="D1584" s="5">
        <v>1546</v>
      </c>
      <c r="E1584" s="12">
        <f t="shared" si="173"/>
        <v>-29.40915167103045</v>
      </c>
      <c r="F1584" s="6">
        <f t="shared" si="168"/>
        <v>173.57384459625456</v>
      </c>
      <c r="G1584" s="46">
        <f t="shared" si="174"/>
        <v>-29.422643613867315</v>
      </c>
      <c r="I1584" s="11">
        <f t="shared" si="170"/>
        <v>-29.4</v>
      </c>
      <c r="J1584" s="10">
        <f t="shared" si="169"/>
        <v>1546</v>
      </c>
      <c r="K1584" s="5">
        <f t="shared" si="171"/>
        <v>64.416666666666671</v>
      </c>
      <c r="L1584" s="12">
        <f t="shared" si="172"/>
        <v>173.57384459625456</v>
      </c>
      <c r="M1584" s="12">
        <f>SUM($L$38:L1584)</f>
        <v>841662.31009240216</v>
      </c>
    </row>
    <row r="1585" spans="4:13" hidden="1" x14ac:dyDescent="0.25">
      <c r="D1585" s="5">
        <v>1547</v>
      </c>
      <c r="E1585" s="12">
        <f t="shared" si="173"/>
        <v>-29.422643613867315</v>
      </c>
      <c r="F1585" s="6">
        <f t="shared" si="168"/>
        <v>173.35272459561571</v>
      </c>
      <c r="G1585" s="46">
        <f t="shared" si="174"/>
        <v>-29.436118368985515</v>
      </c>
      <c r="I1585" s="11">
        <f t="shared" si="170"/>
        <v>-29.4</v>
      </c>
      <c r="J1585" s="10">
        <f t="shared" si="169"/>
        <v>1547</v>
      </c>
      <c r="K1585" s="5">
        <f t="shared" si="171"/>
        <v>64.458333333333329</v>
      </c>
      <c r="L1585" s="12">
        <f t="shared" si="172"/>
        <v>173.35272459561571</v>
      </c>
      <c r="M1585" s="12">
        <f>SUM($L$38:L1585)</f>
        <v>841835.66281699773</v>
      </c>
    </row>
    <row r="1586" spans="4:13" hidden="1" x14ac:dyDescent="0.25">
      <c r="D1586" s="5">
        <v>1548</v>
      </c>
      <c r="E1586" s="12">
        <f t="shared" si="173"/>
        <v>-29.436118368985515</v>
      </c>
      <c r="F1586" s="6">
        <f t="shared" si="168"/>
        <v>173.13188628519811</v>
      </c>
      <c r="G1586" s="46">
        <f t="shared" si="174"/>
        <v>-29.449575958280906</v>
      </c>
      <c r="I1586" s="11">
        <f t="shared" si="170"/>
        <v>-29.4</v>
      </c>
      <c r="J1586" s="10">
        <f t="shared" si="169"/>
        <v>1548</v>
      </c>
      <c r="K1586" s="5">
        <f t="shared" si="171"/>
        <v>64.5</v>
      </c>
      <c r="L1586" s="12">
        <f t="shared" si="172"/>
        <v>173.13188628519811</v>
      </c>
      <c r="M1586" s="12">
        <f>SUM($L$38:L1586)</f>
        <v>842008.79470328288</v>
      </c>
    </row>
    <row r="1587" spans="4:13" hidden="1" x14ac:dyDescent="0.25">
      <c r="D1587" s="5">
        <v>1549</v>
      </c>
      <c r="E1587" s="12">
        <f t="shared" si="173"/>
        <v>-29.449575958280906</v>
      </c>
      <c r="F1587" s="6">
        <f t="shared" si="168"/>
        <v>172.91132930614958</v>
      </c>
      <c r="G1587" s="46">
        <f t="shared" si="174"/>
        <v>-29.463016403621456</v>
      </c>
      <c r="I1587" s="11">
        <f t="shared" si="170"/>
        <v>-29.5</v>
      </c>
      <c r="J1587" s="10">
        <f t="shared" si="169"/>
        <v>1549</v>
      </c>
      <c r="K1587" s="5">
        <f t="shared" si="171"/>
        <v>64.541666666666671</v>
      </c>
      <c r="L1587" s="12">
        <f t="shared" si="172"/>
        <v>172.91132930614958</v>
      </c>
      <c r="M1587" s="12">
        <f>SUM($L$38:L1587)</f>
        <v>842181.70603258908</v>
      </c>
    </row>
    <row r="1588" spans="4:13" hidden="1" x14ac:dyDescent="0.25">
      <c r="D1588" s="5">
        <v>1550</v>
      </c>
      <c r="E1588" s="12">
        <f t="shared" si="173"/>
        <v>-29.463016403621456</v>
      </c>
      <c r="F1588" s="6">
        <f t="shared" si="168"/>
        <v>172.69105330007517</v>
      </c>
      <c r="G1588" s="46">
        <f t="shared" si="174"/>
        <v>-29.476439726847268</v>
      </c>
      <c r="I1588" s="11">
        <f t="shared" si="170"/>
        <v>-29.5</v>
      </c>
      <c r="J1588" s="10">
        <f t="shared" si="169"/>
        <v>1550</v>
      </c>
      <c r="K1588" s="5">
        <f t="shared" si="171"/>
        <v>64.583333333333329</v>
      </c>
      <c r="L1588" s="12">
        <f t="shared" si="172"/>
        <v>172.69105330007517</v>
      </c>
      <c r="M1588" s="12">
        <f>SUM($L$38:L1588)</f>
        <v>842354.39708588913</v>
      </c>
    </row>
    <row r="1589" spans="4:13" hidden="1" x14ac:dyDescent="0.25">
      <c r="D1589" s="5">
        <v>1551</v>
      </c>
      <c r="E1589" s="12">
        <f t="shared" si="173"/>
        <v>-29.476439726847268</v>
      </c>
      <c r="F1589" s="6">
        <f t="shared" si="168"/>
        <v>172.47105790903657</v>
      </c>
      <c r="G1589" s="46">
        <f t="shared" si="174"/>
        <v>-29.489845949770629</v>
      </c>
      <c r="I1589" s="11">
        <f t="shared" si="170"/>
        <v>-29.5</v>
      </c>
      <c r="J1589" s="10">
        <f t="shared" si="169"/>
        <v>1551</v>
      </c>
      <c r="K1589" s="5">
        <f t="shared" si="171"/>
        <v>64.625</v>
      </c>
      <c r="L1589" s="12">
        <f t="shared" si="172"/>
        <v>172.47105790903657</v>
      </c>
      <c r="M1589" s="12">
        <f>SUM($L$38:L1589)</f>
        <v>842526.8681437982</v>
      </c>
    </row>
    <row r="1590" spans="4:13" hidden="1" x14ac:dyDescent="0.25">
      <c r="D1590" s="5">
        <v>1552</v>
      </c>
      <c r="E1590" s="12">
        <f t="shared" si="173"/>
        <v>-29.489845949770629</v>
      </c>
      <c r="F1590" s="6">
        <f t="shared" si="168"/>
        <v>172.25134277555125</v>
      </c>
      <c r="G1590" s="46">
        <f t="shared" si="174"/>
        <v>-29.503235094176034</v>
      </c>
      <c r="I1590" s="11">
        <f t="shared" si="170"/>
        <v>-29.5</v>
      </c>
      <c r="J1590" s="10">
        <f t="shared" si="169"/>
        <v>1552</v>
      </c>
      <c r="K1590" s="5">
        <f t="shared" si="171"/>
        <v>64.666666666666671</v>
      </c>
      <c r="L1590" s="12">
        <f t="shared" si="172"/>
        <v>172.25134277555125</v>
      </c>
      <c r="M1590" s="12">
        <f>SUM($L$38:L1590)</f>
        <v>842699.11948657373</v>
      </c>
    </row>
    <row r="1591" spans="4:13" hidden="1" x14ac:dyDescent="0.25">
      <c r="D1591" s="5">
        <v>1553</v>
      </c>
      <c r="E1591" s="12">
        <f t="shared" si="173"/>
        <v>-29.503235094176034</v>
      </c>
      <c r="F1591" s="6">
        <f t="shared" si="168"/>
        <v>172.03190754259228</v>
      </c>
      <c r="G1591" s="46">
        <f t="shared" si="174"/>
        <v>-29.51660718182023</v>
      </c>
      <c r="I1591" s="11">
        <f t="shared" si="170"/>
        <v>-29.5</v>
      </c>
      <c r="J1591" s="10">
        <f t="shared" si="169"/>
        <v>1553</v>
      </c>
      <c r="K1591" s="5">
        <f t="shared" si="171"/>
        <v>64.708333333333329</v>
      </c>
      <c r="L1591" s="12">
        <f t="shared" si="172"/>
        <v>172.03190754259228</v>
      </c>
      <c r="M1591" s="12">
        <f>SUM($L$38:L1591)</f>
        <v>842871.15139411634</v>
      </c>
    </row>
    <row r="1592" spans="4:13" hidden="1" x14ac:dyDescent="0.25">
      <c r="D1592" s="5">
        <v>1554</v>
      </c>
      <c r="E1592" s="12">
        <f t="shared" si="173"/>
        <v>-29.51660718182023</v>
      </c>
      <c r="F1592" s="6">
        <f t="shared" si="168"/>
        <v>171.81275185358743</v>
      </c>
      <c r="G1592" s="46">
        <f t="shared" si="174"/>
        <v>-29.529962234432247</v>
      </c>
      <c r="I1592" s="11">
        <f t="shared" si="170"/>
        <v>-29.5</v>
      </c>
      <c r="J1592" s="10">
        <f t="shared" si="169"/>
        <v>1554</v>
      </c>
      <c r="K1592" s="5">
        <f t="shared" si="171"/>
        <v>64.75</v>
      </c>
      <c r="L1592" s="12">
        <f t="shared" si="172"/>
        <v>171.81275185358743</v>
      </c>
      <c r="M1592" s="12">
        <f>SUM($L$38:L1592)</f>
        <v>843042.96414596995</v>
      </c>
    </row>
    <row r="1593" spans="4:13" hidden="1" x14ac:dyDescent="0.25">
      <c r="D1593" s="5">
        <v>1555</v>
      </c>
      <c r="E1593" s="12">
        <f t="shared" si="173"/>
        <v>-29.529962234432247</v>
      </c>
      <c r="F1593" s="6">
        <f t="shared" si="168"/>
        <v>171.59387535241876</v>
      </c>
      <c r="G1593" s="46">
        <f t="shared" si="174"/>
        <v>-29.543300273713431</v>
      </c>
      <c r="I1593" s="11">
        <f t="shared" si="170"/>
        <v>-29.5</v>
      </c>
      <c r="J1593" s="10">
        <f t="shared" si="169"/>
        <v>1555</v>
      </c>
      <c r="K1593" s="5">
        <f t="shared" si="171"/>
        <v>64.791666666666671</v>
      </c>
      <c r="L1593" s="12">
        <f t="shared" si="172"/>
        <v>171.59387535241876</v>
      </c>
      <c r="M1593" s="12">
        <f>SUM($L$38:L1593)</f>
        <v>843214.55802132236</v>
      </c>
    </row>
    <row r="1594" spans="4:13" hidden="1" x14ac:dyDescent="0.25">
      <c r="D1594" s="5">
        <v>1556</v>
      </c>
      <c r="E1594" s="12">
        <f t="shared" si="173"/>
        <v>-29.543300273713431</v>
      </c>
      <c r="F1594" s="6">
        <f t="shared" si="168"/>
        <v>171.37527768342198</v>
      </c>
      <c r="G1594" s="46">
        <f t="shared" si="174"/>
        <v>-29.556621321337481</v>
      </c>
      <c r="I1594" s="11">
        <f t="shared" si="170"/>
        <v>-29.6</v>
      </c>
      <c r="J1594" s="10">
        <f t="shared" si="169"/>
        <v>1556</v>
      </c>
      <c r="K1594" s="5">
        <f t="shared" si="171"/>
        <v>64.833333333333329</v>
      </c>
      <c r="L1594" s="12">
        <f t="shared" si="172"/>
        <v>171.37527768342198</v>
      </c>
      <c r="M1594" s="12">
        <f>SUM($L$38:L1594)</f>
        <v>843385.93329900573</v>
      </c>
    </row>
    <row r="1595" spans="4:13" hidden="1" x14ac:dyDescent="0.25">
      <c r="D1595" s="5">
        <v>1557</v>
      </c>
      <c r="E1595" s="12">
        <f t="shared" si="173"/>
        <v>-29.556621321337481</v>
      </c>
      <c r="F1595" s="6">
        <f t="shared" si="168"/>
        <v>171.15695849138604</v>
      </c>
      <c r="G1595" s="46">
        <f t="shared" si="174"/>
        <v>-29.569925398950492</v>
      </c>
      <c r="I1595" s="11">
        <f t="shared" si="170"/>
        <v>-29.6</v>
      </c>
      <c r="J1595" s="10">
        <f t="shared" si="169"/>
        <v>1557</v>
      </c>
      <c r="K1595" s="5">
        <f t="shared" si="171"/>
        <v>64.875</v>
      </c>
      <c r="L1595" s="12">
        <f t="shared" si="172"/>
        <v>171.15695849138604</v>
      </c>
      <c r="M1595" s="12">
        <f>SUM($L$38:L1595)</f>
        <v>843557.09025749716</v>
      </c>
    </row>
    <row r="1596" spans="4:13" hidden="1" x14ac:dyDescent="0.25">
      <c r="D1596" s="5">
        <v>1558</v>
      </c>
      <c r="E1596" s="12">
        <f t="shared" si="173"/>
        <v>-29.569925398950492</v>
      </c>
      <c r="F1596" s="6">
        <f t="shared" si="168"/>
        <v>170.93891742155211</v>
      </c>
      <c r="G1596" s="46">
        <f t="shared" si="174"/>
        <v>-29.583212528170979</v>
      </c>
      <c r="I1596" s="11">
        <f t="shared" si="170"/>
        <v>-29.6</v>
      </c>
      <c r="J1596" s="10">
        <f t="shared" si="169"/>
        <v>1558</v>
      </c>
      <c r="K1596" s="5">
        <f t="shared" si="171"/>
        <v>64.916666666666671</v>
      </c>
      <c r="L1596" s="12">
        <f t="shared" si="172"/>
        <v>170.93891742155211</v>
      </c>
      <c r="M1596" s="12">
        <f>SUM($L$38:L1596)</f>
        <v>843728.02917491866</v>
      </c>
    </row>
    <row r="1597" spans="4:13" hidden="1" x14ac:dyDescent="0.25">
      <c r="D1597" s="5">
        <v>1559</v>
      </c>
      <c r="E1597" s="12">
        <f t="shared" si="173"/>
        <v>-29.583212528170979</v>
      </c>
      <c r="F1597" s="6">
        <f t="shared" si="168"/>
        <v>170.72115411961352</v>
      </c>
      <c r="G1597" s="46">
        <f t="shared" si="174"/>
        <v>-29.596482730589916</v>
      </c>
      <c r="I1597" s="11">
        <f t="shared" si="170"/>
        <v>-29.6</v>
      </c>
      <c r="J1597" s="10">
        <f t="shared" si="169"/>
        <v>1559</v>
      </c>
      <c r="K1597" s="5">
        <f t="shared" si="171"/>
        <v>64.958333333333329</v>
      </c>
      <c r="L1597" s="12">
        <f t="shared" si="172"/>
        <v>170.72115411961352</v>
      </c>
      <c r="M1597" s="12">
        <f>SUM($L$38:L1597)</f>
        <v>843898.75032903824</v>
      </c>
    </row>
    <row r="1598" spans="4:13" hidden="1" x14ac:dyDescent="0.25">
      <c r="D1598" s="5">
        <v>1560</v>
      </c>
      <c r="E1598" s="12">
        <f t="shared" si="173"/>
        <v>-29.596482730589916</v>
      </c>
      <c r="F1598" s="6">
        <f t="shared" si="168"/>
        <v>170.50366823171493</v>
      </c>
      <c r="G1598" s="46">
        <f t="shared" si="174"/>
        <v>-29.609736027770772</v>
      </c>
      <c r="I1598" s="11">
        <f t="shared" si="170"/>
        <v>-29.6</v>
      </c>
      <c r="J1598" s="10">
        <f t="shared" si="169"/>
        <v>1560</v>
      </c>
      <c r="K1598" s="5">
        <f t="shared" si="171"/>
        <v>65</v>
      </c>
      <c r="L1598" s="12">
        <f t="shared" si="172"/>
        <v>170.50366823171493</v>
      </c>
      <c r="M1598" s="12">
        <f>SUM($L$38:L1598)</f>
        <v>844069.2539972699</v>
      </c>
    </row>
    <row r="1599" spans="4:13" hidden="1" x14ac:dyDescent="0.25">
      <c r="D1599" s="5">
        <v>1561</v>
      </c>
      <c r="E1599" s="12">
        <f t="shared" si="173"/>
        <v>-29.609736027770772</v>
      </c>
      <c r="F1599" s="6">
        <f t="shared" si="168"/>
        <v>170.2864594044517</v>
      </c>
      <c r="G1599" s="46">
        <f t="shared" si="174"/>
        <v>-29.622972441249548</v>
      </c>
      <c r="I1599" s="11">
        <f t="shared" si="170"/>
        <v>-29.6</v>
      </c>
      <c r="J1599" s="10">
        <f t="shared" si="169"/>
        <v>1561</v>
      </c>
      <c r="K1599" s="5">
        <f t="shared" si="171"/>
        <v>65.041666666666671</v>
      </c>
      <c r="L1599" s="12">
        <f t="shared" si="172"/>
        <v>170.2864594044517</v>
      </c>
      <c r="M1599" s="12">
        <f>SUM($L$38:L1599)</f>
        <v>844239.54045667441</v>
      </c>
    </row>
    <row r="1600" spans="4:13" hidden="1" x14ac:dyDescent="0.25">
      <c r="D1600" s="5">
        <v>1562</v>
      </c>
      <c r="E1600" s="12">
        <f t="shared" si="173"/>
        <v>-29.622972441249548</v>
      </c>
      <c r="F1600" s="6">
        <f t="shared" si="168"/>
        <v>170.06952728486951</v>
      </c>
      <c r="G1600" s="46">
        <f t="shared" si="174"/>
        <v>-29.636191992534808</v>
      </c>
      <c r="I1600" s="11">
        <f t="shared" si="170"/>
        <v>-29.6</v>
      </c>
      <c r="J1600" s="10">
        <f t="shared" si="169"/>
        <v>1562</v>
      </c>
      <c r="K1600" s="5">
        <f t="shared" si="171"/>
        <v>65.083333333333329</v>
      </c>
      <c r="L1600" s="12">
        <f t="shared" si="172"/>
        <v>170.06952728486951</v>
      </c>
      <c r="M1600" s="12">
        <f>SUM($L$38:L1600)</f>
        <v>844409.60998395924</v>
      </c>
    </row>
    <row r="1601" spans="4:13" hidden="1" x14ac:dyDescent="0.25">
      <c r="D1601" s="5">
        <v>1563</v>
      </c>
      <c r="E1601" s="12">
        <f t="shared" si="173"/>
        <v>-29.636191992534808</v>
      </c>
      <c r="F1601" s="6">
        <f t="shared" si="168"/>
        <v>169.85287152046362</v>
      </c>
      <c r="G1601" s="46">
        <f t="shared" si="174"/>
        <v>-29.649394703107717</v>
      </c>
      <c r="I1601" s="11">
        <f t="shared" si="170"/>
        <v>-29.6</v>
      </c>
      <c r="J1601" s="10">
        <f t="shared" si="169"/>
        <v>1563</v>
      </c>
      <c r="K1601" s="5">
        <f t="shared" si="171"/>
        <v>65.125</v>
      </c>
      <c r="L1601" s="12">
        <f t="shared" si="172"/>
        <v>169.85287152046362</v>
      </c>
      <c r="M1601" s="12">
        <f>SUM($L$38:L1601)</f>
        <v>844579.46285547968</v>
      </c>
    </row>
    <row r="1602" spans="4:13" hidden="1" x14ac:dyDescent="0.25">
      <c r="D1602" s="5">
        <v>1564</v>
      </c>
      <c r="E1602" s="12">
        <f t="shared" si="173"/>
        <v>-29.649394703107717</v>
      </c>
      <c r="F1602" s="6">
        <f t="shared" si="168"/>
        <v>169.63649175917828</v>
      </c>
      <c r="G1602" s="46">
        <f t="shared" si="174"/>
        <v>-29.662580594422071</v>
      </c>
      <c r="I1602" s="11">
        <f t="shared" si="170"/>
        <v>-29.7</v>
      </c>
      <c r="J1602" s="10">
        <f t="shared" si="169"/>
        <v>1564</v>
      </c>
      <c r="K1602" s="5">
        <f t="shared" si="171"/>
        <v>65.166666666666671</v>
      </c>
      <c r="L1602" s="12">
        <f t="shared" si="172"/>
        <v>169.63649175917828</v>
      </c>
      <c r="M1602" s="12">
        <f>SUM($L$38:L1602)</f>
        <v>844749.09934723889</v>
      </c>
    </row>
    <row r="1603" spans="4:13" hidden="1" x14ac:dyDescent="0.25">
      <c r="D1603" s="5">
        <v>1565</v>
      </c>
      <c r="E1603" s="12">
        <f t="shared" si="173"/>
        <v>-29.662580594422071</v>
      </c>
      <c r="F1603" s="6">
        <f t="shared" si="168"/>
        <v>169.42038764940645</v>
      </c>
      <c r="G1603" s="46">
        <f t="shared" si="174"/>
        <v>-29.675749687904339</v>
      </c>
      <c r="I1603" s="11">
        <f t="shared" si="170"/>
        <v>-29.7</v>
      </c>
      <c r="J1603" s="10">
        <f t="shared" si="169"/>
        <v>1565</v>
      </c>
      <c r="K1603" s="5">
        <f t="shared" si="171"/>
        <v>65.208333333333329</v>
      </c>
      <c r="L1603" s="12">
        <f t="shared" si="172"/>
        <v>169.42038764940645</v>
      </c>
      <c r="M1603" s="12">
        <f>SUM($L$38:L1603)</f>
        <v>844918.51973488834</v>
      </c>
    </row>
    <row r="1604" spans="4:13" hidden="1" x14ac:dyDescent="0.25">
      <c r="D1604" s="5">
        <v>1566</v>
      </c>
      <c r="E1604" s="12">
        <f t="shared" si="173"/>
        <v>-29.675749687904339</v>
      </c>
      <c r="F1604" s="6">
        <f t="shared" si="168"/>
        <v>169.20455883998875</v>
      </c>
      <c r="G1604" s="46">
        <f t="shared" si="174"/>
        <v>-29.688902004953697</v>
      </c>
      <c r="I1604" s="11">
        <f t="shared" si="170"/>
        <v>-29.7</v>
      </c>
      <c r="J1604" s="10">
        <f t="shared" si="169"/>
        <v>1566</v>
      </c>
      <c r="K1604" s="5">
        <f t="shared" si="171"/>
        <v>65.25</v>
      </c>
      <c r="L1604" s="12">
        <f t="shared" si="172"/>
        <v>169.20455883998875</v>
      </c>
      <c r="M1604" s="12">
        <f>SUM($L$38:L1604)</f>
        <v>845087.72429372836</v>
      </c>
    </row>
    <row r="1605" spans="4:13" hidden="1" x14ac:dyDescent="0.25">
      <c r="D1605" s="5">
        <v>1567</v>
      </c>
      <c r="E1605" s="12">
        <f t="shared" si="173"/>
        <v>-29.688902004953697</v>
      </c>
      <c r="F1605" s="6">
        <f t="shared" si="168"/>
        <v>168.98900498021328</v>
      </c>
      <c r="G1605" s="46">
        <f t="shared" si="174"/>
        <v>-29.702037566942053</v>
      </c>
      <c r="I1605" s="11">
        <f t="shared" si="170"/>
        <v>-29.7</v>
      </c>
      <c r="J1605" s="10">
        <f t="shared" si="169"/>
        <v>1567</v>
      </c>
      <c r="K1605" s="5">
        <f t="shared" si="171"/>
        <v>65.291666666666671</v>
      </c>
      <c r="L1605" s="12">
        <f t="shared" si="172"/>
        <v>168.98900498021328</v>
      </c>
      <c r="M1605" s="12">
        <f>SUM($L$38:L1605)</f>
        <v>845256.71329870855</v>
      </c>
    </row>
    <row r="1606" spans="4:13" hidden="1" x14ac:dyDescent="0.25">
      <c r="D1606" s="5">
        <v>1568</v>
      </c>
      <c r="E1606" s="12">
        <f t="shared" si="173"/>
        <v>-29.702037566942053</v>
      </c>
      <c r="F1606" s="6">
        <f t="shared" si="168"/>
        <v>168.77372571981496</v>
      </c>
      <c r="G1606" s="46">
        <f t="shared" si="174"/>
        <v>-29.715156395214095</v>
      </c>
      <c r="I1606" s="11">
        <f t="shared" si="170"/>
        <v>-29.7</v>
      </c>
      <c r="J1606" s="10">
        <f t="shared" si="169"/>
        <v>1568</v>
      </c>
      <c r="K1606" s="5">
        <f t="shared" si="171"/>
        <v>65.333333333333329</v>
      </c>
      <c r="L1606" s="12">
        <f t="shared" si="172"/>
        <v>168.77372571981496</v>
      </c>
      <c r="M1606" s="12">
        <f>SUM($L$38:L1606)</f>
        <v>845425.48702442832</v>
      </c>
    </row>
    <row r="1607" spans="4:13" hidden="1" x14ac:dyDescent="0.25">
      <c r="D1607" s="5">
        <v>1569</v>
      </c>
      <c r="E1607" s="12">
        <f t="shared" si="173"/>
        <v>-29.715156395214095</v>
      </c>
      <c r="F1607" s="6">
        <f t="shared" si="168"/>
        <v>168.55872070897482</v>
      </c>
      <c r="G1607" s="46">
        <f t="shared" si="174"/>
        <v>-29.728258511087315</v>
      </c>
      <c r="I1607" s="11">
        <f t="shared" si="170"/>
        <v>-29.7</v>
      </c>
      <c r="J1607" s="10">
        <f t="shared" si="169"/>
        <v>1569</v>
      </c>
      <c r="K1607" s="5">
        <f t="shared" si="171"/>
        <v>65.375</v>
      </c>
      <c r="L1607" s="12">
        <f t="shared" si="172"/>
        <v>168.55872070897482</v>
      </c>
      <c r="M1607" s="12">
        <f>SUM($L$38:L1607)</f>
        <v>845594.04574513726</v>
      </c>
    </row>
    <row r="1608" spans="4:13" hidden="1" x14ac:dyDescent="0.25">
      <c r="D1608" s="5">
        <v>1570</v>
      </c>
      <c r="E1608" s="12">
        <f t="shared" si="173"/>
        <v>-29.728258511087315</v>
      </c>
      <c r="F1608" s="6">
        <f t="shared" si="168"/>
        <v>168.34398959831964</v>
      </c>
      <c r="G1608" s="46">
        <f t="shared" si="174"/>
        <v>-29.741343935852051</v>
      </c>
      <c r="I1608" s="11">
        <f t="shared" si="170"/>
        <v>-29.7</v>
      </c>
      <c r="J1608" s="10">
        <f t="shared" si="169"/>
        <v>1570</v>
      </c>
      <c r="K1608" s="5">
        <f t="shared" si="171"/>
        <v>65.416666666666671</v>
      </c>
      <c r="L1608" s="12">
        <f t="shared" si="172"/>
        <v>168.34398959831964</v>
      </c>
      <c r="M1608" s="12">
        <f>SUM($L$38:L1608)</f>
        <v>845762.3897347356</v>
      </c>
    </row>
    <row r="1609" spans="4:13" hidden="1" x14ac:dyDescent="0.25">
      <c r="D1609" s="5">
        <v>1571</v>
      </c>
      <c r="E1609" s="12">
        <f t="shared" si="173"/>
        <v>-29.741343935852051</v>
      </c>
      <c r="F1609" s="6">
        <f t="shared" si="168"/>
        <v>168.12953203892113</v>
      </c>
      <c r="G1609" s="46">
        <f t="shared" si="174"/>
        <v>-29.754412690771517</v>
      </c>
      <c r="I1609" s="11">
        <f t="shared" si="170"/>
        <v>-29.8</v>
      </c>
      <c r="J1609" s="10">
        <f t="shared" si="169"/>
        <v>1571</v>
      </c>
      <c r="K1609" s="5">
        <f t="shared" si="171"/>
        <v>65.458333333333329</v>
      </c>
      <c r="L1609" s="12">
        <f t="shared" si="172"/>
        <v>168.12953203892113</v>
      </c>
      <c r="M1609" s="12">
        <f>SUM($L$38:L1609)</f>
        <v>845930.51926677453</v>
      </c>
    </row>
    <row r="1610" spans="4:13" hidden="1" x14ac:dyDescent="0.25">
      <c r="D1610" s="5">
        <v>1572</v>
      </c>
      <c r="E1610" s="12">
        <f t="shared" si="173"/>
        <v>-29.754412690771517</v>
      </c>
      <c r="F1610" s="6">
        <f t="shared" si="168"/>
        <v>167.9153476822957</v>
      </c>
      <c r="G1610" s="46">
        <f t="shared" si="174"/>
        <v>-29.767464797081839</v>
      </c>
      <c r="I1610" s="11">
        <f t="shared" si="170"/>
        <v>-29.8</v>
      </c>
      <c r="J1610" s="10">
        <f t="shared" si="169"/>
        <v>1572</v>
      </c>
      <c r="K1610" s="5">
        <f t="shared" si="171"/>
        <v>65.5</v>
      </c>
      <c r="L1610" s="12">
        <f t="shared" si="172"/>
        <v>167.9153476822957</v>
      </c>
      <c r="M1610" s="12">
        <f>SUM($L$38:L1610)</f>
        <v>846098.43461445684</v>
      </c>
    </row>
    <row r="1611" spans="4:13" hidden="1" x14ac:dyDescent="0.25">
      <c r="D1611" s="5">
        <v>1573</v>
      </c>
      <c r="E1611" s="12">
        <f t="shared" si="173"/>
        <v>-29.767464797081839</v>
      </c>
      <c r="F1611" s="6">
        <f t="shared" si="168"/>
        <v>167.70143618040356</v>
      </c>
      <c r="G1611" s="46">
        <f t="shared" si="174"/>
        <v>-29.780500275992093</v>
      </c>
      <c r="I1611" s="11">
        <f t="shared" si="170"/>
        <v>-29.8</v>
      </c>
      <c r="J1611" s="10">
        <f t="shared" si="169"/>
        <v>1573</v>
      </c>
      <c r="K1611" s="5">
        <f t="shared" si="171"/>
        <v>65.541666666666671</v>
      </c>
      <c r="L1611" s="12">
        <f t="shared" si="172"/>
        <v>167.70143618040356</v>
      </c>
      <c r="M1611" s="12">
        <f>SUM($L$38:L1611)</f>
        <v>846266.13605063723</v>
      </c>
    </row>
    <row r="1612" spans="4:13" hidden="1" x14ac:dyDescent="0.25">
      <c r="D1612" s="5">
        <v>1574</v>
      </c>
      <c r="E1612" s="12">
        <f t="shared" si="173"/>
        <v>-29.780500275992093</v>
      </c>
      <c r="F1612" s="6">
        <f t="shared" si="168"/>
        <v>167.48779718564833</v>
      </c>
      <c r="G1612" s="46">
        <f t="shared" si="174"/>
        <v>-29.793519148684332</v>
      </c>
      <c r="I1612" s="11">
        <f t="shared" si="170"/>
        <v>-29.8</v>
      </c>
      <c r="J1612" s="10">
        <f t="shared" si="169"/>
        <v>1574</v>
      </c>
      <c r="K1612" s="5">
        <f t="shared" si="171"/>
        <v>65.583333333333329</v>
      </c>
      <c r="L1612" s="12">
        <f t="shared" si="172"/>
        <v>167.48779718564833</v>
      </c>
      <c r="M1612" s="12">
        <f>SUM($L$38:L1612)</f>
        <v>846433.62384782289</v>
      </c>
    </row>
    <row r="1613" spans="4:13" hidden="1" x14ac:dyDescent="0.25">
      <c r="D1613" s="5">
        <v>1575</v>
      </c>
      <c r="E1613" s="12">
        <f t="shared" si="173"/>
        <v>-29.793519148684332</v>
      </c>
      <c r="F1613" s="6">
        <f t="shared" si="168"/>
        <v>167.27443035087649</v>
      </c>
      <c r="G1613" s="46">
        <f t="shared" si="174"/>
        <v>-29.806521436313627</v>
      </c>
      <c r="I1613" s="11">
        <f t="shared" si="170"/>
        <v>-29.8</v>
      </c>
      <c r="J1613" s="10">
        <f t="shared" si="169"/>
        <v>1575</v>
      </c>
      <c r="K1613" s="5">
        <f t="shared" si="171"/>
        <v>65.625</v>
      </c>
      <c r="L1613" s="12">
        <f t="shared" si="172"/>
        <v>167.27443035087649</v>
      </c>
      <c r="M1613" s="12">
        <f>SUM($L$38:L1613)</f>
        <v>846600.89827817376</v>
      </c>
    </row>
    <row r="1614" spans="4:13" hidden="1" x14ac:dyDescent="0.25">
      <c r="D1614" s="5">
        <v>1576</v>
      </c>
      <c r="E1614" s="12">
        <f t="shared" si="173"/>
        <v>-29.806521436313627</v>
      </c>
      <c r="F1614" s="6">
        <f t="shared" si="168"/>
        <v>167.06133532937667</v>
      </c>
      <c r="G1614" s="46">
        <f t="shared" si="174"/>
        <v>-29.819507160008097</v>
      </c>
      <c r="I1614" s="11">
        <f t="shared" si="170"/>
        <v>-29.8</v>
      </c>
      <c r="J1614" s="10">
        <f t="shared" si="169"/>
        <v>1576</v>
      </c>
      <c r="K1614" s="5">
        <f t="shared" si="171"/>
        <v>65.666666666666671</v>
      </c>
      <c r="L1614" s="12">
        <f t="shared" si="172"/>
        <v>167.06133532937667</v>
      </c>
      <c r="M1614" s="12">
        <f>SUM($L$38:L1614)</f>
        <v>846767.95961350319</v>
      </c>
    </row>
    <row r="1615" spans="4:13" hidden="1" x14ac:dyDescent="0.25">
      <c r="D1615" s="5">
        <v>1577</v>
      </c>
      <c r="E1615" s="12">
        <f t="shared" si="173"/>
        <v>-29.819507160008097</v>
      </c>
      <c r="F1615" s="6">
        <f t="shared" si="168"/>
        <v>166.84851177487928</v>
      </c>
      <c r="G1615" s="46">
        <f t="shared" si="174"/>
        <v>-29.832476340868951</v>
      </c>
      <c r="I1615" s="11">
        <f t="shared" si="170"/>
        <v>-29.8</v>
      </c>
      <c r="J1615" s="10">
        <f t="shared" si="169"/>
        <v>1577</v>
      </c>
      <c r="K1615" s="5">
        <f t="shared" si="171"/>
        <v>65.708333333333329</v>
      </c>
      <c r="L1615" s="12">
        <f t="shared" si="172"/>
        <v>166.84851177487928</v>
      </c>
      <c r="M1615" s="12">
        <f>SUM($L$38:L1615)</f>
        <v>846934.8081252781</v>
      </c>
    </row>
    <row r="1616" spans="4:13" hidden="1" x14ac:dyDescent="0.25">
      <c r="D1616" s="5">
        <v>1578</v>
      </c>
      <c r="E1616" s="12">
        <f t="shared" si="173"/>
        <v>-29.832476340868951</v>
      </c>
      <c r="F1616" s="6">
        <f t="shared" si="168"/>
        <v>166.6359593415558</v>
      </c>
      <c r="G1616" s="46">
        <f t="shared" si="174"/>
        <v>-29.845428999970508</v>
      </c>
      <c r="I1616" s="11">
        <f t="shared" si="170"/>
        <v>-29.8</v>
      </c>
      <c r="J1616" s="10">
        <f t="shared" si="169"/>
        <v>1578</v>
      </c>
      <c r="K1616" s="5">
        <f t="shared" si="171"/>
        <v>65.75</v>
      </c>
      <c r="L1616" s="12">
        <f t="shared" si="172"/>
        <v>166.6359593415558</v>
      </c>
      <c r="M1616" s="12">
        <f>SUM($L$38:L1616)</f>
        <v>847101.44408461964</v>
      </c>
    </row>
    <row r="1617" spans="4:13" hidden="1" x14ac:dyDescent="0.25">
      <c r="D1617" s="5">
        <v>1579</v>
      </c>
      <c r="E1617" s="12">
        <f t="shared" si="173"/>
        <v>-29.845428999970508</v>
      </c>
      <c r="F1617" s="6">
        <f t="shared" si="168"/>
        <v>166.42367768401829</v>
      </c>
      <c r="G1617" s="46">
        <f t="shared" si="174"/>
        <v>-29.85836515836025</v>
      </c>
      <c r="I1617" s="11">
        <f t="shared" si="170"/>
        <v>-29.9</v>
      </c>
      <c r="J1617" s="10">
        <f t="shared" si="169"/>
        <v>1579</v>
      </c>
      <c r="K1617" s="5">
        <f t="shared" si="171"/>
        <v>65.791666666666671</v>
      </c>
      <c r="L1617" s="12">
        <f t="shared" si="172"/>
        <v>166.42367768401829</v>
      </c>
      <c r="M1617" s="12">
        <f>SUM($L$38:L1617)</f>
        <v>847267.86776230368</v>
      </c>
    </row>
    <row r="1618" spans="4:13" hidden="1" x14ac:dyDescent="0.25">
      <c r="D1618" s="5">
        <v>1580</v>
      </c>
      <c r="E1618" s="12">
        <f t="shared" si="173"/>
        <v>-29.85836515836025</v>
      </c>
      <c r="F1618" s="6">
        <f t="shared" si="168"/>
        <v>166.21166645731876</v>
      </c>
      <c r="G1618" s="46">
        <f t="shared" si="174"/>
        <v>-29.871284837058838</v>
      </c>
      <c r="I1618" s="11">
        <f t="shared" si="170"/>
        <v>-29.9</v>
      </c>
      <c r="J1618" s="10">
        <f t="shared" si="169"/>
        <v>1580</v>
      </c>
      <c r="K1618" s="5">
        <f t="shared" si="171"/>
        <v>65.833333333333329</v>
      </c>
      <c r="L1618" s="12">
        <f t="shared" si="172"/>
        <v>166.21166645731876</v>
      </c>
      <c r="M1618" s="12">
        <f>SUM($L$38:L1618)</f>
        <v>847434.07942876103</v>
      </c>
    </row>
    <row r="1619" spans="4:13" hidden="1" x14ac:dyDescent="0.25">
      <c r="D1619" s="5">
        <v>1581</v>
      </c>
      <c r="E1619" s="12">
        <f t="shared" si="173"/>
        <v>-29.871284837058838</v>
      </c>
      <c r="F1619" s="6">
        <f t="shared" si="168"/>
        <v>165.99992531694872</v>
      </c>
      <c r="G1619" s="46">
        <f t="shared" si="174"/>
        <v>-29.884188057060154</v>
      </c>
      <c r="I1619" s="11">
        <f t="shared" si="170"/>
        <v>-29.9</v>
      </c>
      <c r="J1619" s="10">
        <f t="shared" si="169"/>
        <v>1581</v>
      </c>
      <c r="K1619" s="5">
        <f t="shared" si="171"/>
        <v>65.875</v>
      </c>
      <c r="L1619" s="12">
        <f t="shared" si="172"/>
        <v>165.99992531694872</v>
      </c>
      <c r="M1619" s="12">
        <f>SUM($L$38:L1619)</f>
        <v>847600.07935407793</v>
      </c>
    </row>
    <row r="1620" spans="4:13" hidden="1" x14ac:dyDescent="0.25">
      <c r="D1620" s="5">
        <v>1582</v>
      </c>
      <c r="E1620" s="12">
        <f t="shared" si="173"/>
        <v>-29.884188057060154</v>
      </c>
      <c r="F1620" s="6">
        <f t="shared" si="168"/>
        <v>165.78845391883857</v>
      </c>
      <c r="G1620" s="46">
        <f t="shared" si="174"/>
        <v>-29.897074839331342</v>
      </c>
      <c r="I1620" s="11">
        <f t="shared" si="170"/>
        <v>-29.9</v>
      </c>
      <c r="J1620" s="10">
        <f t="shared" si="169"/>
        <v>1582</v>
      </c>
      <c r="K1620" s="5">
        <f t="shared" si="171"/>
        <v>65.916666666666671</v>
      </c>
      <c r="L1620" s="12">
        <f t="shared" si="172"/>
        <v>165.78845391883857</v>
      </c>
      <c r="M1620" s="12">
        <f>SUM($L$38:L1620)</f>
        <v>847765.86780799681</v>
      </c>
    </row>
    <row r="1621" spans="4:13" hidden="1" x14ac:dyDescent="0.25">
      <c r="D1621" s="5">
        <v>1583</v>
      </c>
      <c r="E1621" s="12">
        <f t="shared" si="173"/>
        <v>-29.897074839331342</v>
      </c>
      <c r="F1621" s="6">
        <f t="shared" si="168"/>
        <v>165.57725191935694</v>
      </c>
      <c r="G1621" s="46">
        <f t="shared" si="174"/>
        <v>-29.909945204812832</v>
      </c>
      <c r="I1621" s="11">
        <f t="shared" si="170"/>
        <v>-29.9</v>
      </c>
      <c r="J1621" s="10">
        <f t="shared" si="169"/>
        <v>1583</v>
      </c>
      <c r="K1621" s="5">
        <f t="shared" si="171"/>
        <v>65.958333333333329</v>
      </c>
      <c r="L1621" s="12">
        <f t="shared" si="172"/>
        <v>165.57725191935694</v>
      </c>
      <c r="M1621" s="12">
        <f>SUM($L$38:L1621)</f>
        <v>847931.44505991612</v>
      </c>
    </row>
    <row r="1622" spans="4:13" hidden="1" x14ac:dyDescent="0.25">
      <c r="D1622" s="5">
        <v>1584</v>
      </c>
      <c r="E1622" s="12">
        <f t="shared" si="173"/>
        <v>-29.909945204812832</v>
      </c>
      <c r="F1622" s="6">
        <f t="shared" si="168"/>
        <v>165.36631897531029</v>
      </c>
      <c r="G1622" s="46">
        <f t="shared" si="174"/>
        <v>-29.922799174418376</v>
      </c>
      <c r="I1622" s="11">
        <f t="shared" si="170"/>
        <v>-29.9</v>
      </c>
      <c r="J1622" s="10">
        <f t="shared" si="169"/>
        <v>1584</v>
      </c>
      <c r="K1622" s="5">
        <f t="shared" si="171"/>
        <v>66</v>
      </c>
      <c r="L1622" s="12">
        <f t="shared" si="172"/>
        <v>165.36631897531029</v>
      </c>
      <c r="M1622" s="12">
        <f>SUM($L$38:L1622)</f>
        <v>848096.81137889146</v>
      </c>
    </row>
    <row r="1623" spans="4:13" hidden="1" x14ac:dyDescent="0.25">
      <c r="D1623" s="5">
        <v>1585</v>
      </c>
      <c r="E1623" s="12">
        <f t="shared" si="173"/>
        <v>-29.922799174418376</v>
      </c>
      <c r="F1623" s="6">
        <f t="shared" si="168"/>
        <v>165.15565474394225</v>
      </c>
      <c r="G1623" s="46">
        <f t="shared" si="174"/>
        <v>-29.935636769035085</v>
      </c>
      <c r="I1623" s="11">
        <f t="shared" si="170"/>
        <v>-29.9</v>
      </c>
      <c r="J1623" s="10">
        <f t="shared" si="169"/>
        <v>1585</v>
      </c>
      <c r="K1623" s="5">
        <f t="shared" si="171"/>
        <v>66.041666666666671</v>
      </c>
      <c r="L1623" s="12">
        <f t="shared" si="172"/>
        <v>165.15565474394225</v>
      </c>
      <c r="M1623" s="12">
        <f>SUM($L$38:L1623)</f>
        <v>848261.96703363536</v>
      </c>
    </row>
    <row r="1624" spans="4:13" hidden="1" x14ac:dyDescent="0.25">
      <c r="D1624" s="5">
        <v>1586</v>
      </c>
      <c r="E1624" s="12">
        <f t="shared" si="173"/>
        <v>-29.935636769035085</v>
      </c>
      <c r="F1624" s="6">
        <f t="shared" si="168"/>
        <v>164.94525888293316</v>
      </c>
      <c r="G1624" s="46">
        <f t="shared" si="174"/>
        <v>-29.94845800952346</v>
      </c>
      <c r="I1624" s="11">
        <f t="shared" si="170"/>
        <v>-29.9</v>
      </c>
      <c r="J1624" s="10">
        <f t="shared" si="169"/>
        <v>1586</v>
      </c>
      <c r="K1624" s="5">
        <f t="shared" si="171"/>
        <v>66.083333333333329</v>
      </c>
      <c r="L1624" s="12">
        <f t="shared" si="172"/>
        <v>164.94525888293316</v>
      </c>
      <c r="M1624" s="12">
        <f>SUM($L$38:L1624)</f>
        <v>848426.9122925183</v>
      </c>
    </row>
    <row r="1625" spans="4:13" hidden="1" x14ac:dyDescent="0.25">
      <c r="D1625" s="5">
        <v>1587</v>
      </c>
      <c r="E1625" s="12">
        <f t="shared" si="173"/>
        <v>-29.94845800952346</v>
      </c>
      <c r="F1625" s="6">
        <f t="shared" si="168"/>
        <v>164.73513105039939</v>
      </c>
      <c r="G1625" s="46">
        <f t="shared" si="174"/>
        <v>-29.961262916717427</v>
      </c>
      <c r="I1625" s="11">
        <f t="shared" si="170"/>
        <v>-30</v>
      </c>
      <c r="J1625" s="10">
        <f t="shared" si="169"/>
        <v>1587</v>
      </c>
      <c r="K1625" s="5">
        <f t="shared" si="171"/>
        <v>66.125</v>
      </c>
      <c r="L1625" s="12">
        <f t="shared" si="172"/>
        <v>164.73513105039939</v>
      </c>
      <c r="M1625" s="12">
        <f>SUM($L$38:L1625)</f>
        <v>848591.64742356865</v>
      </c>
    </row>
    <row r="1626" spans="4:13" hidden="1" x14ac:dyDescent="0.25">
      <c r="D1626" s="5">
        <v>1588</v>
      </c>
      <c r="E1626" s="12">
        <f t="shared" si="173"/>
        <v>-29.961262916717427</v>
      </c>
      <c r="F1626" s="6">
        <f t="shared" si="168"/>
        <v>164.52527090489286</v>
      </c>
      <c r="G1626" s="46">
        <f t="shared" si="174"/>
        <v>-29.974051511424374</v>
      </c>
      <c r="I1626" s="11">
        <f t="shared" si="170"/>
        <v>-30</v>
      </c>
      <c r="J1626" s="10">
        <f t="shared" si="169"/>
        <v>1588</v>
      </c>
      <c r="K1626" s="5">
        <f t="shared" si="171"/>
        <v>66.166666666666671</v>
      </c>
      <c r="L1626" s="12">
        <f t="shared" si="172"/>
        <v>164.52527090489286</v>
      </c>
      <c r="M1626" s="12">
        <f>SUM($L$38:L1626)</f>
        <v>848756.17269447353</v>
      </c>
    </row>
    <row r="1627" spans="4:13" hidden="1" x14ac:dyDescent="0.25">
      <c r="D1627" s="5">
        <v>1589</v>
      </c>
      <c r="E1627" s="12">
        <f t="shared" si="173"/>
        <v>-29.974051511424374</v>
      </c>
      <c r="F1627" s="6">
        <f t="shared" si="168"/>
        <v>164.31567810540042</v>
      </c>
      <c r="G1627" s="46">
        <f t="shared" si="174"/>
        <v>-29.986823814425183</v>
      </c>
      <c r="I1627" s="11">
        <f t="shared" si="170"/>
        <v>-30</v>
      </c>
      <c r="J1627" s="10">
        <f t="shared" si="169"/>
        <v>1589</v>
      </c>
      <c r="K1627" s="5">
        <f t="shared" si="171"/>
        <v>66.208333333333329</v>
      </c>
      <c r="L1627" s="12">
        <f t="shared" si="172"/>
        <v>164.31567810540042</v>
      </c>
      <c r="M1627" s="12">
        <f>SUM($L$38:L1627)</f>
        <v>848920.48837257898</v>
      </c>
    </row>
    <row r="1628" spans="4:13" hidden="1" x14ac:dyDescent="0.25">
      <c r="D1628" s="5">
        <v>1590</v>
      </c>
      <c r="E1628" s="12">
        <f t="shared" si="173"/>
        <v>-29.986823814425183</v>
      </c>
      <c r="F1628" s="6">
        <f t="shared" si="168"/>
        <v>164.10635231134347</v>
      </c>
      <c r="G1628" s="46">
        <f t="shared" si="174"/>
        <v>-29.999579846474258</v>
      </c>
      <c r="I1628" s="11">
        <f t="shared" si="170"/>
        <v>-30</v>
      </c>
      <c r="J1628" s="10">
        <f t="shared" si="169"/>
        <v>1590</v>
      </c>
      <c r="K1628" s="5">
        <f t="shared" si="171"/>
        <v>66.25</v>
      </c>
      <c r="L1628" s="12">
        <f t="shared" si="172"/>
        <v>164.10635231134347</v>
      </c>
      <c r="M1628" s="12">
        <f>SUM($L$38:L1628)</f>
        <v>849084.59472489031</v>
      </c>
    </row>
    <row r="1629" spans="4:13" hidden="1" x14ac:dyDescent="0.25">
      <c r="D1629" s="5">
        <v>1591</v>
      </c>
      <c r="E1629" s="12">
        <f t="shared" si="173"/>
        <v>-29.999579846474258</v>
      </c>
      <c r="F1629" s="6">
        <f t="shared" si="168"/>
        <v>163.8972931825771</v>
      </c>
      <c r="G1629" s="46">
        <f t="shared" si="174"/>
        <v>-30.012319628299565</v>
      </c>
      <c r="I1629" s="11">
        <f t="shared" si="170"/>
        <v>-30</v>
      </c>
      <c r="J1629" s="10">
        <f t="shared" si="169"/>
        <v>1591</v>
      </c>
      <c r="K1629" s="5">
        <f t="shared" si="171"/>
        <v>66.291666666666671</v>
      </c>
      <c r="L1629" s="12">
        <f t="shared" si="172"/>
        <v>163.8972931825771</v>
      </c>
      <c r="M1629" s="12">
        <f>SUM($L$38:L1629)</f>
        <v>849248.49201807287</v>
      </c>
    </row>
    <row r="1630" spans="4:13" hidden="1" x14ac:dyDescent="0.25">
      <c r="D1630" s="5">
        <v>1592</v>
      </c>
      <c r="E1630" s="12">
        <f t="shared" si="173"/>
        <v>-30.012319628299565</v>
      </c>
      <c r="F1630" s="6">
        <f t="shared" si="168"/>
        <v>163.68850037938989</v>
      </c>
      <c r="G1630" s="46">
        <f t="shared" si="174"/>
        <v>-30.025043180602665</v>
      </c>
      <c r="I1630" s="11">
        <f t="shared" si="170"/>
        <v>-30</v>
      </c>
      <c r="J1630" s="10">
        <f t="shared" si="169"/>
        <v>1592</v>
      </c>
      <c r="K1630" s="5">
        <f t="shared" si="171"/>
        <v>66.333333333333329</v>
      </c>
      <c r="L1630" s="12">
        <f t="shared" si="172"/>
        <v>163.68850037938989</v>
      </c>
      <c r="M1630" s="12">
        <f>SUM($L$38:L1630)</f>
        <v>849412.18051845231</v>
      </c>
    </row>
    <row r="1631" spans="4:13" hidden="1" x14ac:dyDescent="0.25">
      <c r="D1631" s="5">
        <v>1593</v>
      </c>
      <c r="E1631" s="12">
        <f t="shared" si="173"/>
        <v>-30.025043180602665</v>
      </c>
      <c r="F1631" s="6">
        <f t="shared" si="168"/>
        <v>163.47997356250312</v>
      </c>
      <c r="G1631" s="46">
        <f t="shared" si="174"/>
        <v>-30.037750524058747</v>
      </c>
      <c r="I1631" s="11">
        <f t="shared" si="170"/>
        <v>-30</v>
      </c>
      <c r="J1631" s="10">
        <f t="shared" si="169"/>
        <v>1593</v>
      </c>
      <c r="K1631" s="5">
        <f t="shared" si="171"/>
        <v>66.375</v>
      </c>
      <c r="L1631" s="12">
        <f t="shared" si="172"/>
        <v>163.47997356250312</v>
      </c>
      <c r="M1631" s="12">
        <f>SUM($L$38:L1631)</f>
        <v>849575.66049201484</v>
      </c>
    </row>
    <row r="1632" spans="4:13" hidden="1" x14ac:dyDescent="0.25">
      <c r="D1632" s="5">
        <v>1594</v>
      </c>
      <c r="E1632" s="12">
        <f t="shared" si="173"/>
        <v>-30.037750524058747</v>
      </c>
      <c r="F1632" s="6">
        <f t="shared" si="168"/>
        <v>163.27171239307029</v>
      </c>
      <c r="G1632" s="46">
        <f t="shared" si="174"/>
        <v>-30.050441679316663</v>
      </c>
      <c r="I1632" s="11">
        <f t="shared" si="170"/>
        <v>-30.1</v>
      </c>
      <c r="J1632" s="10">
        <f t="shared" si="169"/>
        <v>1594</v>
      </c>
      <c r="K1632" s="5">
        <f t="shared" si="171"/>
        <v>66.416666666666671</v>
      </c>
      <c r="L1632" s="12">
        <f t="shared" si="172"/>
        <v>163.27171239307029</v>
      </c>
      <c r="M1632" s="12">
        <f>SUM($L$38:L1632)</f>
        <v>849738.93220440787</v>
      </c>
    </row>
    <row r="1633" spans="4:13" hidden="1" x14ac:dyDescent="0.25">
      <c r="D1633" s="5">
        <v>1595</v>
      </c>
      <c r="E1633" s="12">
        <f t="shared" si="173"/>
        <v>-30.050441679316663</v>
      </c>
      <c r="F1633" s="6">
        <f t="shared" si="168"/>
        <v>163.06371653267647</v>
      </c>
      <c r="G1633" s="46">
        <f t="shared" si="174"/>
        <v>-30.063116666998955</v>
      </c>
      <c r="I1633" s="11">
        <f t="shared" si="170"/>
        <v>-30.1</v>
      </c>
      <c r="J1633" s="10">
        <f t="shared" si="169"/>
        <v>1595</v>
      </c>
      <c r="K1633" s="5">
        <f t="shared" si="171"/>
        <v>66.458333333333329</v>
      </c>
      <c r="L1633" s="12">
        <f t="shared" si="172"/>
        <v>163.06371653267647</v>
      </c>
      <c r="M1633" s="12">
        <f>SUM($L$38:L1633)</f>
        <v>849901.99592094054</v>
      </c>
    </row>
    <row r="1634" spans="4:13" hidden="1" x14ac:dyDescent="0.25">
      <c r="D1634" s="5">
        <v>1596</v>
      </c>
      <c r="E1634" s="12">
        <f t="shared" si="173"/>
        <v>-30.063116666998955</v>
      </c>
      <c r="F1634" s="6">
        <f t="shared" si="168"/>
        <v>162.85598564333799</v>
      </c>
      <c r="G1634" s="46">
        <f t="shared" si="174"/>
        <v>-30.075775507701895</v>
      </c>
      <c r="I1634" s="11">
        <f t="shared" si="170"/>
        <v>-30.1</v>
      </c>
      <c r="J1634" s="10">
        <f t="shared" si="169"/>
        <v>1596</v>
      </c>
      <c r="K1634" s="5">
        <f t="shared" si="171"/>
        <v>66.5</v>
      </c>
      <c r="L1634" s="12">
        <f t="shared" si="172"/>
        <v>162.85598564333799</v>
      </c>
      <c r="M1634" s="12">
        <f>SUM($L$38:L1634)</f>
        <v>850064.85190658388</v>
      </c>
    </row>
    <row r="1635" spans="4:13" hidden="1" x14ac:dyDescent="0.25">
      <c r="D1635" s="5">
        <v>1597</v>
      </c>
      <c r="E1635" s="12">
        <f t="shared" si="173"/>
        <v>-30.075775507701895</v>
      </c>
      <c r="F1635" s="6">
        <f t="shared" si="168"/>
        <v>162.64851938750178</v>
      </c>
      <c r="G1635" s="46">
        <f t="shared" si="174"/>
        <v>-30.088418221995521</v>
      </c>
      <c r="I1635" s="11">
        <f t="shared" si="170"/>
        <v>-30.1</v>
      </c>
      <c r="J1635" s="10">
        <f t="shared" si="169"/>
        <v>1597</v>
      </c>
      <c r="K1635" s="5">
        <f t="shared" si="171"/>
        <v>66.541666666666671</v>
      </c>
      <c r="L1635" s="12">
        <f t="shared" si="172"/>
        <v>162.64851938750178</v>
      </c>
      <c r="M1635" s="12">
        <f>SUM($L$38:L1635)</f>
        <v>850227.50042597135</v>
      </c>
    </row>
    <row r="1636" spans="4:13" hidden="1" x14ac:dyDescent="0.25">
      <c r="D1636" s="5">
        <v>1598</v>
      </c>
      <c r="E1636" s="12">
        <f t="shared" si="173"/>
        <v>-30.088418221995521</v>
      </c>
      <c r="F1636" s="6">
        <f t="shared" si="168"/>
        <v>162.44131742804456</v>
      </c>
      <c r="G1636" s="46">
        <f t="shared" si="174"/>
        <v>-30.101044830423664</v>
      </c>
      <c r="I1636" s="11">
        <f t="shared" si="170"/>
        <v>-30.1</v>
      </c>
      <c r="J1636" s="10">
        <f t="shared" si="169"/>
        <v>1598</v>
      </c>
      <c r="K1636" s="5">
        <f t="shared" si="171"/>
        <v>66.583333333333329</v>
      </c>
      <c r="L1636" s="12">
        <f t="shared" si="172"/>
        <v>162.44131742804456</v>
      </c>
      <c r="M1636" s="12">
        <f>SUM($L$38:L1636)</f>
        <v>850389.94174339937</v>
      </c>
    </row>
    <row r="1637" spans="4:13" hidden="1" x14ac:dyDescent="0.25">
      <c r="D1637" s="5">
        <v>1599</v>
      </c>
      <c r="E1637" s="12">
        <f t="shared" si="173"/>
        <v>-30.101044830423664</v>
      </c>
      <c r="F1637" s="6">
        <f t="shared" si="168"/>
        <v>162.23437942827269</v>
      </c>
      <c r="G1637" s="46">
        <f t="shared" si="174"/>
        <v>-30.113655353503979</v>
      </c>
      <c r="I1637" s="11">
        <f t="shared" si="170"/>
        <v>-30.1</v>
      </c>
      <c r="J1637" s="10">
        <f t="shared" si="169"/>
        <v>1599</v>
      </c>
      <c r="K1637" s="5">
        <f t="shared" si="171"/>
        <v>66.625</v>
      </c>
      <c r="L1637" s="12">
        <f t="shared" si="172"/>
        <v>162.23437942827269</v>
      </c>
      <c r="M1637" s="12">
        <f>SUM($L$38:L1637)</f>
        <v>850552.17612282769</v>
      </c>
    </row>
    <row r="1638" spans="4:13" hidden="1" x14ac:dyDescent="0.25">
      <c r="D1638" s="5">
        <v>1600</v>
      </c>
      <c r="E1638" s="12">
        <f t="shared" si="173"/>
        <v>-30.113655353503979</v>
      </c>
      <c r="F1638" s="6">
        <f t="shared" ref="F1638:F1701" si="175">2*PI()*$D$11*(E1638-$D$10)/(($N$9/$N$10)+1/($N$12*$D$12/2))+2*PI()*($D$12/2)^2*$N$10/($D$14/12)*(E1638-$D$10)</f>
        <v>162.02770505192143</v>
      </c>
      <c r="G1638" s="46">
        <f t="shared" si="174"/>
        <v>-30.126249811727991</v>
      </c>
      <c r="I1638" s="11">
        <f t="shared" si="170"/>
        <v>-30.1</v>
      </c>
      <c r="J1638" s="10">
        <f t="shared" ref="J1638:J1701" si="176">D1638</f>
        <v>1600</v>
      </c>
      <c r="K1638" s="5">
        <f t="shared" si="171"/>
        <v>66.666666666666671</v>
      </c>
      <c r="L1638" s="12">
        <f t="shared" si="172"/>
        <v>162.02770505192143</v>
      </c>
      <c r="M1638" s="12">
        <f>SUM($L$38:L1638)</f>
        <v>850714.20382787962</v>
      </c>
    </row>
    <row r="1639" spans="4:13" hidden="1" x14ac:dyDescent="0.25">
      <c r="D1639" s="5">
        <v>1601</v>
      </c>
      <c r="E1639" s="12">
        <f t="shared" si="173"/>
        <v>-30.126249811727991</v>
      </c>
      <c r="F1639" s="6">
        <f t="shared" si="175"/>
        <v>161.82129396315446</v>
      </c>
      <c r="G1639" s="46">
        <f t="shared" si="174"/>
        <v>-30.138828225561117</v>
      </c>
      <c r="I1639" s="11">
        <f t="shared" ref="I1639:I1702" si="177">ROUND(G1639,1)</f>
        <v>-30.1</v>
      </c>
      <c r="J1639" s="10">
        <f t="shared" si="176"/>
        <v>1601</v>
      </c>
      <c r="K1639" s="5">
        <f t="shared" ref="K1639:K1702" si="178">J1639/24</f>
        <v>66.708333333333329</v>
      </c>
      <c r="L1639" s="12">
        <f t="shared" ref="L1639:L1702" si="179">F1639</f>
        <v>161.82129396315446</v>
      </c>
      <c r="M1639" s="12">
        <f>SUM($L$38:L1639)</f>
        <v>850876.02512184274</v>
      </c>
    </row>
    <row r="1640" spans="4:13" hidden="1" x14ac:dyDescent="0.25">
      <c r="D1640" s="5">
        <v>1602</v>
      </c>
      <c r="E1640" s="12">
        <f t="shared" ref="E1640:E1703" si="180">G1639</f>
        <v>-30.138828225561117</v>
      </c>
      <c r="F1640" s="6">
        <f t="shared" si="175"/>
        <v>161.61514582656315</v>
      </c>
      <c r="G1640" s="46">
        <f t="shared" ref="G1640:G1703" si="181">E1640-F1640/(8.3*$D$7)</f>
        <v>-30.1513906154427</v>
      </c>
      <c r="I1640" s="11">
        <f t="shared" si="177"/>
        <v>-30.2</v>
      </c>
      <c r="J1640" s="10">
        <f t="shared" si="176"/>
        <v>1602</v>
      </c>
      <c r="K1640" s="5">
        <f t="shared" si="178"/>
        <v>66.75</v>
      </c>
      <c r="L1640" s="12">
        <f t="shared" si="179"/>
        <v>161.61514582656315</v>
      </c>
      <c r="M1640" s="12">
        <f>SUM($L$38:L1640)</f>
        <v>851037.64026766934</v>
      </c>
    </row>
    <row r="1641" spans="4:13" hidden="1" x14ac:dyDescent="0.25">
      <c r="D1641" s="5">
        <v>1603</v>
      </c>
      <c r="E1641" s="12">
        <f t="shared" si="180"/>
        <v>-30.1513906154427</v>
      </c>
      <c r="F1641" s="6">
        <f t="shared" si="175"/>
        <v>161.40926030716628</v>
      </c>
      <c r="G1641" s="46">
        <f t="shared" si="181"/>
        <v>-30.163937001786049</v>
      </c>
      <c r="I1641" s="11">
        <f t="shared" si="177"/>
        <v>-30.2</v>
      </c>
      <c r="J1641" s="10">
        <f t="shared" si="176"/>
        <v>1603</v>
      </c>
      <c r="K1641" s="5">
        <f t="shared" si="178"/>
        <v>66.791666666666671</v>
      </c>
      <c r="L1641" s="12">
        <f t="shared" si="179"/>
        <v>161.40926030716628</v>
      </c>
      <c r="M1641" s="12">
        <f>SUM($L$38:L1641)</f>
        <v>851199.04952797655</v>
      </c>
    </row>
    <row r="1642" spans="4:13" hidden="1" x14ac:dyDescent="0.25">
      <c r="D1642" s="5">
        <v>1604</v>
      </c>
      <c r="E1642" s="12">
        <f t="shared" si="180"/>
        <v>-30.163937001786049</v>
      </c>
      <c r="F1642" s="6">
        <f t="shared" si="175"/>
        <v>161.20363707040929</v>
      </c>
      <c r="G1642" s="46">
        <f t="shared" si="181"/>
        <v>-30.176467404978464</v>
      </c>
      <c r="I1642" s="11">
        <f t="shared" si="177"/>
        <v>-30.2</v>
      </c>
      <c r="J1642" s="10">
        <f t="shared" si="176"/>
        <v>1604</v>
      </c>
      <c r="K1642" s="5">
        <f t="shared" si="178"/>
        <v>66.833333333333329</v>
      </c>
      <c r="L1642" s="12">
        <f t="shared" si="179"/>
        <v>161.20363707040929</v>
      </c>
      <c r="M1642" s="12">
        <f>SUM($L$38:L1642)</f>
        <v>851360.25316504692</v>
      </c>
    </row>
    <row r="1643" spans="4:13" hidden="1" x14ac:dyDescent="0.25">
      <c r="D1643" s="5">
        <v>1605</v>
      </c>
      <c r="E1643" s="12">
        <f t="shared" si="180"/>
        <v>-30.176467404978464</v>
      </c>
      <c r="F1643" s="6">
        <f t="shared" si="175"/>
        <v>160.99827578216389</v>
      </c>
      <c r="G1643" s="46">
        <f t="shared" si="181"/>
        <v>-30.188981845381274</v>
      </c>
      <c r="I1643" s="11">
        <f t="shared" si="177"/>
        <v>-30.2</v>
      </c>
      <c r="J1643" s="10">
        <f t="shared" si="176"/>
        <v>1605</v>
      </c>
      <c r="K1643" s="5">
        <f t="shared" si="178"/>
        <v>66.875</v>
      </c>
      <c r="L1643" s="12">
        <f t="shared" si="179"/>
        <v>160.99827578216389</v>
      </c>
      <c r="M1643" s="12">
        <f>SUM($L$38:L1643)</f>
        <v>851521.25144082913</v>
      </c>
    </row>
    <row r="1644" spans="4:13" hidden="1" x14ac:dyDescent="0.25">
      <c r="D1644" s="5">
        <v>1606</v>
      </c>
      <c r="E1644" s="12">
        <f t="shared" si="180"/>
        <v>-30.188981845381274</v>
      </c>
      <c r="F1644" s="6">
        <f t="shared" si="175"/>
        <v>160.79317610872744</v>
      </c>
      <c r="G1644" s="46">
        <f t="shared" si="181"/>
        <v>-30.201480343329873</v>
      </c>
      <c r="I1644" s="11">
        <f t="shared" si="177"/>
        <v>-30.2</v>
      </c>
      <c r="J1644" s="10">
        <f t="shared" si="176"/>
        <v>1606</v>
      </c>
      <c r="K1644" s="5">
        <f t="shared" si="178"/>
        <v>66.916666666666671</v>
      </c>
      <c r="L1644" s="12">
        <f t="shared" si="179"/>
        <v>160.79317610872744</v>
      </c>
      <c r="M1644" s="12">
        <f>SUM($L$38:L1644)</f>
        <v>851682.04461693787</v>
      </c>
    </row>
    <row r="1645" spans="4:13" hidden="1" x14ac:dyDescent="0.25">
      <c r="D1645" s="5">
        <v>1607</v>
      </c>
      <c r="E1645" s="12">
        <f t="shared" si="180"/>
        <v>-30.201480343329873</v>
      </c>
      <c r="F1645" s="6">
        <f t="shared" si="175"/>
        <v>160.58833771682237</v>
      </c>
      <c r="G1645" s="46">
        <f t="shared" si="181"/>
        <v>-30.213962919133746</v>
      </c>
      <c r="I1645" s="11">
        <f t="shared" si="177"/>
        <v>-30.2</v>
      </c>
      <c r="J1645" s="10">
        <f t="shared" si="176"/>
        <v>1607</v>
      </c>
      <c r="K1645" s="5">
        <f t="shared" si="178"/>
        <v>66.958333333333329</v>
      </c>
      <c r="L1645" s="12">
        <f t="shared" si="179"/>
        <v>160.58833771682237</v>
      </c>
      <c r="M1645" s="12">
        <f>SUM($L$38:L1645)</f>
        <v>851842.63295465475</v>
      </c>
    </row>
    <row r="1646" spans="4:13" hidden="1" x14ac:dyDescent="0.25">
      <c r="D1646" s="5">
        <v>1608</v>
      </c>
      <c r="E1646" s="12">
        <f t="shared" si="180"/>
        <v>-30.213962919133746</v>
      </c>
      <c r="F1646" s="6">
        <f t="shared" si="175"/>
        <v>160.38376027359567</v>
      </c>
      <c r="G1646" s="46">
        <f t="shared" si="181"/>
        <v>-30.226429593076503</v>
      </c>
      <c r="I1646" s="11">
        <f t="shared" si="177"/>
        <v>-30.2</v>
      </c>
      <c r="J1646" s="10">
        <f t="shared" si="176"/>
        <v>1608</v>
      </c>
      <c r="K1646" s="5">
        <f t="shared" si="178"/>
        <v>67</v>
      </c>
      <c r="L1646" s="12">
        <f t="shared" si="179"/>
        <v>160.38376027359567</v>
      </c>
      <c r="M1646" s="12">
        <f>SUM($L$38:L1646)</f>
        <v>852003.01671492832</v>
      </c>
    </row>
    <row r="1647" spans="4:13" hidden="1" x14ac:dyDescent="0.25">
      <c r="D1647" s="5">
        <v>1609</v>
      </c>
      <c r="E1647" s="12">
        <f t="shared" si="180"/>
        <v>-30.226429593076503</v>
      </c>
      <c r="F1647" s="6">
        <f t="shared" si="175"/>
        <v>160.17944344661842</v>
      </c>
      <c r="G1647" s="46">
        <f t="shared" si="181"/>
        <v>-30.238880385415921</v>
      </c>
      <c r="I1647" s="11">
        <f t="shared" si="177"/>
        <v>-30.2</v>
      </c>
      <c r="J1647" s="10">
        <f t="shared" si="176"/>
        <v>1609</v>
      </c>
      <c r="K1647" s="5">
        <f t="shared" si="178"/>
        <v>67.041666666666671</v>
      </c>
      <c r="L1647" s="12">
        <f t="shared" si="179"/>
        <v>160.17944344661842</v>
      </c>
      <c r="M1647" s="12">
        <f>SUM($L$38:L1647)</f>
        <v>852163.19615837489</v>
      </c>
    </row>
    <row r="1648" spans="4:13" hidden="1" x14ac:dyDescent="0.25">
      <c r="D1648" s="5">
        <v>1610</v>
      </c>
      <c r="E1648" s="12">
        <f t="shared" si="180"/>
        <v>-30.238880385415921</v>
      </c>
      <c r="F1648" s="6">
        <f t="shared" si="175"/>
        <v>159.97538690388512</v>
      </c>
      <c r="G1648" s="46">
        <f t="shared" si="181"/>
        <v>-30.251315316383966</v>
      </c>
      <c r="I1648" s="11">
        <f t="shared" si="177"/>
        <v>-30.3</v>
      </c>
      <c r="J1648" s="10">
        <f t="shared" si="176"/>
        <v>1610</v>
      </c>
      <c r="K1648" s="5">
        <f t="shared" si="178"/>
        <v>67.083333333333329</v>
      </c>
      <c r="L1648" s="12">
        <f t="shared" si="179"/>
        <v>159.97538690388512</v>
      </c>
      <c r="M1648" s="12">
        <f>SUM($L$38:L1648)</f>
        <v>852323.17154527875</v>
      </c>
    </row>
    <row r="1649" spans="4:13" hidden="1" x14ac:dyDescent="0.25">
      <c r="D1649" s="5">
        <v>1611</v>
      </c>
      <c r="E1649" s="12">
        <f t="shared" si="180"/>
        <v>-30.251315316383966</v>
      </c>
      <c r="F1649" s="6">
        <f t="shared" si="175"/>
        <v>159.77159031381325</v>
      </c>
      <c r="G1649" s="46">
        <f t="shared" si="181"/>
        <v>-30.263734406186828</v>
      </c>
      <c r="I1649" s="11">
        <f t="shared" si="177"/>
        <v>-30.3</v>
      </c>
      <c r="J1649" s="10">
        <f t="shared" si="176"/>
        <v>1611</v>
      </c>
      <c r="K1649" s="5">
        <f t="shared" si="178"/>
        <v>67.125</v>
      </c>
      <c r="L1649" s="12">
        <f t="shared" si="179"/>
        <v>159.77159031381325</v>
      </c>
      <c r="M1649" s="12">
        <f>SUM($L$38:L1649)</f>
        <v>852482.9431355925</v>
      </c>
    </row>
    <row r="1650" spans="4:13" hidden="1" x14ac:dyDescent="0.25">
      <c r="D1650" s="5">
        <v>1612</v>
      </c>
      <c r="E1650" s="12">
        <f t="shared" si="180"/>
        <v>-30.263734406186828</v>
      </c>
      <c r="F1650" s="6">
        <f t="shared" si="175"/>
        <v>159.5680533452427</v>
      </c>
      <c r="G1650" s="46">
        <f t="shared" si="181"/>
        <v>-30.276137675004957</v>
      </c>
      <c r="I1650" s="11">
        <f t="shared" si="177"/>
        <v>-30.3</v>
      </c>
      <c r="J1650" s="10">
        <f t="shared" si="176"/>
        <v>1612</v>
      </c>
      <c r="K1650" s="5">
        <f t="shared" si="178"/>
        <v>67.166666666666671</v>
      </c>
      <c r="L1650" s="12">
        <f t="shared" si="179"/>
        <v>159.5680533452427</v>
      </c>
      <c r="M1650" s="12">
        <f>SUM($L$38:L1650)</f>
        <v>852642.5111889377</v>
      </c>
    </row>
    <row r="1651" spans="4:13" hidden="1" x14ac:dyDescent="0.25">
      <c r="D1651" s="5">
        <v>1613</v>
      </c>
      <c r="E1651" s="12">
        <f t="shared" si="180"/>
        <v>-30.276137675004957</v>
      </c>
      <c r="F1651" s="6">
        <f t="shared" si="175"/>
        <v>159.36477566743525</v>
      </c>
      <c r="G1651" s="46">
        <f t="shared" si="181"/>
        <v>-30.288525142993098</v>
      </c>
      <c r="I1651" s="11">
        <f t="shared" si="177"/>
        <v>-30.3</v>
      </c>
      <c r="J1651" s="10">
        <f t="shared" si="176"/>
        <v>1613</v>
      </c>
      <c r="K1651" s="5">
        <f t="shared" si="178"/>
        <v>67.208333333333329</v>
      </c>
      <c r="L1651" s="12">
        <f t="shared" si="179"/>
        <v>159.36477566743525</v>
      </c>
      <c r="M1651" s="12">
        <f>SUM($L$38:L1651)</f>
        <v>852801.87596460513</v>
      </c>
    </row>
    <row r="1652" spans="4:13" hidden="1" x14ac:dyDescent="0.25">
      <c r="D1652" s="5">
        <v>1614</v>
      </c>
      <c r="E1652" s="12">
        <f t="shared" si="180"/>
        <v>-30.288525142993098</v>
      </c>
      <c r="F1652" s="6">
        <f t="shared" si="175"/>
        <v>159.16175695007405</v>
      </c>
      <c r="G1652" s="46">
        <f t="shared" si="181"/>
        <v>-30.300896830280319</v>
      </c>
      <c r="I1652" s="11">
        <f t="shared" si="177"/>
        <v>-30.3</v>
      </c>
      <c r="J1652" s="10">
        <f t="shared" si="176"/>
        <v>1614</v>
      </c>
      <c r="K1652" s="5">
        <f t="shared" si="178"/>
        <v>67.25</v>
      </c>
      <c r="L1652" s="12">
        <f t="shared" si="179"/>
        <v>159.16175695007405</v>
      </c>
      <c r="M1652" s="12">
        <f>SUM($L$38:L1652)</f>
        <v>852961.03772155521</v>
      </c>
    </row>
    <row r="1653" spans="4:13" hidden="1" x14ac:dyDescent="0.25">
      <c r="D1653" s="5">
        <v>1615</v>
      </c>
      <c r="E1653" s="12">
        <f t="shared" si="180"/>
        <v>-30.300896830280319</v>
      </c>
      <c r="F1653" s="6">
        <f t="shared" si="175"/>
        <v>158.95899686326288</v>
      </c>
      <c r="G1653" s="46">
        <f t="shared" si="181"/>
        <v>-30.313252756970041</v>
      </c>
      <c r="I1653" s="11">
        <f t="shared" si="177"/>
        <v>-30.3</v>
      </c>
      <c r="J1653" s="10">
        <f t="shared" si="176"/>
        <v>1615</v>
      </c>
      <c r="K1653" s="5">
        <f t="shared" si="178"/>
        <v>67.291666666666671</v>
      </c>
      <c r="L1653" s="12">
        <f t="shared" si="179"/>
        <v>158.95899686326288</v>
      </c>
      <c r="M1653" s="12">
        <f>SUM($L$38:L1653)</f>
        <v>853119.99671841844</v>
      </c>
    </row>
    <row r="1654" spans="4:13" hidden="1" x14ac:dyDescent="0.25">
      <c r="D1654" s="5">
        <v>1616</v>
      </c>
      <c r="E1654" s="12">
        <f t="shared" si="180"/>
        <v>-30.313252756970041</v>
      </c>
      <c r="F1654" s="6">
        <f t="shared" si="175"/>
        <v>158.75649507752604</v>
      </c>
      <c r="G1654" s="46">
        <f t="shared" si="181"/>
        <v>-30.325592943140077</v>
      </c>
      <c r="I1654" s="11">
        <f t="shared" si="177"/>
        <v>-30.3</v>
      </c>
      <c r="J1654" s="10">
        <f t="shared" si="176"/>
        <v>1616</v>
      </c>
      <c r="K1654" s="5">
        <f t="shared" si="178"/>
        <v>67.333333333333329</v>
      </c>
      <c r="L1654" s="12">
        <f t="shared" si="179"/>
        <v>158.75649507752604</v>
      </c>
      <c r="M1654" s="12">
        <f>SUM($L$38:L1654)</f>
        <v>853278.75321349595</v>
      </c>
    </row>
    <row r="1655" spans="4:13" hidden="1" x14ac:dyDescent="0.25">
      <c r="D1655" s="5">
        <v>1617</v>
      </c>
      <c r="E1655" s="12">
        <f t="shared" si="180"/>
        <v>-30.325592943140077</v>
      </c>
      <c r="F1655" s="6">
        <f t="shared" si="175"/>
        <v>158.55425126380737</v>
      </c>
      <c r="G1655" s="46">
        <f t="shared" si="181"/>
        <v>-30.337917408842667</v>
      </c>
      <c r="I1655" s="11">
        <f t="shared" si="177"/>
        <v>-30.3</v>
      </c>
      <c r="J1655" s="10">
        <f t="shared" si="176"/>
        <v>1617</v>
      </c>
      <c r="K1655" s="5">
        <f t="shared" si="178"/>
        <v>67.375</v>
      </c>
      <c r="L1655" s="12">
        <f t="shared" si="179"/>
        <v>158.55425126380737</v>
      </c>
      <c r="M1655" s="12">
        <f>SUM($L$38:L1655)</f>
        <v>853437.3074647598</v>
      </c>
    </row>
    <row r="1656" spans="4:13" hidden="1" x14ac:dyDescent="0.25">
      <c r="D1656" s="5">
        <v>1618</v>
      </c>
      <c r="E1656" s="12">
        <f t="shared" si="180"/>
        <v>-30.337917408842667</v>
      </c>
      <c r="F1656" s="6">
        <f t="shared" si="175"/>
        <v>158.35226509346992</v>
      </c>
      <c r="G1656" s="46">
        <f t="shared" si="181"/>
        <v>-30.350226174104499</v>
      </c>
      <c r="I1656" s="11">
        <f t="shared" si="177"/>
        <v>-30.4</v>
      </c>
      <c r="J1656" s="10">
        <f t="shared" si="176"/>
        <v>1618</v>
      </c>
      <c r="K1656" s="5">
        <f t="shared" si="178"/>
        <v>67.416666666666671</v>
      </c>
      <c r="L1656" s="12">
        <f t="shared" si="179"/>
        <v>158.35226509346992</v>
      </c>
      <c r="M1656" s="12">
        <f>SUM($L$38:L1656)</f>
        <v>853595.65972985327</v>
      </c>
    </row>
    <row r="1657" spans="4:13" hidden="1" x14ac:dyDescent="0.25">
      <c r="D1657" s="5">
        <v>1619</v>
      </c>
      <c r="E1657" s="12">
        <f t="shared" si="180"/>
        <v>-30.350226174104499</v>
      </c>
      <c r="F1657" s="6">
        <f t="shared" si="175"/>
        <v>158.1505362382955</v>
      </c>
      <c r="G1657" s="46">
        <f t="shared" si="181"/>
        <v>-30.362519258926753</v>
      </c>
      <c r="I1657" s="11">
        <f t="shared" si="177"/>
        <v>-30.4</v>
      </c>
      <c r="J1657" s="10">
        <f t="shared" si="176"/>
        <v>1619</v>
      </c>
      <c r="K1657" s="5">
        <f t="shared" si="178"/>
        <v>67.458333333333329</v>
      </c>
      <c r="L1657" s="12">
        <f t="shared" si="179"/>
        <v>158.1505362382955</v>
      </c>
      <c r="M1657" s="12">
        <f>SUM($L$38:L1657)</f>
        <v>853753.8102660916</v>
      </c>
    </row>
    <row r="1658" spans="4:13" hidden="1" x14ac:dyDescent="0.25">
      <c r="D1658" s="5">
        <v>1620</v>
      </c>
      <c r="E1658" s="12">
        <f t="shared" si="180"/>
        <v>-30.362519258926753</v>
      </c>
      <c r="F1658" s="6">
        <f t="shared" si="175"/>
        <v>157.94906437048394</v>
      </c>
      <c r="G1658" s="46">
        <f t="shared" si="181"/>
        <v>-30.374796683285126</v>
      </c>
      <c r="I1658" s="11">
        <f t="shared" si="177"/>
        <v>-30.4</v>
      </c>
      <c r="J1658" s="10">
        <f t="shared" si="176"/>
        <v>1620</v>
      </c>
      <c r="K1658" s="5">
        <f t="shared" si="178"/>
        <v>67.5</v>
      </c>
      <c r="L1658" s="12">
        <f t="shared" si="179"/>
        <v>157.94906437048394</v>
      </c>
      <c r="M1658" s="12">
        <f>SUM($L$38:L1658)</f>
        <v>853911.75933046208</v>
      </c>
    </row>
    <row r="1659" spans="4:13" hidden="1" x14ac:dyDescent="0.25">
      <c r="D1659" s="5">
        <v>1621</v>
      </c>
      <c r="E1659" s="12">
        <f t="shared" si="180"/>
        <v>-30.374796683285126</v>
      </c>
      <c r="F1659" s="6">
        <f t="shared" si="175"/>
        <v>157.74784916265273</v>
      </c>
      <c r="G1659" s="46">
        <f t="shared" si="181"/>
        <v>-30.387058467129872</v>
      </c>
      <c r="I1659" s="11">
        <f t="shared" si="177"/>
        <v>-30.4</v>
      </c>
      <c r="J1659" s="10">
        <f t="shared" si="176"/>
        <v>1621</v>
      </c>
      <c r="K1659" s="5">
        <f t="shared" si="178"/>
        <v>67.541666666666671</v>
      </c>
      <c r="L1659" s="12">
        <f t="shared" si="179"/>
        <v>157.74784916265273</v>
      </c>
      <c r="M1659" s="12">
        <f>SUM($L$38:L1659)</f>
        <v>854069.50717962475</v>
      </c>
    </row>
    <row r="1660" spans="4:13" hidden="1" x14ac:dyDescent="0.25">
      <c r="D1660" s="5">
        <v>1622</v>
      </c>
      <c r="E1660" s="12">
        <f t="shared" si="180"/>
        <v>-30.387058467129872</v>
      </c>
      <c r="F1660" s="6">
        <f t="shared" si="175"/>
        <v>157.54689028783633</v>
      </c>
      <c r="G1660" s="46">
        <f t="shared" si="181"/>
        <v>-30.399304630385824</v>
      </c>
      <c r="I1660" s="11">
        <f t="shared" si="177"/>
        <v>-30.4</v>
      </c>
      <c r="J1660" s="10">
        <f t="shared" si="176"/>
        <v>1622</v>
      </c>
      <c r="K1660" s="5">
        <f t="shared" si="178"/>
        <v>67.583333333333329</v>
      </c>
      <c r="L1660" s="12">
        <f t="shared" si="179"/>
        <v>157.54689028783633</v>
      </c>
      <c r="M1660" s="12">
        <f>SUM($L$38:L1660)</f>
        <v>854227.05406991264</v>
      </c>
    </row>
    <row r="1661" spans="4:13" hidden="1" x14ac:dyDescent="0.25">
      <c r="D1661" s="5">
        <v>1623</v>
      </c>
      <c r="E1661" s="12">
        <f t="shared" si="180"/>
        <v>-30.399304630385824</v>
      </c>
      <c r="F1661" s="6">
        <f t="shared" si="175"/>
        <v>157.34618741948589</v>
      </c>
      <c r="G1661" s="46">
        <f t="shared" si="181"/>
        <v>-30.411535192952439</v>
      </c>
      <c r="I1661" s="11">
        <f t="shared" si="177"/>
        <v>-30.4</v>
      </c>
      <c r="J1661" s="10">
        <f t="shared" si="176"/>
        <v>1623</v>
      </c>
      <c r="K1661" s="5">
        <f t="shared" si="178"/>
        <v>67.625</v>
      </c>
      <c r="L1661" s="12">
        <f t="shared" si="179"/>
        <v>157.34618741948589</v>
      </c>
      <c r="M1661" s="12">
        <f>SUM($L$38:L1661)</f>
        <v>854384.40025733213</v>
      </c>
    </row>
    <row r="1662" spans="4:13" hidden="1" x14ac:dyDescent="0.25">
      <c r="D1662" s="5">
        <v>1624</v>
      </c>
      <c r="E1662" s="12">
        <f t="shared" si="180"/>
        <v>-30.411535192952439</v>
      </c>
      <c r="F1662" s="6">
        <f t="shared" si="175"/>
        <v>157.14574023146832</v>
      </c>
      <c r="G1662" s="46">
        <f t="shared" si="181"/>
        <v>-30.423750174703816</v>
      </c>
      <c r="I1662" s="11">
        <f t="shared" si="177"/>
        <v>-30.4</v>
      </c>
      <c r="J1662" s="10">
        <f t="shared" si="176"/>
        <v>1624</v>
      </c>
      <c r="K1662" s="5">
        <f t="shared" si="178"/>
        <v>67.666666666666671</v>
      </c>
      <c r="L1662" s="12">
        <f t="shared" si="179"/>
        <v>157.14574023146832</v>
      </c>
      <c r="M1662" s="12">
        <f>SUM($L$38:L1662)</f>
        <v>854541.54599756363</v>
      </c>
    </row>
    <row r="1663" spans="4:13" hidden="1" x14ac:dyDescent="0.25">
      <c r="D1663" s="5">
        <v>1625</v>
      </c>
      <c r="E1663" s="12">
        <f t="shared" si="180"/>
        <v>-30.423750174703816</v>
      </c>
      <c r="F1663" s="6">
        <f t="shared" si="175"/>
        <v>156.94554839806625</v>
      </c>
      <c r="G1663" s="46">
        <f t="shared" si="181"/>
        <v>-30.43594959548874</v>
      </c>
      <c r="I1663" s="11">
        <f t="shared" si="177"/>
        <v>-30.4</v>
      </c>
      <c r="J1663" s="10">
        <f t="shared" si="176"/>
        <v>1625</v>
      </c>
      <c r="K1663" s="5">
        <f t="shared" si="178"/>
        <v>67.708333333333329</v>
      </c>
      <c r="L1663" s="12">
        <f t="shared" si="179"/>
        <v>156.94554839806625</v>
      </c>
      <c r="M1663" s="12">
        <f>SUM($L$38:L1663)</f>
        <v>854698.4915459617</v>
      </c>
    </row>
    <row r="1664" spans="4:13" hidden="1" x14ac:dyDescent="0.25">
      <c r="D1664" s="5">
        <v>1626</v>
      </c>
      <c r="E1664" s="12">
        <f t="shared" si="180"/>
        <v>-30.43594959548874</v>
      </c>
      <c r="F1664" s="6">
        <f t="shared" si="175"/>
        <v>156.74561159397712</v>
      </c>
      <c r="G1664" s="46">
        <f t="shared" si="181"/>
        <v>-30.448133475130714</v>
      </c>
      <c r="I1664" s="11">
        <f t="shared" si="177"/>
        <v>-30.4</v>
      </c>
      <c r="J1664" s="10">
        <f t="shared" si="176"/>
        <v>1626</v>
      </c>
      <c r="K1664" s="5">
        <f t="shared" si="178"/>
        <v>67.75</v>
      </c>
      <c r="L1664" s="12">
        <f t="shared" si="179"/>
        <v>156.74561159397712</v>
      </c>
      <c r="M1664" s="12">
        <f>SUM($L$38:L1664)</f>
        <v>854855.23715755565</v>
      </c>
    </row>
    <row r="1665" spans="4:13" hidden="1" x14ac:dyDescent="0.25">
      <c r="D1665" s="5">
        <v>1627</v>
      </c>
      <c r="E1665" s="12">
        <f t="shared" si="180"/>
        <v>-30.448133475130714</v>
      </c>
      <c r="F1665" s="6">
        <f t="shared" si="175"/>
        <v>156.54592949431279</v>
      </c>
      <c r="G1665" s="46">
        <f t="shared" si="181"/>
        <v>-30.46030183342798</v>
      </c>
      <c r="I1665" s="11">
        <f t="shared" si="177"/>
        <v>-30.5</v>
      </c>
      <c r="J1665" s="10">
        <f t="shared" si="176"/>
        <v>1627</v>
      </c>
      <c r="K1665" s="5">
        <f t="shared" si="178"/>
        <v>67.791666666666671</v>
      </c>
      <c r="L1665" s="12">
        <f t="shared" si="179"/>
        <v>156.54592949431279</v>
      </c>
      <c r="M1665" s="12">
        <f>SUM($L$38:L1665)</f>
        <v>855011.78308704996</v>
      </c>
    </row>
    <row r="1666" spans="4:13" hidden="1" x14ac:dyDescent="0.25">
      <c r="D1666" s="5">
        <v>1628</v>
      </c>
      <c r="E1666" s="12">
        <f t="shared" si="180"/>
        <v>-30.46030183342798</v>
      </c>
      <c r="F1666" s="6">
        <f t="shared" si="175"/>
        <v>156.34650177459895</v>
      </c>
      <c r="G1666" s="46">
        <f t="shared" si="181"/>
        <v>-30.472454690153562</v>
      </c>
      <c r="I1666" s="11">
        <f t="shared" si="177"/>
        <v>-30.5</v>
      </c>
      <c r="J1666" s="10">
        <f t="shared" si="176"/>
        <v>1628</v>
      </c>
      <c r="K1666" s="5">
        <f t="shared" si="178"/>
        <v>67.833333333333329</v>
      </c>
      <c r="L1666" s="12">
        <f t="shared" si="179"/>
        <v>156.34650177459895</v>
      </c>
      <c r="M1666" s="12">
        <f>SUM($L$38:L1666)</f>
        <v>855168.12958882458</v>
      </c>
    </row>
    <row r="1667" spans="4:13" hidden="1" x14ac:dyDescent="0.25">
      <c r="D1667" s="5">
        <v>1629</v>
      </c>
      <c r="E1667" s="12">
        <f t="shared" si="180"/>
        <v>-30.472454690153562</v>
      </c>
      <c r="F1667" s="6">
        <f t="shared" si="175"/>
        <v>156.14732811077482</v>
      </c>
      <c r="G1667" s="46">
        <f t="shared" si="181"/>
        <v>-30.484592065055292</v>
      </c>
      <c r="I1667" s="11">
        <f t="shared" si="177"/>
        <v>-30.5</v>
      </c>
      <c r="J1667" s="10">
        <f t="shared" si="176"/>
        <v>1629</v>
      </c>
      <c r="K1667" s="5">
        <f t="shared" si="178"/>
        <v>67.875</v>
      </c>
      <c r="L1667" s="12">
        <f t="shared" si="179"/>
        <v>156.14732811077482</v>
      </c>
      <c r="M1667" s="12">
        <f>SUM($L$38:L1667)</f>
        <v>855324.27691693534</v>
      </c>
    </row>
    <row r="1668" spans="4:13" hidden="1" x14ac:dyDescent="0.25">
      <c r="D1668" s="5">
        <v>1630</v>
      </c>
      <c r="E1668" s="12">
        <f t="shared" si="180"/>
        <v>-30.484592065055292</v>
      </c>
      <c r="F1668" s="6">
        <f t="shared" si="175"/>
        <v>155.94840817919231</v>
      </c>
      <c r="G1668" s="46">
        <f t="shared" si="181"/>
        <v>-30.496713977855851</v>
      </c>
      <c r="I1668" s="11">
        <f t="shared" si="177"/>
        <v>-30.5</v>
      </c>
      <c r="J1668" s="10">
        <f t="shared" si="176"/>
        <v>1630</v>
      </c>
      <c r="K1668" s="5">
        <f t="shared" si="178"/>
        <v>67.916666666666671</v>
      </c>
      <c r="L1668" s="12">
        <f t="shared" si="179"/>
        <v>155.94840817919231</v>
      </c>
      <c r="M1668" s="12">
        <f>SUM($L$38:L1668)</f>
        <v>855480.22532511456</v>
      </c>
    </row>
    <row r="1669" spans="4:13" hidden="1" x14ac:dyDescent="0.25">
      <c r="D1669" s="5">
        <v>1631</v>
      </c>
      <c r="E1669" s="12">
        <f t="shared" si="180"/>
        <v>-30.496713977855851</v>
      </c>
      <c r="F1669" s="6">
        <f t="shared" si="175"/>
        <v>155.74974165661558</v>
      </c>
      <c r="G1669" s="46">
        <f t="shared" si="181"/>
        <v>-30.508820448252791</v>
      </c>
      <c r="I1669" s="11">
        <f t="shared" si="177"/>
        <v>-30.5</v>
      </c>
      <c r="J1669" s="10">
        <f t="shared" si="176"/>
        <v>1631</v>
      </c>
      <c r="K1669" s="5">
        <f t="shared" si="178"/>
        <v>67.958333333333329</v>
      </c>
      <c r="L1669" s="12">
        <f t="shared" si="179"/>
        <v>155.74974165661558</v>
      </c>
      <c r="M1669" s="12">
        <f>SUM($L$38:L1669)</f>
        <v>855635.97506677115</v>
      </c>
    </row>
    <row r="1670" spans="4:13" hidden="1" x14ac:dyDescent="0.25">
      <c r="D1670" s="5">
        <v>1632</v>
      </c>
      <c r="E1670" s="12">
        <f t="shared" si="180"/>
        <v>-30.508820448252791</v>
      </c>
      <c r="F1670" s="6">
        <f t="shared" si="175"/>
        <v>155.55132822022074</v>
      </c>
      <c r="G1670" s="46">
        <f t="shared" si="181"/>
        <v>-30.520911495918568</v>
      </c>
      <c r="I1670" s="11">
        <f t="shared" si="177"/>
        <v>-30.5</v>
      </c>
      <c r="J1670" s="10">
        <f t="shared" si="176"/>
        <v>1632</v>
      </c>
      <c r="K1670" s="5">
        <f t="shared" si="178"/>
        <v>68</v>
      </c>
      <c r="L1670" s="12">
        <f t="shared" si="179"/>
        <v>155.55132822022074</v>
      </c>
      <c r="M1670" s="12">
        <f>SUM($L$38:L1670)</f>
        <v>855791.52639499132</v>
      </c>
    </row>
    <row r="1671" spans="4:13" hidden="1" x14ac:dyDescent="0.25">
      <c r="D1671" s="5">
        <v>1633</v>
      </c>
      <c r="E1671" s="12">
        <f t="shared" si="180"/>
        <v>-30.520911495918568</v>
      </c>
      <c r="F1671" s="6">
        <f t="shared" si="175"/>
        <v>155.35316754759504</v>
      </c>
      <c r="G1671" s="46">
        <f t="shared" si="181"/>
        <v>-30.53298714050058</v>
      </c>
      <c r="I1671" s="11">
        <f t="shared" si="177"/>
        <v>-30.5</v>
      </c>
      <c r="J1671" s="10">
        <f t="shared" si="176"/>
        <v>1633</v>
      </c>
      <c r="K1671" s="5">
        <f t="shared" si="178"/>
        <v>68.041666666666671</v>
      </c>
      <c r="L1671" s="12">
        <f t="shared" si="179"/>
        <v>155.35316754759504</v>
      </c>
      <c r="M1671" s="12">
        <f>SUM($L$38:L1671)</f>
        <v>855946.87956253893</v>
      </c>
    </row>
    <row r="1672" spans="4:13" hidden="1" x14ac:dyDescent="0.25">
      <c r="D1672" s="5">
        <v>1634</v>
      </c>
      <c r="E1672" s="12">
        <f t="shared" si="180"/>
        <v>-30.53298714050058</v>
      </c>
      <c r="F1672" s="6">
        <f t="shared" si="175"/>
        <v>155.15525931673648</v>
      </c>
      <c r="G1672" s="46">
        <f t="shared" si="181"/>
        <v>-30.545047401621197</v>
      </c>
      <c r="I1672" s="11">
        <f t="shared" si="177"/>
        <v>-30.5</v>
      </c>
      <c r="J1672" s="10">
        <f t="shared" si="176"/>
        <v>1634</v>
      </c>
      <c r="K1672" s="5">
        <f t="shared" si="178"/>
        <v>68.083333333333329</v>
      </c>
      <c r="L1672" s="12">
        <f t="shared" si="179"/>
        <v>155.15525931673648</v>
      </c>
      <c r="M1672" s="12">
        <f>SUM($L$38:L1672)</f>
        <v>856102.03482185572</v>
      </c>
    </row>
    <row r="1673" spans="4:13" hidden="1" x14ac:dyDescent="0.25">
      <c r="D1673" s="5">
        <v>1635</v>
      </c>
      <c r="E1673" s="12">
        <f t="shared" si="180"/>
        <v>-30.545047401621197</v>
      </c>
      <c r="F1673" s="6">
        <f t="shared" si="175"/>
        <v>154.95760320605325</v>
      </c>
      <c r="G1673" s="46">
        <f t="shared" si="181"/>
        <v>-30.557092298877787</v>
      </c>
      <c r="I1673" s="11">
        <f t="shared" si="177"/>
        <v>-30.6</v>
      </c>
      <c r="J1673" s="10">
        <f t="shared" si="176"/>
        <v>1635</v>
      </c>
      <c r="K1673" s="5">
        <f t="shared" si="178"/>
        <v>68.125</v>
      </c>
      <c r="L1673" s="12">
        <f t="shared" si="179"/>
        <v>154.95760320605325</v>
      </c>
      <c r="M1673" s="12">
        <f>SUM($L$38:L1673)</f>
        <v>856256.99242506176</v>
      </c>
    </row>
    <row r="1674" spans="4:13" hidden="1" x14ac:dyDescent="0.25">
      <c r="D1674" s="5">
        <v>1636</v>
      </c>
      <c r="E1674" s="12">
        <f t="shared" si="180"/>
        <v>-30.557092298877787</v>
      </c>
      <c r="F1674" s="6">
        <f t="shared" si="175"/>
        <v>154.76019889436327</v>
      </c>
      <c r="G1674" s="46">
        <f t="shared" si="181"/>
        <v>-30.569121851842759</v>
      </c>
      <c r="I1674" s="11">
        <f t="shared" si="177"/>
        <v>-30.6</v>
      </c>
      <c r="J1674" s="10">
        <f t="shared" si="176"/>
        <v>1636</v>
      </c>
      <c r="K1674" s="5">
        <f t="shared" si="178"/>
        <v>68.166666666666671</v>
      </c>
      <c r="L1674" s="12">
        <f t="shared" si="179"/>
        <v>154.76019889436327</v>
      </c>
      <c r="M1674" s="12">
        <f>SUM($L$38:L1674)</f>
        <v>856411.75262395607</v>
      </c>
    </row>
    <row r="1675" spans="4:13" hidden="1" x14ac:dyDescent="0.25">
      <c r="D1675" s="5">
        <v>1637</v>
      </c>
      <c r="E1675" s="12">
        <f t="shared" si="180"/>
        <v>-30.569121851842759</v>
      </c>
      <c r="F1675" s="6">
        <f t="shared" si="175"/>
        <v>154.56304606089356</v>
      </c>
      <c r="G1675" s="46">
        <f t="shared" si="181"/>
        <v>-30.581136080063583</v>
      </c>
      <c r="I1675" s="11">
        <f t="shared" si="177"/>
        <v>-30.6</v>
      </c>
      <c r="J1675" s="10">
        <f t="shared" si="176"/>
        <v>1637</v>
      </c>
      <c r="K1675" s="5">
        <f t="shared" si="178"/>
        <v>68.208333333333329</v>
      </c>
      <c r="L1675" s="12">
        <f t="shared" si="179"/>
        <v>154.56304606089356</v>
      </c>
      <c r="M1675" s="12">
        <f>SUM($L$38:L1675)</f>
        <v>856566.31567001692</v>
      </c>
    </row>
    <row r="1676" spans="4:13" hidden="1" x14ac:dyDescent="0.25">
      <c r="D1676" s="5">
        <v>1638</v>
      </c>
      <c r="E1676" s="12">
        <f t="shared" si="180"/>
        <v>-30.581136080063583</v>
      </c>
      <c r="F1676" s="6">
        <f t="shared" si="175"/>
        <v>154.36614438527977</v>
      </c>
      <c r="G1676" s="46">
        <f t="shared" si="181"/>
        <v>-30.593135003062827</v>
      </c>
      <c r="I1676" s="11">
        <f t="shared" si="177"/>
        <v>-30.6</v>
      </c>
      <c r="J1676" s="10">
        <f t="shared" si="176"/>
        <v>1638</v>
      </c>
      <c r="K1676" s="5">
        <f t="shared" si="178"/>
        <v>68.25</v>
      </c>
      <c r="L1676" s="12">
        <f t="shared" si="179"/>
        <v>154.36614438527977</v>
      </c>
      <c r="M1676" s="12">
        <f>SUM($L$38:L1676)</f>
        <v>856720.68181440223</v>
      </c>
    </row>
    <row r="1677" spans="4:13" hidden="1" x14ac:dyDescent="0.25">
      <c r="D1677" s="5">
        <v>1639</v>
      </c>
      <c r="E1677" s="12">
        <f t="shared" si="180"/>
        <v>-30.593135003062827</v>
      </c>
      <c r="F1677" s="6">
        <f t="shared" si="175"/>
        <v>154.16949354756582</v>
      </c>
      <c r="G1677" s="46">
        <f t="shared" si="181"/>
        <v>-30.605118640338191</v>
      </c>
      <c r="I1677" s="11">
        <f t="shared" si="177"/>
        <v>-30.6</v>
      </c>
      <c r="J1677" s="10">
        <f t="shared" si="176"/>
        <v>1639</v>
      </c>
      <c r="K1677" s="5">
        <f t="shared" si="178"/>
        <v>68.291666666666671</v>
      </c>
      <c r="L1677" s="12">
        <f t="shared" si="179"/>
        <v>154.16949354756582</v>
      </c>
      <c r="M1677" s="12">
        <f>SUM($L$38:L1677)</f>
        <v>856874.85130794975</v>
      </c>
    </row>
    <row r="1678" spans="4:13" hidden="1" x14ac:dyDescent="0.25">
      <c r="D1678" s="5">
        <v>1640</v>
      </c>
      <c r="E1678" s="12">
        <f t="shared" si="180"/>
        <v>-30.605118640338191</v>
      </c>
      <c r="F1678" s="6">
        <f t="shared" si="175"/>
        <v>153.97309322820311</v>
      </c>
      <c r="G1678" s="46">
        <f t="shared" si="181"/>
        <v>-30.617087011362536</v>
      </c>
      <c r="I1678" s="11">
        <f t="shared" si="177"/>
        <v>-30.6</v>
      </c>
      <c r="J1678" s="10">
        <f t="shared" si="176"/>
        <v>1640</v>
      </c>
      <c r="K1678" s="5">
        <f t="shared" si="178"/>
        <v>68.333333333333329</v>
      </c>
      <c r="L1678" s="12">
        <f t="shared" si="179"/>
        <v>153.97309322820311</v>
      </c>
      <c r="M1678" s="12">
        <f>SUM($L$38:L1678)</f>
        <v>857028.82440117793</v>
      </c>
    </row>
    <row r="1679" spans="4:13" hidden="1" x14ac:dyDescent="0.25">
      <c r="D1679" s="5">
        <v>1641</v>
      </c>
      <c r="E1679" s="12">
        <f t="shared" si="180"/>
        <v>-30.617087011362536</v>
      </c>
      <c r="F1679" s="6">
        <f t="shared" si="175"/>
        <v>153.77694310805006</v>
      </c>
      <c r="G1679" s="46">
        <f t="shared" si="181"/>
        <v>-30.629040135583914</v>
      </c>
      <c r="I1679" s="11">
        <f t="shared" si="177"/>
        <v>-30.6</v>
      </c>
      <c r="J1679" s="10">
        <f t="shared" si="176"/>
        <v>1641</v>
      </c>
      <c r="K1679" s="5">
        <f t="shared" si="178"/>
        <v>68.375</v>
      </c>
      <c r="L1679" s="12">
        <f t="shared" si="179"/>
        <v>153.77694310805006</v>
      </c>
      <c r="M1679" s="12">
        <f>SUM($L$38:L1679)</f>
        <v>857182.601344286</v>
      </c>
    </row>
    <row r="1680" spans="4:13" hidden="1" x14ac:dyDescent="0.25">
      <c r="D1680" s="5">
        <v>1642</v>
      </c>
      <c r="E1680" s="12">
        <f t="shared" si="180"/>
        <v>-30.629040135583914</v>
      </c>
      <c r="F1680" s="6">
        <f t="shared" si="175"/>
        <v>153.58104286837181</v>
      </c>
      <c r="G1680" s="46">
        <f t="shared" si="181"/>
        <v>-30.640978032425608</v>
      </c>
      <c r="I1680" s="11">
        <f t="shared" si="177"/>
        <v>-30.6</v>
      </c>
      <c r="J1680" s="10">
        <f t="shared" si="176"/>
        <v>1642</v>
      </c>
      <c r="K1680" s="5">
        <f t="shared" si="178"/>
        <v>68.416666666666671</v>
      </c>
      <c r="L1680" s="12">
        <f t="shared" si="179"/>
        <v>153.58104286837181</v>
      </c>
      <c r="M1680" s="12">
        <f>SUM($L$38:L1680)</f>
        <v>857336.18238715432</v>
      </c>
    </row>
    <row r="1681" spans="4:13" hidden="1" x14ac:dyDescent="0.25">
      <c r="D1681" s="5">
        <v>1643</v>
      </c>
      <c r="E1681" s="12">
        <f t="shared" si="180"/>
        <v>-30.640978032425608</v>
      </c>
      <c r="F1681" s="6">
        <f t="shared" si="175"/>
        <v>153.38539219083935</v>
      </c>
      <c r="G1681" s="46">
        <f t="shared" si="181"/>
        <v>-30.652900721286148</v>
      </c>
      <c r="I1681" s="11">
        <f t="shared" si="177"/>
        <v>-30.7</v>
      </c>
      <c r="J1681" s="10">
        <f t="shared" si="176"/>
        <v>1643</v>
      </c>
      <c r="K1681" s="5">
        <f t="shared" si="178"/>
        <v>68.458333333333329</v>
      </c>
      <c r="L1681" s="12">
        <f t="shared" si="179"/>
        <v>153.38539219083935</v>
      </c>
      <c r="M1681" s="12">
        <f>SUM($L$38:L1681)</f>
        <v>857489.56777934521</v>
      </c>
    </row>
    <row r="1682" spans="4:13" hidden="1" x14ac:dyDescent="0.25">
      <c r="D1682" s="5">
        <v>1644</v>
      </c>
      <c r="E1682" s="12">
        <f t="shared" si="180"/>
        <v>-30.652900721286148</v>
      </c>
      <c r="F1682" s="6">
        <f t="shared" si="175"/>
        <v>153.18999075752942</v>
      </c>
      <c r="G1682" s="46">
        <f t="shared" si="181"/>
        <v>-30.664808221539356</v>
      </c>
      <c r="I1682" s="11">
        <f t="shared" si="177"/>
        <v>-30.7</v>
      </c>
      <c r="J1682" s="10">
        <f t="shared" si="176"/>
        <v>1644</v>
      </c>
      <c r="K1682" s="5">
        <f t="shared" si="178"/>
        <v>68.5</v>
      </c>
      <c r="L1682" s="12">
        <f t="shared" si="179"/>
        <v>153.18999075752942</v>
      </c>
      <c r="M1682" s="12">
        <f>SUM($L$38:L1682)</f>
        <v>857642.7577701027</v>
      </c>
    </row>
    <row r="1683" spans="4:13" hidden="1" x14ac:dyDescent="0.25">
      <c r="D1683" s="5">
        <v>1645</v>
      </c>
      <c r="E1683" s="12">
        <f t="shared" si="180"/>
        <v>-30.664808221539356</v>
      </c>
      <c r="F1683" s="6">
        <f t="shared" si="175"/>
        <v>152.99483825092358</v>
      </c>
      <c r="G1683" s="46">
        <f t="shared" si="181"/>
        <v>-30.676700552534374</v>
      </c>
      <c r="I1683" s="11">
        <f t="shared" si="177"/>
        <v>-30.7</v>
      </c>
      <c r="J1683" s="10">
        <f t="shared" si="176"/>
        <v>1645</v>
      </c>
      <c r="K1683" s="5">
        <f t="shared" si="178"/>
        <v>68.541666666666671</v>
      </c>
      <c r="L1683" s="12">
        <f t="shared" si="179"/>
        <v>152.99483825092358</v>
      </c>
      <c r="M1683" s="12">
        <f>SUM($L$38:L1683)</f>
        <v>857795.75260835362</v>
      </c>
    </row>
    <row r="1684" spans="4:13" hidden="1" x14ac:dyDescent="0.25">
      <c r="D1684" s="5">
        <v>1646</v>
      </c>
      <c r="E1684" s="12">
        <f t="shared" si="180"/>
        <v>-30.676700552534374</v>
      </c>
      <c r="F1684" s="6">
        <f t="shared" si="175"/>
        <v>152.7999343539081</v>
      </c>
      <c r="G1684" s="46">
        <f t="shared" si="181"/>
        <v>-30.688577733595697</v>
      </c>
      <c r="I1684" s="11">
        <f t="shared" si="177"/>
        <v>-30.7</v>
      </c>
      <c r="J1684" s="10">
        <f t="shared" si="176"/>
        <v>1646</v>
      </c>
      <c r="K1684" s="5">
        <f t="shared" si="178"/>
        <v>68.583333333333329</v>
      </c>
      <c r="L1684" s="12">
        <f t="shared" si="179"/>
        <v>152.7999343539081</v>
      </c>
      <c r="M1684" s="12">
        <f>SUM($L$38:L1684)</f>
        <v>857948.55254270753</v>
      </c>
    </row>
    <row r="1685" spans="4:13" hidden="1" x14ac:dyDescent="0.25">
      <c r="D1685" s="5">
        <v>1647</v>
      </c>
      <c r="E1685" s="12">
        <f t="shared" si="180"/>
        <v>-30.688577733595697</v>
      </c>
      <c r="F1685" s="6">
        <f t="shared" si="175"/>
        <v>152.60527874977291</v>
      </c>
      <c r="G1685" s="46">
        <f t="shared" si="181"/>
        <v>-30.700439784023196</v>
      </c>
      <c r="I1685" s="11">
        <f t="shared" si="177"/>
        <v>-30.7</v>
      </c>
      <c r="J1685" s="10">
        <f t="shared" si="176"/>
        <v>1647</v>
      </c>
      <c r="K1685" s="5">
        <f t="shared" si="178"/>
        <v>68.625</v>
      </c>
      <c r="L1685" s="12">
        <f t="shared" si="179"/>
        <v>152.60527874977291</v>
      </c>
      <c r="M1685" s="12">
        <f>SUM($L$38:L1685)</f>
        <v>858101.15782145725</v>
      </c>
    </row>
    <row r="1686" spans="4:13" hidden="1" x14ac:dyDescent="0.25">
      <c r="D1686" s="5">
        <v>1648</v>
      </c>
      <c r="E1686" s="12">
        <f t="shared" si="180"/>
        <v>-30.700439784023196</v>
      </c>
      <c r="F1686" s="6">
        <f t="shared" si="175"/>
        <v>152.41087112221169</v>
      </c>
      <c r="G1686" s="46">
        <f t="shared" si="181"/>
        <v>-30.712286723092159</v>
      </c>
      <c r="I1686" s="11">
        <f t="shared" si="177"/>
        <v>-30.7</v>
      </c>
      <c r="J1686" s="10">
        <f t="shared" si="176"/>
        <v>1648</v>
      </c>
      <c r="K1686" s="5">
        <f t="shared" si="178"/>
        <v>68.666666666666671</v>
      </c>
      <c r="L1686" s="12">
        <f t="shared" si="179"/>
        <v>152.41087112221169</v>
      </c>
      <c r="M1686" s="12">
        <f>SUM($L$38:L1686)</f>
        <v>858253.56869257952</v>
      </c>
    </row>
    <row r="1687" spans="4:13" hidden="1" x14ac:dyDescent="0.25">
      <c r="D1687" s="5">
        <v>1649</v>
      </c>
      <c r="E1687" s="12">
        <f t="shared" si="180"/>
        <v>-30.712286723092159</v>
      </c>
      <c r="F1687" s="6">
        <f t="shared" si="175"/>
        <v>152.21671115532095</v>
      </c>
      <c r="G1687" s="46">
        <f t="shared" si="181"/>
        <v>-30.724118570053321</v>
      </c>
      <c r="I1687" s="11">
        <f t="shared" si="177"/>
        <v>-30.7</v>
      </c>
      <c r="J1687" s="10">
        <f t="shared" si="176"/>
        <v>1649</v>
      </c>
      <c r="K1687" s="5">
        <f t="shared" si="178"/>
        <v>68.708333333333329</v>
      </c>
      <c r="L1687" s="12">
        <f t="shared" si="179"/>
        <v>152.21671115532095</v>
      </c>
      <c r="M1687" s="12">
        <f>SUM($L$38:L1687)</f>
        <v>858405.78540373489</v>
      </c>
    </row>
    <row r="1688" spans="4:13" hidden="1" x14ac:dyDescent="0.25">
      <c r="D1688" s="5">
        <v>1650</v>
      </c>
      <c r="E1688" s="12">
        <f t="shared" si="180"/>
        <v>-30.724118570053321</v>
      </c>
      <c r="F1688" s="6">
        <f t="shared" si="175"/>
        <v>152.02279853359963</v>
      </c>
      <c r="G1688" s="46">
        <f t="shared" si="181"/>
        <v>-30.735935344132887</v>
      </c>
      <c r="I1688" s="11">
        <f t="shared" si="177"/>
        <v>-30.7</v>
      </c>
      <c r="J1688" s="10">
        <f t="shared" si="176"/>
        <v>1650</v>
      </c>
      <c r="K1688" s="5">
        <f t="shared" si="178"/>
        <v>68.75</v>
      </c>
      <c r="L1688" s="12">
        <f t="shared" si="179"/>
        <v>152.02279853359963</v>
      </c>
      <c r="M1688" s="12">
        <f>SUM($L$38:L1688)</f>
        <v>858557.80820226844</v>
      </c>
    </row>
    <row r="1689" spans="4:13" hidden="1" x14ac:dyDescent="0.25">
      <c r="D1689" s="5">
        <v>1651</v>
      </c>
      <c r="E1689" s="12">
        <f t="shared" si="180"/>
        <v>-30.735935344132887</v>
      </c>
      <c r="F1689" s="6">
        <f t="shared" si="175"/>
        <v>151.82913294194867</v>
      </c>
      <c r="G1689" s="46">
        <f t="shared" si="181"/>
        <v>-30.747737064532572</v>
      </c>
      <c r="I1689" s="11">
        <f t="shared" si="177"/>
        <v>-30.7</v>
      </c>
      <c r="J1689" s="10">
        <f t="shared" si="176"/>
        <v>1651</v>
      </c>
      <c r="K1689" s="5">
        <f t="shared" si="178"/>
        <v>68.791666666666671</v>
      </c>
      <c r="L1689" s="12">
        <f t="shared" si="179"/>
        <v>151.82913294194867</v>
      </c>
      <c r="M1689" s="12">
        <f>SUM($L$38:L1689)</f>
        <v>858709.63733521034</v>
      </c>
    </row>
    <row r="1690" spans="4:13" hidden="1" x14ac:dyDescent="0.25">
      <c r="D1690" s="5">
        <v>1652</v>
      </c>
      <c r="E1690" s="12">
        <f t="shared" si="180"/>
        <v>-30.747737064532572</v>
      </c>
      <c r="F1690" s="6">
        <f t="shared" si="175"/>
        <v>151.63571406567036</v>
      </c>
      <c r="G1690" s="46">
        <f t="shared" si="181"/>
        <v>-30.759523750429633</v>
      </c>
      <c r="I1690" s="11">
        <f t="shared" si="177"/>
        <v>-30.8</v>
      </c>
      <c r="J1690" s="10">
        <f t="shared" si="176"/>
        <v>1652</v>
      </c>
      <c r="K1690" s="5">
        <f t="shared" si="178"/>
        <v>68.833333333333329</v>
      </c>
      <c r="L1690" s="12">
        <f t="shared" si="179"/>
        <v>151.63571406567036</v>
      </c>
      <c r="M1690" s="12">
        <f>SUM($L$38:L1690)</f>
        <v>858861.27304927597</v>
      </c>
    </row>
    <row r="1691" spans="4:13" hidden="1" x14ac:dyDescent="0.25">
      <c r="D1691" s="5">
        <v>1653</v>
      </c>
      <c r="E1691" s="12">
        <f t="shared" si="180"/>
        <v>-30.759523750429633</v>
      </c>
      <c r="F1691" s="6">
        <f t="shared" si="175"/>
        <v>151.44254159046784</v>
      </c>
      <c r="G1691" s="46">
        <f t="shared" si="181"/>
        <v>-30.771295420976891</v>
      </c>
      <c r="I1691" s="11">
        <f t="shared" si="177"/>
        <v>-30.8</v>
      </c>
      <c r="J1691" s="10">
        <f t="shared" si="176"/>
        <v>1653</v>
      </c>
      <c r="K1691" s="5">
        <f t="shared" si="178"/>
        <v>68.875</v>
      </c>
      <c r="L1691" s="12">
        <f t="shared" si="179"/>
        <v>151.44254159046784</v>
      </c>
      <c r="M1691" s="12">
        <f>SUM($L$38:L1691)</f>
        <v>859012.7155908664</v>
      </c>
    </row>
    <row r="1692" spans="4:13" hidden="1" x14ac:dyDescent="0.25">
      <c r="D1692" s="5">
        <v>1654</v>
      </c>
      <c r="E1692" s="12">
        <f t="shared" si="180"/>
        <v>-30.771295420976891</v>
      </c>
      <c r="F1692" s="6">
        <f t="shared" si="175"/>
        <v>151.24961520244477</v>
      </c>
      <c r="G1692" s="46">
        <f t="shared" si="181"/>
        <v>-30.783052095302772</v>
      </c>
      <c r="I1692" s="11">
        <f t="shared" si="177"/>
        <v>-30.8</v>
      </c>
      <c r="J1692" s="10">
        <f t="shared" si="176"/>
        <v>1654</v>
      </c>
      <c r="K1692" s="5">
        <f t="shared" si="178"/>
        <v>68.916666666666671</v>
      </c>
      <c r="L1692" s="12">
        <f t="shared" si="179"/>
        <v>151.24961520244477</v>
      </c>
      <c r="M1692" s="12">
        <f>SUM($L$38:L1692)</f>
        <v>859163.96520606882</v>
      </c>
    </row>
    <row r="1693" spans="4:13" hidden="1" x14ac:dyDescent="0.25">
      <c r="D1693" s="5">
        <v>1655</v>
      </c>
      <c r="E1693" s="12">
        <f t="shared" si="180"/>
        <v>-30.783052095302772</v>
      </c>
      <c r="F1693" s="6">
        <f t="shared" si="175"/>
        <v>151.05693458810464</v>
      </c>
      <c r="G1693" s="46">
        <f t="shared" si="181"/>
        <v>-30.794793792511332</v>
      </c>
      <c r="I1693" s="11">
        <f t="shared" si="177"/>
        <v>-30.8</v>
      </c>
      <c r="J1693" s="10">
        <f t="shared" si="176"/>
        <v>1655</v>
      </c>
      <c r="K1693" s="5">
        <f t="shared" si="178"/>
        <v>68.958333333333329</v>
      </c>
      <c r="L1693" s="12">
        <f t="shared" si="179"/>
        <v>151.05693458810464</v>
      </c>
      <c r="M1693" s="12">
        <f>SUM($L$38:L1693)</f>
        <v>859315.02214065695</v>
      </c>
    </row>
    <row r="1694" spans="4:13" hidden="1" x14ac:dyDescent="0.25">
      <c r="D1694" s="5">
        <v>1656</v>
      </c>
      <c r="E1694" s="12">
        <f t="shared" si="180"/>
        <v>-30.794793792511332</v>
      </c>
      <c r="F1694" s="6">
        <f t="shared" si="175"/>
        <v>150.86449943435025</v>
      </c>
      <c r="G1694" s="46">
        <f t="shared" si="181"/>
        <v>-30.806520531682288</v>
      </c>
      <c r="I1694" s="11">
        <f t="shared" si="177"/>
        <v>-30.8</v>
      </c>
      <c r="J1694" s="10">
        <f t="shared" si="176"/>
        <v>1656</v>
      </c>
      <c r="K1694" s="5">
        <f t="shared" si="178"/>
        <v>69</v>
      </c>
      <c r="L1694" s="12">
        <f t="shared" si="179"/>
        <v>150.86449943435025</v>
      </c>
      <c r="M1694" s="12">
        <f>SUM($L$38:L1694)</f>
        <v>859465.88664009131</v>
      </c>
    </row>
    <row r="1695" spans="4:13" hidden="1" x14ac:dyDescent="0.25">
      <c r="D1695" s="5">
        <v>1657</v>
      </c>
      <c r="E1695" s="12">
        <f t="shared" si="180"/>
        <v>-30.806520531682288</v>
      </c>
      <c r="F1695" s="6">
        <f t="shared" si="175"/>
        <v>150.67230942848332</v>
      </c>
      <c r="G1695" s="46">
        <f t="shared" si="181"/>
        <v>-30.818232331871055</v>
      </c>
      <c r="I1695" s="11">
        <f t="shared" si="177"/>
        <v>-30.8</v>
      </c>
      <c r="J1695" s="10">
        <f t="shared" si="176"/>
        <v>1657</v>
      </c>
      <c r="K1695" s="5">
        <f t="shared" si="178"/>
        <v>69.041666666666671</v>
      </c>
      <c r="L1695" s="12">
        <f t="shared" si="179"/>
        <v>150.67230942848332</v>
      </c>
      <c r="M1695" s="12">
        <f>SUM($L$38:L1695)</f>
        <v>859616.55894951976</v>
      </c>
    </row>
    <row r="1696" spans="4:13" hidden="1" x14ac:dyDescent="0.25">
      <c r="D1696" s="5">
        <v>1658</v>
      </c>
      <c r="E1696" s="12">
        <f t="shared" si="180"/>
        <v>-30.818232331871055</v>
      </c>
      <c r="F1696" s="6">
        <f t="shared" si="175"/>
        <v>150.48036425820391</v>
      </c>
      <c r="G1696" s="46">
        <f t="shared" si="181"/>
        <v>-30.82992921210877</v>
      </c>
      <c r="I1696" s="11">
        <f t="shared" si="177"/>
        <v>-30.8</v>
      </c>
      <c r="J1696" s="10">
        <f t="shared" si="176"/>
        <v>1658</v>
      </c>
      <c r="K1696" s="5">
        <f t="shared" si="178"/>
        <v>69.083333333333329</v>
      </c>
      <c r="L1696" s="12">
        <f t="shared" si="179"/>
        <v>150.48036425820391</v>
      </c>
      <c r="M1696" s="12">
        <f>SUM($L$38:L1696)</f>
        <v>859767.03931377793</v>
      </c>
    </row>
    <row r="1697" spans="4:13" hidden="1" x14ac:dyDescent="0.25">
      <c r="D1697" s="5">
        <v>1659</v>
      </c>
      <c r="E1697" s="12">
        <f t="shared" si="180"/>
        <v>-30.82992921210877</v>
      </c>
      <c r="F1697" s="6">
        <f t="shared" si="175"/>
        <v>150.28866361160993</v>
      </c>
      <c r="G1697" s="46">
        <f t="shared" si="181"/>
        <v>-30.841611191402325</v>
      </c>
      <c r="I1697" s="11">
        <f t="shared" si="177"/>
        <v>-30.8</v>
      </c>
      <c r="J1697" s="10">
        <f t="shared" si="176"/>
        <v>1659</v>
      </c>
      <c r="K1697" s="5">
        <f t="shared" si="178"/>
        <v>69.125</v>
      </c>
      <c r="L1697" s="12">
        <f t="shared" si="179"/>
        <v>150.28866361160993</v>
      </c>
      <c r="M1697" s="12">
        <f>SUM($L$38:L1697)</f>
        <v>859917.32797738956</v>
      </c>
    </row>
    <row r="1698" spans="4:13" hidden="1" x14ac:dyDescent="0.25">
      <c r="D1698" s="5">
        <v>1660</v>
      </c>
      <c r="E1698" s="12">
        <f t="shared" si="180"/>
        <v>-30.841611191402325</v>
      </c>
      <c r="F1698" s="6">
        <f t="shared" si="175"/>
        <v>150.09720717719665</v>
      </c>
      <c r="G1698" s="46">
        <f t="shared" si="181"/>
        <v>-30.853278288734405</v>
      </c>
      <c r="I1698" s="11">
        <f t="shared" si="177"/>
        <v>-30.9</v>
      </c>
      <c r="J1698" s="10">
        <f t="shared" si="176"/>
        <v>1660</v>
      </c>
      <c r="K1698" s="5">
        <f t="shared" si="178"/>
        <v>69.166666666666671</v>
      </c>
      <c r="L1698" s="12">
        <f t="shared" si="179"/>
        <v>150.09720717719665</v>
      </c>
      <c r="M1698" s="12">
        <f>SUM($L$38:L1698)</f>
        <v>860067.42518456676</v>
      </c>
    </row>
    <row r="1699" spans="4:13" hidden="1" x14ac:dyDescent="0.25">
      <c r="D1699" s="5">
        <v>1661</v>
      </c>
      <c r="E1699" s="12">
        <f t="shared" si="180"/>
        <v>-30.853278288734405</v>
      </c>
      <c r="F1699" s="6">
        <f t="shared" si="175"/>
        <v>149.90599464385613</v>
      </c>
      <c r="G1699" s="46">
        <f t="shared" si="181"/>
        <v>-30.864930523063503</v>
      </c>
      <c r="I1699" s="11">
        <f t="shared" si="177"/>
        <v>-30.9</v>
      </c>
      <c r="J1699" s="10">
        <f t="shared" si="176"/>
        <v>1661</v>
      </c>
      <c r="K1699" s="5">
        <f t="shared" si="178"/>
        <v>69.208333333333329</v>
      </c>
      <c r="L1699" s="12">
        <f t="shared" si="179"/>
        <v>149.90599464385613</v>
      </c>
      <c r="M1699" s="12">
        <f>SUM($L$38:L1699)</f>
        <v>860217.33117921057</v>
      </c>
    </row>
    <row r="1700" spans="4:13" hidden="1" x14ac:dyDescent="0.25">
      <c r="D1700" s="5">
        <v>1662</v>
      </c>
      <c r="E1700" s="12">
        <f t="shared" si="180"/>
        <v>-30.864930523063503</v>
      </c>
      <c r="F1700" s="6">
        <f t="shared" si="175"/>
        <v>149.71502570087677</v>
      </c>
      <c r="G1700" s="46">
        <f t="shared" si="181"/>
        <v>-30.876567913323967</v>
      </c>
      <c r="I1700" s="11">
        <f t="shared" si="177"/>
        <v>-30.9</v>
      </c>
      <c r="J1700" s="10">
        <f t="shared" si="176"/>
        <v>1662</v>
      </c>
      <c r="K1700" s="5">
        <f t="shared" si="178"/>
        <v>69.25</v>
      </c>
      <c r="L1700" s="12">
        <f t="shared" si="179"/>
        <v>149.71502570087677</v>
      </c>
      <c r="M1700" s="12">
        <f>SUM($L$38:L1700)</f>
        <v>860367.04620491143</v>
      </c>
    </row>
    <row r="1701" spans="4:13" hidden="1" x14ac:dyDescent="0.25">
      <c r="D1701" s="5">
        <v>1663</v>
      </c>
      <c r="E1701" s="12">
        <f t="shared" si="180"/>
        <v>-30.876567913323967</v>
      </c>
      <c r="F1701" s="6">
        <f t="shared" si="175"/>
        <v>149.52430003794279</v>
      </c>
      <c r="G1701" s="46">
        <f t="shared" si="181"/>
        <v>-30.888190478426022</v>
      </c>
      <c r="I1701" s="11">
        <f t="shared" si="177"/>
        <v>-30.9</v>
      </c>
      <c r="J1701" s="10">
        <f t="shared" si="176"/>
        <v>1663</v>
      </c>
      <c r="K1701" s="5">
        <f t="shared" si="178"/>
        <v>69.291666666666671</v>
      </c>
      <c r="L1701" s="12">
        <f t="shared" si="179"/>
        <v>149.52430003794279</v>
      </c>
      <c r="M1701" s="12">
        <f>SUM($L$38:L1701)</f>
        <v>860516.57050494943</v>
      </c>
    </row>
    <row r="1702" spans="4:13" hidden="1" x14ac:dyDescent="0.25">
      <c r="D1702" s="5">
        <v>1664</v>
      </c>
      <c r="E1702" s="12">
        <f t="shared" si="180"/>
        <v>-30.888190478426022</v>
      </c>
      <c r="F1702" s="6">
        <f t="shared" ref="F1702:F1765" si="182">2*PI()*$D$11*(E1702-$D$10)/(($N$9/$N$10)+1/($N$12*$D$12/2))+2*PI()*($D$12/2)^2*$N$10/($D$14/12)*(E1702-$D$10)</f>
        <v>149.33381734513378</v>
      </c>
      <c r="G1702" s="46">
        <f t="shared" si="181"/>
        <v>-30.899798237255805</v>
      </c>
      <c r="I1702" s="11">
        <f t="shared" si="177"/>
        <v>-30.9</v>
      </c>
      <c r="J1702" s="10">
        <f t="shared" ref="J1702:J1765" si="183">D1702</f>
        <v>1664</v>
      </c>
      <c r="K1702" s="5">
        <f t="shared" si="178"/>
        <v>69.333333333333329</v>
      </c>
      <c r="L1702" s="12">
        <f t="shared" si="179"/>
        <v>149.33381734513378</v>
      </c>
      <c r="M1702" s="12">
        <f>SUM($L$38:L1702)</f>
        <v>860665.90432229452</v>
      </c>
    </row>
    <row r="1703" spans="4:13" hidden="1" x14ac:dyDescent="0.25">
      <c r="D1703" s="5">
        <v>1665</v>
      </c>
      <c r="E1703" s="12">
        <f t="shared" si="180"/>
        <v>-30.899798237255805</v>
      </c>
      <c r="F1703" s="6">
        <f t="shared" si="182"/>
        <v>149.14357731292404</v>
      </c>
      <c r="G1703" s="46">
        <f t="shared" si="181"/>
        <v>-30.911391208675386</v>
      </c>
      <c r="I1703" s="11">
        <f t="shared" ref="I1703:I1766" si="184">ROUND(G1703,1)</f>
        <v>-30.9</v>
      </c>
      <c r="J1703" s="10">
        <f t="shared" si="183"/>
        <v>1665</v>
      </c>
      <c r="K1703" s="5">
        <f t="shared" ref="K1703:K1766" si="185">J1703/24</f>
        <v>69.375</v>
      </c>
      <c r="L1703" s="12">
        <f t="shared" ref="L1703:L1766" si="186">F1703</f>
        <v>149.14357731292404</v>
      </c>
      <c r="M1703" s="12">
        <f>SUM($L$38:L1703)</f>
        <v>860815.04789960745</v>
      </c>
    </row>
    <row r="1704" spans="4:13" hidden="1" x14ac:dyDescent="0.25">
      <c r="D1704" s="5">
        <v>1666</v>
      </c>
      <c r="E1704" s="12">
        <f t="shared" ref="E1704:E1767" si="187">G1703</f>
        <v>-30.911391208675386</v>
      </c>
      <c r="F1704" s="6">
        <f t="shared" si="182"/>
        <v>148.95357963218237</v>
      </c>
      <c r="G1704" s="46">
        <f t="shared" ref="G1704:G1767" si="188">E1704-F1704/(8.3*$D$7)</f>
        <v>-30.922969411522818</v>
      </c>
      <c r="I1704" s="11">
        <f t="shared" si="184"/>
        <v>-30.9</v>
      </c>
      <c r="J1704" s="10">
        <f t="shared" si="183"/>
        <v>1666</v>
      </c>
      <c r="K1704" s="5">
        <f t="shared" si="185"/>
        <v>69.416666666666671</v>
      </c>
      <c r="L1704" s="12">
        <f t="shared" si="186"/>
        <v>148.95357963218237</v>
      </c>
      <c r="M1704" s="12">
        <f>SUM($L$38:L1704)</f>
        <v>860964.00147923967</v>
      </c>
    </row>
    <row r="1705" spans="4:13" hidden="1" x14ac:dyDescent="0.25">
      <c r="D1705" s="5">
        <v>1667</v>
      </c>
      <c r="E1705" s="12">
        <f t="shared" si="187"/>
        <v>-30.922969411522818</v>
      </c>
      <c r="F1705" s="6">
        <f t="shared" si="182"/>
        <v>148.7638239941711</v>
      </c>
      <c r="G1705" s="46">
        <f t="shared" si="188"/>
        <v>-30.934532864612144</v>
      </c>
      <c r="I1705" s="11">
        <f t="shared" si="184"/>
        <v>-30.9</v>
      </c>
      <c r="J1705" s="10">
        <f t="shared" si="183"/>
        <v>1667</v>
      </c>
      <c r="K1705" s="5">
        <f t="shared" si="185"/>
        <v>69.458333333333329</v>
      </c>
      <c r="L1705" s="12">
        <f t="shared" si="186"/>
        <v>148.7638239941711</v>
      </c>
      <c r="M1705" s="12">
        <f>SUM($L$38:L1705)</f>
        <v>861112.76530323387</v>
      </c>
    </row>
    <row r="1706" spans="4:13" hidden="1" x14ac:dyDescent="0.25">
      <c r="D1706" s="5">
        <v>1668</v>
      </c>
      <c r="E1706" s="12">
        <f t="shared" si="187"/>
        <v>-30.934532864612144</v>
      </c>
      <c r="F1706" s="6">
        <f t="shared" si="182"/>
        <v>148.57431009054616</v>
      </c>
      <c r="G1706" s="46">
        <f t="shared" si="188"/>
        <v>-30.946081586733445</v>
      </c>
      <c r="I1706" s="11">
        <f t="shared" si="184"/>
        <v>-30.9</v>
      </c>
      <c r="J1706" s="10">
        <f t="shared" si="183"/>
        <v>1668</v>
      </c>
      <c r="K1706" s="5">
        <f t="shared" si="185"/>
        <v>69.5</v>
      </c>
      <c r="L1706" s="12">
        <f t="shared" si="186"/>
        <v>148.57431009054616</v>
      </c>
      <c r="M1706" s="12">
        <f>SUM($L$38:L1706)</f>
        <v>861261.33961332438</v>
      </c>
    </row>
    <row r="1707" spans="4:13" hidden="1" x14ac:dyDescent="0.25">
      <c r="D1707" s="5">
        <v>1669</v>
      </c>
      <c r="E1707" s="12">
        <f t="shared" si="187"/>
        <v>-30.946081586733445</v>
      </c>
      <c r="F1707" s="6">
        <f t="shared" si="182"/>
        <v>148.38503761335613</v>
      </c>
      <c r="G1707" s="46">
        <f t="shared" si="188"/>
        <v>-30.957615596652868</v>
      </c>
      <c r="I1707" s="11">
        <f t="shared" si="184"/>
        <v>-31</v>
      </c>
      <c r="J1707" s="10">
        <f t="shared" si="183"/>
        <v>1669</v>
      </c>
      <c r="K1707" s="5">
        <f t="shared" si="185"/>
        <v>69.541666666666671</v>
      </c>
      <c r="L1707" s="12">
        <f t="shared" si="186"/>
        <v>148.38503761335613</v>
      </c>
      <c r="M1707" s="12">
        <f>SUM($L$38:L1707)</f>
        <v>861409.72465093771</v>
      </c>
    </row>
    <row r="1708" spans="4:13" hidden="1" x14ac:dyDescent="0.25">
      <c r="D1708" s="5">
        <v>1670</v>
      </c>
      <c r="E1708" s="12">
        <f t="shared" si="187"/>
        <v>-30.957615596652868</v>
      </c>
      <c r="F1708" s="6">
        <f t="shared" si="182"/>
        <v>148.19600625504185</v>
      </c>
      <c r="G1708" s="46">
        <f t="shared" si="188"/>
        <v>-30.969134913112647</v>
      </c>
      <c r="I1708" s="11">
        <f t="shared" si="184"/>
        <v>-31</v>
      </c>
      <c r="J1708" s="10">
        <f t="shared" si="183"/>
        <v>1670</v>
      </c>
      <c r="K1708" s="5">
        <f t="shared" si="185"/>
        <v>69.583333333333329</v>
      </c>
      <c r="L1708" s="12">
        <f t="shared" si="186"/>
        <v>148.19600625504185</v>
      </c>
      <c r="M1708" s="12">
        <f>SUM($L$38:L1708)</f>
        <v>861557.92065719271</v>
      </c>
    </row>
    <row r="1709" spans="4:13" hidden="1" x14ac:dyDescent="0.25">
      <c r="D1709" s="5">
        <v>1671</v>
      </c>
      <c r="E1709" s="12">
        <f t="shared" si="187"/>
        <v>-30.969134913112647</v>
      </c>
      <c r="F1709" s="6">
        <f t="shared" si="182"/>
        <v>148.00721570843609</v>
      </c>
      <c r="G1709" s="46">
        <f t="shared" si="188"/>
        <v>-30.980639554831143</v>
      </c>
      <c r="I1709" s="11">
        <f t="shared" si="184"/>
        <v>-31</v>
      </c>
      <c r="J1709" s="10">
        <f t="shared" si="183"/>
        <v>1671</v>
      </c>
      <c r="K1709" s="5">
        <f t="shared" si="185"/>
        <v>69.625</v>
      </c>
      <c r="L1709" s="12">
        <f t="shared" si="186"/>
        <v>148.00721570843609</v>
      </c>
      <c r="M1709" s="12">
        <f>SUM($L$38:L1709)</f>
        <v>861705.9278729012</v>
      </c>
    </row>
    <row r="1710" spans="4:13" hidden="1" x14ac:dyDescent="0.25">
      <c r="D1710" s="5">
        <v>1672</v>
      </c>
      <c r="E1710" s="12">
        <f t="shared" si="187"/>
        <v>-30.980639554831143</v>
      </c>
      <c r="F1710" s="6">
        <f t="shared" si="182"/>
        <v>147.81866566676291</v>
      </c>
      <c r="G1710" s="46">
        <f t="shared" si="188"/>
        <v>-30.992129540502869</v>
      </c>
      <c r="I1710" s="11">
        <f t="shared" si="184"/>
        <v>-31</v>
      </c>
      <c r="J1710" s="10">
        <f t="shared" si="183"/>
        <v>1672</v>
      </c>
      <c r="K1710" s="5">
        <f t="shared" si="185"/>
        <v>69.666666666666671</v>
      </c>
      <c r="L1710" s="12">
        <f t="shared" si="186"/>
        <v>147.81866566676291</v>
      </c>
      <c r="M1710" s="12">
        <f>SUM($L$38:L1710)</f>
        <v>861853.74653856794</v>
      </c>
    </row>
    <row r="1711" spans="4:13" hidden="1" x14ac:dyDescent="0.25">
      <c r="D1711" s="5">
        <v>1673</v>
      </c>
      <c r="E1711" s="12">
        <f t="shared" si="187"/>
        <v>-30.992129540502869</v>
      </c>
      <c r="F1711" s="6">
        <f t="shared" si="182"/>
        <v>147.6303558236371</v>
      </c>
      <c r="G1711" s="46">
        <f t="shared" si="188"/>
        <v>-31.003604888798527</v>
      </c>
      <c r="I1711" s="11">
        <f t="shared" si="184"/>
        <v>-31</v>
      </c>
      <c r="J1711" s="10">
        <f t="shared" si="183"/>
        <v>1673</v>
      </c>
      <c r="K1711" s="5">
        <f t="shared" si="185"/>
        <v>69.708333333333329</v>
      </c>
      <c r="L1711" s="12">
        <f t="shared" si="186"/>
        <v>147.6303558236371</v>
      </c>
      <c r="M1711" s="12">
        <f>SUM($L$38:L1711)</f>
        <v>862001.37689439161</v>
      </c>
    </row>
    <row r="1712" spans="4:13" hidden="1" x14ac:dyDescent="0.25">
      <c r="D1712" s="5">
        <v>1674</v>
      </c>
      <c r="E1712" s="12">
        <f t="shared" si="187"/>
        <v>-31.003604888798527</v>
      </c>
      <c r="F1712" s="6">
        <f t="shared" si="182"/>
        <v>147.44228587306381</v>
      </c>
      <c r="G1712" s="46">
        <f t="shared" si="188"/>
        <v>-31.015065618365032</v>
      </c>
      <c r="I1712" s="11">
        <f t="shared" si="184"/>
        <v>-31</v>
      </c>
      <c r="J1712" s="10">
        <f t="shared" si="183"/>
        <v>1674</v>
      </c>
      <c r="K1712" s="5">
        <f t="shared" si="185"/>
        <v>69.75</v>
      </c>
      <c r="L1712" s="12">
        <f t="shared" si="186"/>
        <v>147.44228587306381</v>
      </c>
      <c r="M1712" s="12">
        <f>SUM($L$38:L1712)</f>
        <v>862148.81918026472</v>
      </c>
    </row>
    <row r="1713" spans="4:13" hidden="1" x14ac:dyDescent="0.25">
      <c r="D1713" s="5">
        <v>1675</v>
      </c>
      <c r="E1713" s="12">
        <f t="shared" si="187"/>
        <v>-31.015065618365032</v>
      </c>
      <c r="F1713" s="6">
        <f t="shared" si="182"/>
        <v>147.254455509438</v>
      </c>
      <c r="G1713" s="46">
        <f t="shared" si="188"/>
        <v>-31.026511747825541</v>
      </c>
      <c r="I1713" s="11">
        <f t="shared" si="184"/>
        <v>-31</v>
      </c>
      <c r="J1713" s="10">
        <f t="shared" si="183"/>
        <v>1675</v>
      </c>
      <c r="K1713" s="5">
        <f t="shared" si="185"/>
        <v>69.791666666666671</v>
      </c>
      <c r="L1713" s="12">
        <f t="shared" si="186"/>
        <v>147.254455509438</v>
      </c>
      <c r="M1713" s="12">
        <f>SUM($L$38:L1713)</f>
        <v>862296.0736357742</v>
      </c>
    </row>
    <row r="1714" spans="4:13" hidden="1" x14ac:dyDescent="0.25">
      <c r="D1714" s="5">
        <v>1676</v>
      </c>
      <c r="E1714" s="12">
        <f t="shared" si="187"/>
        <v>-31.026511747825541</v>
      </c>
      <c r="F1714" s="6">
        <f t="shared" si="182"/>
        <v>147.06686442754398</v>
      </c>
      <c r="G1714" s="46">
        <f t="shared" si="188"/>
        <v>-31.037943295779488</v>
      </c>
      <c r="I1714" s="11">
        <f t="shared" si="184"/>
        <v>-31</v>
      </c>
      <c r="J1714" s="10">
        <f t="shared" si="183"/>
        <v>1676</v>
      </c>
      <c r="K1714" s="5">
        <f t="shared" si="185"/>
        <v>69.833333333333329</v>
      </c>
      <c r="L1714" s="12">
        <f t="shared" si="186"/>
        <v>147.06686442754398</v>
      </c>
      <c r="M1714" s="12">
        <f>SUM($L$38:L1714)</f>
        <v>862443.14050020173</v>
      </c>
    </row>
    <row r="1715" spans="4:13" hidden="1" x14ac:dyDescent="0.25">
      <c r="D1715" s="5">
        <v>1677</v>
      </c>
      <c r="E1715" s="12">
        <f t="shared" si="187"/>
        <v>-31.037943295779488</v>
      </c>
      <c r="F1715" s="6">
        <f t="shared" si="182"/>
        <v>146.87951232255483</v>
      </c>
      <c r="G1715" s="46">
        <f t="shared" si="188"/>
        <v>-31.049360280802617</v>
      </c>
      <c r="I1715" s="11">
        <f t="shared" si="184"/>
        <v>-31</v>
      </c>
      <c r="J1715" s="10">
        <f t="shared" si="183"/>
        <v>1677</v>
      </c>
      <c r="K1715" s="5">
        <f t="shared" si="185"/>
        <v>69.875</v>
      </c>
      <c r="L1715" s="12">
        <f t="shared" si="186"/>
        <v>146.87951232255483</v>
      </c>
      <c r="M1715" s="12">
        <f>SUM($L$38:L1715)</f>
        <v>862590.02001252433</v>
      </c>
    </row>
    <row r="1716" spans="4:13" hidden="1" x14ac:dyDescent="0.25">
      <c r="D1716" s="5">
        <v>1678</v>
      </c>
      <c r="E1716" s="12">
        <f t="shared" si="187"/>
        <v>-31.049360280802617</v>
      </c>
      <c r="F1716" s="6">
        <f t="shared" si="182"/>
        <v>146.692398890032</v>
      </c>
      <c r="G1716" s="46">
        <f t="shared" si="188"/>
        <v>-31.060762721447002</v>
      </c>
      <c r="I1716" s="11">
        <f t="shared" si="184"/>
        <v>-31.1</v>
      </c>
      <c r="J1716" s="10">
        <f t="shared" si="183"/>
        <v>1678</v>
      </c>
      <c r="K1716" s="5">
        <f t="shared" si="185"/>
        <v>69.916666666666671</v>
      </c>
      <c r="L1716" s="12">
        <f t="shared" si="186"/>
        <v>146.692398890032</v>
      </c>
      <c r="M1716" s="12">
        <f>SUM($L$38:L1716)</f>
        <v>862736.71241141437</v>
      </c>
    </row>
    <row r="1717" spans="4:13" hidden="1" x14ac:dyDescent="0.25">
      <c r="D1717" s="5">
        <v>1679</v>
      </c>
      <c r="E1717" s="12">
        <f t="shared" si="187"/>
        <v>-31.060762721447002</v>
      </c>
      <c r="F1717" s="6">
        <f t="shared" si="182"/>
        <v>146.50552382592471</v>
      </c>
      <c r="G1717" s="46">
        <f t="shared" si="188"/>
        <v>-31.072150636241087</v>
      </c>
      <c r="I1717" s="11">
        <f t="shared" si="184"/>
        <v>-31.1</v>
      </c>
      <c r="J1717" s="10">
        <f t="shared" si="183"/>
        <v>1679</v>
      </c>
      <c r="K1717" s="5">
        <f t="shared" si="185"/>
        <v>69.958333333333329</v>
      </c>
      <c r="L1717" s="12">
        <f t="shared" si="186"/>
        <v>146.50552382592471</v>
      </c>
      <c r="M1717" s="12">
        <f>SUM($L$38:L1717)</f>
        <v>862883.21793524025</v>
      </c>
    </row>
    <row r="1718" spans="4:13" hidden="1" x14ac:dyDescent="0.25">
      <c r="D1718" s="5">
        <v>1680</v>
      </c>
      <c r="E1718" s="12">
        <f t="shared" si="187"/>
        <v>-31.072150636241087</v>
      </c>
      <c r="F1718" s="6">
        <f t="shared" si="182"/>
        <v>146.31888682656961</v>
      </c>
      <c r="G1718" s="46">
        <f t="shared" si="188"/>
        <v>-31.083524043689714</v>
      </c>
      <c r="I1718" s="11">
        <f t="shared" si="184"/>
        <v>-31.1</v>
      </c>
      <c r="J1718" s="10">
        <f t="shared" si="183"/>
        <v>1680</v>
      </c>
      <c r="K1718" s="5">
        <f t="shared" si="185"/>
        <v>70</v>
      </c>
      <c r="L1718" s="12">
        <f t="shared" si="186"/>
        <v>146.31888682656961</v>
      </c>
      <c r="M1718" s="12">
        <f>SUM($L$38:L1718)</f>
        <v>863029.53682206676</v>
      </c>
    </row>
    <row r="1719" spans="4:13" hidden="1" x14ac:dyDescent="0.25">
      <c r="D1719" s="5">
        <v>1681</v>
      </c>
      <c r="E1719" s="12">
        <f t="shared" si="187"/>
        <v>-31.083524043689714</v>
      </c>
      <c r="F1719" s="6">
        <f t="shared" si="182"/>
        <v>146.13248758869008</v>
      </c>
      <c r="G1719" s="46">
        <f t="shared" si="188"/>
        <v>-31.094882962274145</v>
      </c>
      <c r="I1719" s="11">
        <f t="shared" si="184"/>
        <v>-31.1</v>
      </c>
      <c r="J1719" s="10">
        <f t="shared" si="183"/>
        <v>1681</v>
      </c>
      <c r="K1719" s="5">
        <f t="shared" si="185"/>
        <v>70.041666666666671</v>
      </c>
      <c r="L1719" s="12">
        <f t="shared" si="186"/>
        <v>146.13248758869008</v>
      </c>
      <c r="M1719" s="12">
        <f>SUM($L$38:L1719)</f>
        <v>863175.66930965544</v>
      </c>
    </row>
    <row r="1720" spans="4:13" hidden="1" x14ac:dyDescent="0.25">
      <c r="D1720" s="5">
        <v>1682</v>
      </c>
      <c r="E1720" s="12">
        <f t="shared" si="187"/>
        <v>-31.094882962274145</v>
      </c>
      <c r="F1720" s="6">
        <f t="shared" si="182"/>
        <v>145.94632580939592</v>
      </c>
      <c r="G1720" s="46">
        <f t="shared" si="188"/>
        <v>-31.106227410452099</v>
      </c>
      <c r="I1720" s="11">
        <f t="shared" si="184"/>
        <v>-31.1</v>
      </c>
      <c r="J1720" s="10">
        <f t="shared" si="183"/>
        <v>1682</v>
      </c>
      <c r="K1720" s="5">
        <f t="shared" si="185"/>
        <v>70.083333333333329</v>
      </c>
      <c r="L1720" s="12">
        <f t="shared" si="186"/>
        <v>145.94632580939592</v>
      </c>
      <c r="M1720" s="12">
        <f>SUM($L$38:L1720)</f>
        <v>863321.61563546478</v>
      </c>
    </row>
    <row r="1721" spans="4:13" hidden="1" x14ac:dyDescent="0.25">
      <c r="D1721" s="5">
        <v>1683</v>
      </c>
      <c r="E1721" s="12">
        <f t="shared" si="187"/>
        <v>-31.106227410452099</v>
      </c>
      <c r="F1721" s="6">
        <f t="shared" si="182"/>
        <v>145.76040118618283</v>
      </c>
      <c r="G1721" s="46">
        <f t="shared" si="188"/>
        <v>-31.117557406657788</v>
      </c>
      <c r="I1721" s="11">
        <f t="shared" si="184"/>
        <v>-31.1</v>
      </c>
      <c r="J1721" s="10">
        <f t="shared" si="183"/>
        <v>1683</v>
      </c>
      <c r="K1721" s="5">
        <f t="shared" si="185"/>
        <v>70.125</v>
      </c>
      <c r="L1721" s="12">
        <f t="shared" si="186"/>
        <v>145.76040118618283</v>
      </c>
      <c r="M1721" s="12">
        <f>SUM($L$38:L1721)</f>
        <v>863467.37603665097</v>
      </c>
    </row>
    <row r="1722" spans="4:13" hidden="1" x14ac:dyDescent="0.25">
      <c r="D1722" s="5">
        <v>1684</v>
      </c>
      <c r="E1722" s="12">
        <f t="shared" si="187"/>
        <v>-31.117557406657788</v>
      </c>
      <c r="F1722" s="6">
        <f t="shared" si="182"/>
        <v>145.57471341693181</v>
      </c>
      <c r="G1722" s="46">
        <f t="shared" si="188"/>
        <v>-31.128872969301934</v>
      </c>
      <c r="I1722" s="11">
        <f t="shared" si="184"/>
        <v>-31.1</v>
      </c>
      <c r="J1722" s="10">
        <f t="shared" si="183"/>
        <v>1684</v>
      </c>
      <c r="K1722" s="5">
        <f t="shared" si="185"/>
        <v>70.166666666666671</v>
      </c>
      <c r="L1722" s="12">
        <f t="shared" si="186"/>
        <v>145.57471341693181</v>
      </c>
      <c r="M1722" s="12">
        <f>SUM($L$38:L1722)</f>
        <v>863612.95075006795</v>
      </c>
    </row>
    <row r="1723" spans="4:13" hidden="1" x14ac:dyDescent="0.25">
      <c r="D1723" s="5">
        <v>1685</v>
      </c>
      <c r="E1723" s="12">
        <f t="shared" si="187"/>
        <v>-31.128872969301934</v>
      </c>
      <c r="F1723" s="6">
        <f t="shared" si="182"/>
        <v>145.38926219990873</v>
      </c>
      <c r="G1723" s="46">
        <f t="shared" si="188"/>
        <v>-31.140174116771806</v>
      </c>
      <c r="I1723" s="11">
        <f t="shared" si="184"/>
        <v>-31.1</v>
      </c>
      <c r="J1723" s="10">
        <f t="shared" si="183"/>
        <v>1685</v>
      </c>
      <c r="K1723" s="5">
        <f t="shared" si="185"/>
        <v>70.208333333333329</v>
      </c>
      <c r="L1723" s="12">
        <f t="shared" si="186"/>
        <v>145.38926219990873</v>
      </c>
      <c r="M1723" s="12">
        <f>SUM($L$38:L1723)</f>
        <v>863758.34001226781</v>
      </c>
    </row>
    <row r="1724" spans="4:13" hidden="1" x14ac:dyDescent="0.25">
      <c r="D1724" s="5">
        <v>1686</v>
      </c>
      <c r="E1724" s="12">
        <f t="shared" si="187"/>
        <v>-31.140174116771806</v>
      </c>
      <c r="F1724" s="6">
        <f t="shared" si="182"/>
        <v>145.2040472337639</v>
      </c>
      <c r="G1724" s="46">
        <f t="shared" si="188"/>
        <v>-31.151460867431251</v>
      </c>
      <c r="I1724" s="11">
        <f t="shared" si="184"/>
        <v>-31.2</v>
      </c>
      <c r="J1724" s="10">
        <f t="shared" si="183"/>
        <v>1686</v>
      </c>
      <c r="K1724" s="5">
        <f t="shared" si="185"/>
        <v>70.25</v>
      </c>
      <c r="L1724" s="12">
        <f t="shared" si="186"/>
        <v>145.2040472337639</v>
      </c>
      <c r="M1724" s="12">
        <f>SUM($L$38:L1724)</f>
        <v>863903.54405950161</v>
      </c>
    </row>
    <row r="1725" spans="4:13" hidden="1" x14ac:dyDescent="0.25">
      <c r="D1725" s="5">
        <v>1687</v>
      </c>
      <c r="E1725" s="12">
        <f t="shared" si="187"/>
        <v>-31.151460867431251</v>
      </c>
      <c r="F1725" s="6">
        <f t="shared" si="182"/>
        <v>145.01906821753155</v>
      </c>
      <c r="G1725" s="46">
        <f t="shared" si="188"/>
        <v>-31.162733239620721</v>
      </c>
      <c r="I1725" s="11">
        <f t="shared" si="184"/>
        <v>-31.2</v>
      </c>
      <c r="J1725" s="10">
        <f t="shared" si="183"/>
        <v>1687</v>
      </c>
      <c r="K1725" s="5">
        <f t="shared" si="185"/>
        <v>70.291666666666671</v>
      </c>
      <c r="L1725" s="12">
        <f t="shared" si="186"/>
        <v>145.01906821753155</v>
      </c>
      <c r="M1725" s="12">
        <f>SUM($L$38:L1725)</f>
        <v>864048.5631277191</v>
      </c>
    </row>
    <row r="1726" spans="4:13" hidden="1" x14ac:dyDescent="0.25">
      <c r="D1726" s="5">
        <v>1688</v>
      </c>
      <c r="E1726" s="12">
        <f t="shared" si="187"/>
        <v>-31.162733239620721</v>
      </c>
      <c r="F1726" s="6">
        <f t="shared" si="182"/>
        <v>144.83432485062917</v>
      </c>
      <c r="G1726" s="46">
        <f t="shared" si="188"/>
        <v>-31.173991251657302</v>
      </c>
      <c r="I1726" s="11">
        <f t="shared" si="184"/>
        <v>-31.2</v>
      </c>
      <c r="J1726" s="10">
        <f t="shared" si="183"/>
        <v>1688</v>
      </c>
      <c r="K1726" s="5">
        <f t="shared" si="185"/>
        <v>70.333333333333329</v>
      </c>
      <c r="L1726" s="12">
        <f t="shared" si="186"/>
        <v>144.83432485062917</v>
      </c>
      <c r="M1726" s="12">
        <f>SUM($L$38:L1726)</f>
        <v>864193.39745256968</v>
      </c>
    </row>
    <row r="1727" spans="4:13" hidden="1" x14ac:dyDescent="0.25">
      <c r="D1727" s="5">
        <v>1689</v>
      </c>
      <c r="E1727" s="12">
        <f t="shared" si="187"/>
        <v>-31.173991251657302</v>
      </c>
      <c r="F1727" s="6">
        <f t="shared" si="182"/>
        <v>144.64981683285734</v>
      </c>
      <c r="G1727" s="46">
        <f t="shared" si="188"/>
        <v>-31.185234921834748</v>
      </c>
      <c r="I1727" s="11">
        <f t="shared" si="184"/>
        <v>-31.2</v>
      </c>
      <c r="J1727" s="10">
        <f t="shared" si="183"/>
        <v>1689</v>
      </c>
      <c r="K1727" s="5">
        <f t="shared" si="185"/>
        <v>70.375</v>
      </c>
      <c r="L1727" s="12">
        <f t="shared" si="186"/>
        <v>144.64981683285734</v>
      </c>
      <c r="M1727" s="12">
        <f>SUM($L$38:L1727)</f>
        <v>864338.04726940254</v>
      </c>
    </row>
    <row r="1728" spans="4:13" hidden="1" x14ac:dyDescent="0.25">
      <c r="D1728" s="5">
        <v>1690</v>
      </c>
      <c r="E1728" s="12">
        <f t="shared" si="187"/>
        <v>-31.185234921834748</v>
      </c>
      <c r="F1728" s="6">
        <f t="shared" si="182"/>
        <v>144.46554386439897</v>
      </c>
      <c r="G1728" s="46">
        <f t="shared" si="188"/>
        <v>-31.196464268423508</v>
      </c>
      <c r="I1728" s="11">
        <f t="shared" si="184"/>
        <v>-31.2</v>
      </c>
      <c r="J1728" s="10">
        <f t="shared" si="183"/>
        <v>1690</v>
      </c>
      <c r="K1728" s="5">
        <f t="shared" si="185"/>
        <v>70.416666666666671</v>
      </c>
      <c r="L1728" s="12">
        <f t="shared" si="186"/>
        <v>144.46554386439897</v>
      </c>
      <c r="M1728" s="12">
        <f>SUM($L$38:L1728)</f>
        <v>864482.51281326695</v>
      </c>
    </row>
    <row r="1729" spans="4:13" hidden="1" x14ac:dyDescent="0.25">
      <c r="D1729" s="5">
        <v>1691</v>
      </c>
      <c r="E1729" s="12">
        <f t="shared" si="187"/>
        <v>-31.196464268423508</v>
      </c>
      <c r="F1729" s="6">
        <f t="shared" si="182"/>
        <v>144.28150564581892</v>
      </c>
      <c r="G1729" s="46">
        <f t="shared" si="188"/>
        <v>-31.207679309670755</v>
      </c>
      <c r="I1729" s="11">
        <f t="shared" si="184"/>
        <v>-31.2</v>
      </c>
      <c r="J1729" s="10">
        <f t="shared" si="183"/>
        <v>1691</v>
      </c>
      <c r="K1729" s="5">
        <f t="shared" si="185"/>
        <v>70.458333333333329</v>
      </c>
      <c r="L1729" s="12">
        <f t="shared" si="186"/>
        <v>144.28150564581892</v>
      </c>
      <c r="M1729" s="12">
        <f>SUM($L$38:L1729)</f>
        <v>864626.79431891278</v>
      </c>
    </row>
    <row r="1730" spans="4:13" hidden="1" x14ac:dyDescent="0.25">
      <c r="D1730" s="5">
        <v>1692</v>
      </c>
      <c r="E1730" s="12">
        <f t="shared" si="187"/>
        <v>-31.207679309670755</v>
      </c>
      <c r="F1730" s="6">
        <f t="shared" si="182"/>
        <v>144.09770187806356</v>
      </c>
      <c r="G1730" s="46">
        <f t="shared" si="188"/>
        <v>-31.218880063800416</v>
      </c>
      <c r="I1730" s="11">
        <f t="shared" si="184"/>
        <v>-31.2</v>
      </c>
      <c r="J1730" s="10">
        <f t="shared" si="183"/>
        <v>1692</v>
      </c>
      <c r="K1730" s="5">
        <f t="shared" si="185"/>
        <v>70.5</v>
      </c>
      <c r="L1730" s="12">
        <f t="shared" si="186"/>
        <v>144.09770187806356</v>
      </c>
      <c r="M1730" s="12">
        <f>SUM($L$38:L1730)</f>
        <v>864770.89202079084</v>
      </c>
    </row>
    <row r="1731" spans="4:13" hidden="1" x14ac:dyDescent="0.25">
      <c r="D1731" s="5">
        <v>1693</v>
      </c>
      <c r="E1731" s="12">
        <f t="shared" si="187"/>
        <v>-31.218880063800416</v>
      </c>
      <c r="F1731" s="6">
        <f t="shared" si="182"/>
        <v>143.91413226246019</v>
      </c>
      <c r="G1731" s="46">
        <f t="shared" si="188"/>
        <v>-31.230066549013198</v>
      </c>
      <c r="I1731" s="11">
        <f t="shared" si="184"/>
        <v>-31.2</v>
      </c>
      <c r="J1731" s="10">
        <f t="shared" si="183"/>
        <v>1693</v>
      </c>
      <c r="K1731" s="5">
        <f t="shared" si="185"/>
        <v>70.541666666666671</v>
      </c>
      <c r="L1731" s="12">
        <f t="shared" si="186"/>
        <v>143.91413226246019</v>
      </c>
      <c r="M1731" s="12">
        <f>SUM($L$38:L1731)</f>
        <v>864914.8061530533</v>
      </c>
    </row>
    <row r="1732" spans="4:13" hidden="1" x14ac:dyDescent="0.25">
      <c r="D1732" s="5">
        <v>1694</v>
      </c>
      <c r="E1732" s="12">
        <f t="shared" si="187"/>
        <v>-31.230066549013198</v>
      </c>
      <c r="F1732" s="6">
        <f t="shared" si="182"/>
        <v>143.73079650071668</v>
      </c>
      <c r="G1732" s="46">
        <f t="shared" si="188"/>
        <v>-31.241238783486633</v>
      </c>
      <c r="I1732" s="11">
        <f t="shared" si="184"/>
        <v>-31.2</v>
      </c>
      <c r="J1732" s="10">
        <f t="shared" si="183"/>
        <v>1694</v>
      </c>
      <c r="K1732" s="5">
        <f t="shared" si="185"/>
        <v>70.583333333333329</v>
      </c>
      <c r="L1732" s="12">
        <f t="shared" si="186"/>
        <v>143.73079650071668</v>
      </c>
      <c r="M1732" s="12">
        <f>SUM($L$38:L1732)</f>
        <v>865058.53694955399</v>
      </c>
    </row>
    <row r="1733" spans="4:13" hidden="1" x14ac:dyDescent="0.25">
      <c r="D1733" s="5">
        <v>1695</v>
      </c>
      <c r="E1733" s="12">
        <f t="shared" si="187"/>
        <v>-31.241238783486633</v>
      </c>
      <c r="F1733" s="6">
        <f t="shared" si="182"/>
        <v>143.54769429492069</v>
      </c>
      <c r="G1733" s="46">
        <f t="shared" si="188"/>
        <v>-31.252396785375083</v>
      </c>
      <c r="I1733" s="11">
        <f t="shared" si="184"/>
        <v>-31.3</v>
      </c>
      <c r="J1733" s="10">
        <f t="shared" si="183"/>
        <v>1695</v>
      </c>
      <c r="K1733" s="5">
        <f t="shared" si="185"/>
        <v>70.625</v>
      </c>
      <c r="L1733" s="12">
        <f t="shared" si="186"/>
        <v>143.54769429492069</v>
      </c>
      <c r="M1733" s="12">
        <f>SUM($L$38:L1733)</f>
        <v>865202.08464384894</v>
      </c>
    </row>
    <row r="1734" spans="4:13" hidden="1" x14ac:dyDescent="0.25">
      <c r="D1734" s="5">
        <v>1696</v>
      </c>
      <c r="E1734" s="12">
        <f t="shared" si="187"/>
        <v>-31.252396785375083</v>
      </c>
      <c r="F1734" s="6">
        <f t="shared" si="182"/>
        <v>143.36482534753969</v>
      </c>
      <c r="G1734" s="46">
        <f t="shared" si="188"/>
        <v>-31.263540572809791</v>
      </c>
      <c r="I1734" s="11">
        <f t="shared" si="184"/>
        <v>-31.3</v>
      </c>
      <c r="J1734" s="10">
        <f t="shared" si="183"/>
        <v>1696</v>
      </c>
      <c r="K1734" s="5">
        <f t="shared" si="185"/>
        <v>70.666666666666671</v>
      </c>
      <c r="L1734" s="12">
        <f t="shared" si="186"/>
        <v>143.36482534753969</v>
      </c>
      <c r="M1734" s="12">
        <f>SUM($L$38:L1734)</f>
        <v>865345.44946919649</v>
      </c>
    </row>
    <row r="1735" spans="4:13" hidden="1" x14ac:dyDescent="0.25">
      <c r="D1735" s="5">
        <v>1697</v>
      </c>
      <c r="E1735" s="12">
        <f t="shared" si="187"/>
        <v>-31.263540572809791</v>
      </c>
      <c r="F1735" s="6">
        <f t="shared" si="182"/>
        <v>143.18218936141997</v>
      </c>
      <c r="G1735" s="46">
        <f t="shared" si="188"/>
        <v>-31.274670163898904</v>
      </c>
      <c r="I1735" s="11">
        <f t="shared" si="184"/>
        <v>-31.3</v>
      </c>
      <c r="J1735" s="10">
        <f t="shared" si="183"/>
        <v>1697</v>
      </c>
      <c r="K1735" s="5">
        <f t="shared" si="185"/>
        <v>70.708333333333329</v>
      </c>
      <c r="L1735" s="12">
        <f t="shared" si="186"/>
        <v>143.18218936141997</v>
      </c>
      <c r="M1735" s="12">
        <f>SUM($L$38:L1735)</f>
        <v>865488.63165855792</v>
      </c>
    </row>
    <row r="1736" spans="4:13" hidden="1" x14ac:dyDescent="0.25">
      <c r="D1736" s="5">
        <v>1698</v>
      </c>
      <c r="E1736" s="12">
        <f t="shared" si="187"/>
        <v>-31.274670163898904</v>
      </c>
      <c r="F1736" s="6">
        <f t="shared" si="182"/>
        <v>142.99978603978639</v>
      </c>
      <c r="G1736" s="46">
        <f t="shared" si="188"/>
        <v>-31.285785576727491</v>
      </c>
      <c r="I1736" s="11">
        <f t="shared" si="184"/>
        <v>-31.3</v>
      </c>
      <c r="J1736" s="10">
        <f t="shared" si="183"/>
        <v>1698</v>
      </c>
      <c r="K1736" s="5">
        <f t="shared" si="185"/>
        <v>70.75</v>
      </c>
      <c r="L1736" s="12">
        <f t="shared" si="186"/>
        <v>142.99978603978639</v>
      </c>
      <c r="M1736" s="12">
        <f>SUM($L$38:L1736)</f>
        <v>865631.63144459773</v>
      </c>
    </row>
    <row r="1737" spans="4:13" hidden="1" x14ac:dyDescent="0.25">
      <c r="D1737" s="5">
        <v>1699</v>
      </c>
      <c r="E1737" s="12">
        <f t="shared" si="187"/>
        <v>-31.285785576727491</v>
      </c>
      <c r="F1737" s="6">
        <f t="shared" si="182"/>
        <v>142.817615086242</v>
      </c>
      <c r="G1737" s="46">
        <f t="shared" si="188"/>
        <v>-31.296886829357593</v>
      </c>
      <c r="I1737" s="11">
        <f t="shared" si="184"/>
        <v>-31.3</v>
      </c>
      <c r="J1737" s="10">
        <f t="shared" si="183"/>
        <v>1699</v>
      </c>
      <c r="K1737" s="5">
        <f t="shared" si="185"/>
        <v>70.791666666666671</v>
      </c>
      <c r="L1737" s="12">
        <f t="shared" si="186"/>
        <v>142.817615086242</v>
      </c>
      <c r="M1737" s="12">
        <f>SUM($L$38:L1737)</f>
        <v>865774.44905968395</v>
      </c>
    </row>
    <row r="1738" spans="4:13" hidden="1" x14ac:dyDescent="0.25">
      <c r="D1738" s="5">
        <v>1700</v>
      </c>
      <c r="E1738" s="12">
        <f t="shared" si="187"/>
        <v>-31.296886829357593</v>
      </c>
      <c r="F1738" s="6">
        <f t="shared" si="182"/>
        <v>142.63567620476726</v>
      </c>
      <c r="G1738" s="46">
        <f t="shared" si="188"/>
        <v>-31.307973939828234</v>
      </c>
      <c r="I1738" s="11">
        <f t="shared" si="184"/>
        <v>-31.3</v>
      </c>
      <c r="J1738" s="10">
        <f t="shared" si="183"/>
        <v>1700</v>
      </c>
      <c r="K1738" s="5">
        <f t="shared" si="185"/>
        <v>70.833333333333329</v>
      </c>
      <c r="L1738" s="12">
        <f t="shared" si="186"/>
        <v>142.63567620476726</v>
      </c>
      <c r="M1738" s="12">
        <f>SUM($L$38:L1738)</f>
        <v>865917.08473588875</v>
      </c>
    </row>
    <row r="1739" spans="4:13" hidden="1" x14ac:dyDescent="0.25">
      <c r="D1739" s="5">
        <v>1701</v>
      </c>
      <c r="E1739" s="12">
        <f t="shared" si="187"/>
        <v>-31.307973939828234</v>
      </c>
      <c r="F1739" s="6">
        <f t="shared" si="182"/>
        <v>142.45396909971993</v>
      </c>
      <c r="G1739" s="46">
        <f t="shared" si="188"/>
        <v>-31.319046926155455</v>
      </c>
      <c r="I1739" s="11">
        <f t="shared" si="184"/>
        <v>-31.3</v>
      </c>
      <c r="J1739" s="10">
        <f t="shared" si="183"/>
        <v>1701</v>
      </c>
      <c r="K1739" s="5">
        <f t="shared" si="185"/>
        <v>70.875</v>
      </c>
      <c r="L1739" s="12">
        <f t="shared" si="186"/>
        <v>142.45396909971993</v>
      </c>
      <c r="M1739" s="12">
        <f>SUM($L$38:L1739)</f>
        <v>866059.53870498843</v>
      </c>
    </row>
    <row r="1740" spans="4:13" hidden="1" x14ac:dyDescent="0.25">
      <c r="D1740" s="5">
        <v>1702</v>
      </c>
      <c r="E1740" s="12">
        <f t="shared" si="187"/>
        <v>-31.319046926155455</v>
      </c>
      <c r="F1740" s="6">
        <f t="shared" si="182"/>
        <v>142.27249347583432</v>
      </c>
      <c r="G1740" s="46">
        <f t="shared" si="188"/>
        <v>-31.330105806332355</v>
      </c>
      <c r="I1740" s="11">
        <f t="shared" si="184"/>
        <v>-31.3</v>
      </c>
      <c r="J1740" s="10">
        <f t="shared" si="183"/>
        <v>1702</v>
      </c>
      <c r="K1740" s="5">
        <f t="shared" si="185"/>
        <v>70.916666666666671</v>
      </c>
      <c r="L1740" s="12">
        <f t="shared" si="186"/>
        <v>142.27249347583432</v>
      </c>
      <c r="M1740" s="12">
        <f>SUM($L$38:L1740)</f>
        <v>866201.81119846425</v>
      </c>
    </row>
    <row r="1741" spans="4:13" hidden="1" x14ac:dyDescent="0.25">
      <c r="D1741" s="5">
        <v>1703</v>
      </c>
      <c r="E1741" s="12">
        <f t="shared" si="187"/>
        <v>-31.330105806332355</v>
      </c>
      <c r="F1741" s="6">
        <f t="shared" si="182"/>
        <v>142.09124903822084</v>
      </c>
      <c r="G1741" s="46">
        <f t="shared" si="188"/>
        <v>-31.341150598329108</v>
      </c>
      <c r="I1741" s="11">
        <f t="shared" si="184"/>
        <v>-31.3</v>
      </c>
      <c r="J1741" s="10">
        <f t="shared" si="183"/>
        <v>1703</v>
      </c>
      <c r="K1741" s="5">
        <f t="shared" si="185"/>
        <v>70.958333333333329</v>
      </c>
      <c r="L1741" s="12">
        <f t="shared" si="186"/>
        <v>142.09124903822084</v>
      </c>
      <c r="M1741" s="12">
        <f>SUM($L$38:L1741)</f>
        <v>866343.90244750248</v>
      </c>
    </row>
    <row r="1742" spans="4:13" hidden="1" x14ac:dyDescent="0.25">
      <c r="D1742" s="5">
        <v>1704</v>
      </c>
      <c r="E1742" s="12">
        <f t="shared" si="187"/>
        <v>-31.341150598329108</v>
      </c>
      <c r="F1742" s="6">
        <f t="shared" si="182"/>
        <v>141.91023549236559</v>
      </c>
      <c r="G1742" s="46">
        <f t="shared" si="188"/>
        <v>-31.352181320092992</v>
      </c>
      <c r="I1742" s="11">
        <f t="shared" si="184"/>
        <v>-31.4</v>
      </c>
      <c r="J1742" s="10">
        <f t="shared" si="183"/>
        <v>1704</v>
      </c>
      <c r="K1742" s="5">
        <f t="shared" si="185"/>
        <v>71</v>
      </c>
      <c r="L1742" s="12">
        <f t="shared" si="186"/>
        <v>141.91023549236559</v>
      </c>
      <c r="M1742" s="12">
        <f>SUM($L$38:L1742)</f>
        <v>866485.81268299487</v>
      </c>
    </row>
    <row r="1743" spans="4:13" hidden="1" x14ac:dyDescent="0.25">
      <c r="D1743" s="5">
        <v>1705</v>
      </c>
      <c r="E1743" s="12">
        <f t="shared" si="187"/>
        <v>-31.352181320092992</v>
      </c>
      <c r="F1743" s="6">
        <f t="shared" si="182"/>
        <v>141.7294525441298</v>
      </c>
      <c r="G1743" s="46">
        <f t="shared" si="188"/>
        <v>-31.363197989548425</v>
      </c>
      <c r="I1743" s="11">
        <f t="shared" si="184"/>
        <v>-31.4</v>
      </c>
      <c r="J1743" s="10">
        <f t="shared" si="183"/>
        <v>1705</v>
      </c>
      <c r="K1743" s="5">
        <f t="shared" si="185"/>
        <v>71.041666666666671</v>
      </c>
      <c r="L1743" s="12">
        <f t="shared" si="186"/>
        <v>141.7294525441298</v>
      </c>
      <c r="M1743" s="12">
        <f>SUM($L$38:L1743)</f>
        <v>866627.542135539</v>
      </c>
    </row>
    <row r="1744" spans="4:13" hidden="1" x14ac:dyDescent="0.25">
      <c r="D1744" s="5">
        <v>1706</v>
      </c>
      <c r="E1744" s="12">
        <f t="shared" si="187"/>
        <v>-31.363197989548425</v>
      </c>
      <c r="F1744" s="6">
        <f t="shared" si="182"/>
        <v>141.54889989974953</v>
      </c>
      <c r="G1744" s="46">
        <f t="shared" si="188"/>
        <v>-31.374200624596988</v>
      </c>
      <c r="I1744" s="11">
        <f t="shared" si="184"/>
        <v>-31.4</v>
      </c>
      <c r="J1744" s="10">
        <f t="shared" si="183"/>
        <v>1706</v>
      </c>
      <c r="K1744" s="5">
        <f t="shared" si="185"/>
        <v>71.083333333333329</v>
      </c>
      <c r="L1744" s="12">
        <f t="shared" si="186"/>
        <v>141.54889989974953</v>
      </c>
      <c r="M1744" s="12">
        <f>SUM($L$38:L1744)</f>
        <v>866769.0910354387</v>
      </c>
    </row>
    <row r="1745" spans="4:13" hidden="1" x14ac:dyDescent="0.25">
      <c r="D1745" s="5">
        <v>1707</v>
      </c>
      <c r="E1745" s="12">
        <f t="shared" si="187"/>
        <v>-31.374200624596988</v>
      </c>
      <c r="F1745" s="6">
        <f t="shared" si="182"/>
        <v>141.36857726583506</v>
      </c>
      <c r="G1745" s="46">
        <f t="shared" si="188"/>
        <v>-31.385189243117456</v>
      </c>
      <c r="I1745" s="11">
        <f t="shared" si="184"/>
        <v>-31.4</v>
      </c>
      <c r="J1745" s="10">
        <f t="shared" si="183"/>
        <v>1707</v>
      </c>
      <c r="K1745" s="5">
        <f t="shared" si="185"/>
        <v>71.125</v>
      </c>
      <c r="L1745" s="12">
        <f t="shared" si="186"/>
        <v>141.36857726583506</v>
      </c>
      <c r="M1745" s="12">
        <f>SUM($L$38:L1745)</f>
        <v>866910.45961270458</v>
      </c>
    </row>
    <row r="1746" spans="4:13" hidden="1" x14ac:dyDescent="0.25">
      <c r="D1746" s="5">
        <v>1708</v>
      </c>
      <c r="E1746" s="12">
        <f t="shared" si="187"/>
        <v>-31.385189243117456</v>
      </c>
      <c r="F1746" s="6">
        <f t="shared" si="182"/>
        <v>141.18848434937038</v>
      </c>
      <c r="G1746" s="46">
        <f t="shared" si="188"/>
        <v>-31.396163862965832</v>
      </c>
      <c r="I1746" s="11">
        <f t="shared" si="184"/>
        <v>-31.4</v>
      </c>
      <c r="J1746" s="10">
        <f t="shared" si="183"/>
        <v>1708</v>
      </c>
      <c r="K1746" s="5">
        <f t="shared" si="185"/>
        <v>71.166666666666671</v>
      </c>
      <c r="L1746" s="12">
        <f t="shared" si="186"/>
        <v>141.18848434937038</v>
      </c>
      <c r="M1746" s="12">
        <f>SUM($L$38:L1746)</f>
        <v>867051.64809705399</v>
      </c>
    </row>
    <row r="1747" spans="4:13" hidden="1" x14ac:dyDescent="0.25">
      <c r="D1747" s="5">
        <v>1709</v>
      </c>
      <c r="E1747" s="12">
        <f t="shared" si="187"/>
        <v>-31.396163862965832</v>
      </c>
      <c r="F1747" s="6">
        <f t="shared" si="182"/>
        <v>141.00862085771274</v>
      </c>
      <c r="G1747" s="46">
        <f t="shared" si="188"/>
        <v>-31.407124501975371</v>
      </c>
      <c r="I1747" s="11">
        <f t="shared" si="184"/>
        <v>-31.4</v>
      </c>
      <c r="J1747" s="10">
        <f t="shared" si="183"/>
        <v>1709</v>
      </c>
      <c r="K1747" s="5">
        <f t="shared" si="185"/>
        <v>71.208333333333329</v>
      </c>
      <c r="L1747" s="12">
        <f t="shared" si="186"/>
        <v>141.00862085771274</v>
      </c>
      <c r="M1747" s="12">
        <f>SUM($L$38:L1747)</f>
        <v>867192.65671791171</v>
      </c>
    </row>
    <row r="1748" spans="4:13" hidden="1" x14ac:dyDescent="0.25">
      <c r="D1748" s="5">
        <v>1710</v>
      </c>
      <c r="E1748" s="12">
        <f t="shared" si="187"/>
        <v>-31.407124501975371</v>
      </c>
      <c r="F1748" s="6">
        <f t="shared" si="182"/>
        <v>140.82898649859217</v>
      </c>
      <c r="G1748" s="46">
        <f t="shared" si="188"/>
        <v>-31.418071177956605</v>
      </c>
      <c r="I1748" s="11">
        <f t="shared" si="184"/>
        <v>-31.4</v>
      </c>
      <c r="J1748" s="10">
        <f t="shared" si="183"/>
        <v>1710</v>
      </c>
      <c r="K1748" s="5">
        <f t="shared" si="185"/>
        <v>71.25</v>
      </c>
      <c r="L1748" s="12">
        <f t="shared" si="186"/>
        <v>140.82898649859217</v>
      </c>
      <c r="M1748" s="12">
        <f>SUM($L$38:L1748)</f>
        <v>867333.48570441036</v>
      </c>
    </row>
    <row r="1749" spans="4:13" hidden="1" x14ac:dyDescent="0.25">
      <c r="D1749" s="5">
        <v>1711</v>
      </c>
      <c r="E1749" s="12">
        <f t="shared" si="187"/>
        <v>-31.418071177956605</v>
      </c>
      <c r="F1749" s="6">
        <f t="shared" si="182"/>
        <v>140.64958098011118</v>
      </c>
      <c r="G1749" s="46">
        <f t="shared" si="188"/>
        <v>-31.429003908697382</v>
      </c>
      <c r="I1749" s="11">
        <f t="shared" si="184"/>
        <v>-31.4</v>
      </c>
      <c r="J1749" s="10">
        <f t="shared" si="183"/>
        <v>1711</v>
      </c>
      <c r="K1749" s="5">
        <f t="shared" si="185"/>
        <v>71.291666666666671</v>
      </c>
      <c r="L1749" s="12">
        <f t="shared" si="186"/>
        <v>140.64958098011118</v>
      </c>
      <c r="M1749" s="12">
        <f>SUM($L$38:L1749)</f>
        <v>867474.13528539042</v>
      </c>
    </row>
    <row r="1750" spans="4:13" hidden="1" x14ac:dyDescent="0.25">
      <c r="D1750" s="5">
        <v>1712</v>
      </c>
      <c r="E1750" s="12">
        <f t="shared" si="187"/>
        <v>-31.429003908697382</v>
      </c>
      <c r="F1750" s="6">
        <f t="shared" si="182"/>
        <v>140.47040401074401</v>
      </c>
      <c r="G1750" s="46">
        <f t="shared" si="188"/>
        <v>-31.43992271196289</v>
      </c>
      <c r="I1750" s="11">
        <f t="shared" si="184"/>
        <v>-31.4</v>
      </c>
      <c r="J1750" s="10">
        <f t="shared" si="183"/>
        <v>1712</v>
      </c>
      <c r="K1750" s="5">
        <f t="shared" si="185"/>
        <v>71.333333333333329</v>
      </c>
      <c r="L1750" s="12">
        <f t="shared" si="186"/>
        <v>140.47040401074401</v>
      </c>
      <c r="M1750" s="12">
        <f>SUM($L$38:L1750)</f>
        <v>867614.60568940116</v>
      </c>
    </row>
    <row r="1751" spans="4:13" hidden="1" x14ac:dyDescent="0.25">
      <c r="D1751" s="5">
        <v>1713</v>
      </c>
      <c r="E1751" s="12">
        <f t="shared" si="187"/>
        <v>-31.43992271196289</v>
      </c>
      <c r="F1751" s="6">
        <f t="shared" si="182"/>
        <v>140.29145529933623</v>
      </c>
      <c r="G1751" s="46">
        <f t="shared" si="188"/>
        <v>-31.450827605495679</v>
      </c>
      <c r="I1751" s="11">
        <f t="shared" si="184"/>
        <v>-31.5</v>
      </c>
      <c r="J1751" s="10">
        <f t="shared" si="183"/>
        <v>1713</v>
      </c>
      <c r="K1751" s="5">
        <f t="shared" si="185"/>
        <v>71.375</v>
      </c>
      <c r="L1751" s="12">
        <f t="shared" si="186"/>
        <v>140.29145529933623</v>
      </c>
      <c r="M1751" s="12">
        <f>SUM($L$38:L1751)</f>
        <v>867754.89714470052</v>
      </c>
    </row>
    <row r="1752" spans="4:13" hidden="1" x14ac:dyDescent="0.25">
      <c r="D1752" s="5">
        <v>1714</v>
      </c>
      <c r="E1752" s="12">
        <f t="shared" si="187"/>
        <v>-31.450827605495679</v>
      </c>
      <c r="F1752" s="6">
        <f t="shared" si="182"/>
        <v>140.11273455510448</v>
      </c>
      <c r="G1752" s="46">
        <f t="shared" si="188"/>
        <v>-31.461718607015701</v>
      </c>
      <c r="I1752" s="11">
        <f t="shared" si="184"/>
        <v>-31.5</v>
      </c>
      <c r="J1752" s="10">
        <f t="shared" si="183"/>
        <v>1714</v>
      </c>
      <c r="K1752" s="5">
        <f t="shared" si="185"/>
        <v>71.416666666666671</v>
      </c>
      <c r="L1752" s="12">
        <f t="shared" si="186"/>
        <v>140.11273455510448</v>
      </c>
      <c r="M1752" s="12">
        <f>SUM($L$38:L1752)</f>
        <v>867895.00987925567</v>
      </c>
    </row>
    <row r="1753" spans="4:13" hidden="1" x14ac:dyDescent="0.25">
      <c r="D1753" s="5">
        <v>1715</v>
      </c>
      <c r="E1753" s="12">
        <f t="shared" si="187"/>
        <v>-31.461718607015701</v>
      </c>
      <c r="F1753" s="6">
        <f t="shared" si="182"/>
        <v>139.93424148763575</v>
      </c>
      <c r="G1753" s="46">
        <f t="shared" si="188"/>
        <v>-31.472595734220338</v>
      </c>
      <c r="I1753" s="11">
        <f t="shared" si="184"/>
        <v>-31.5</v>
      </c>
      <c r="J1753" s="10">
        <f t="shared" si="183"/>
        <v>1715</v>
      </c>
      <c r="K1753" s="5">
        <f t="shared" si="185"/>
        <v>71.458333333333329</v>
      </c>
      <c r="L1753" s="12">
        <f t="shared" si="186"/>
        <v>139.93424148763575</v>
      </c>
      <c r="M1753" s="12">
        <f>SUM($L$38:L1753)</f>
        <v>868034.94412074331</v>
      </c>
    </row>
    <row r="1754" spans="4:13" hidden="1" x14ac:dyDescent="0.25">
      <c r="D1754" s="5">
        <v>1716</v>
      </c>
      <c r="E1754" s="12">
        <f t="shared" si="187"/>
        <v>-31.472595734220338</v>
      </c>
      <c r="F1754" s="6">
        <f t="shared" si="182"/>
        <v>139.75597580688691</v>
      </c>
      <c r="G1754" s="46">
        <f t="shared" si="188"/>
        <v>-31.483459004784418</v>
      </c>
      <c r="I1754" s="11">
        <f t="shared" si="184"/>
        <v>-31.5</v>
      </c>
      <c r="J1754" s="10">
        <f t="shared" si="183"/>
        <v>1716</v>
      </c>
      <c r="K1754" s="5">
        <f t="shared" si="185"/>
        <v>71.5</v>
      </c>
      <c r="L1754" s="12">
        <f t="shared" si="186"/>
        <v>139.75597580688691</v>
      </c>
      <c r="M1754" s="12">
        <f>SUM($L$38:L1754)</f>
        <v>868174.70009655016</v>
      </c>
    </row>
    <row r="1755" spans="4:13" hidden="1" x14ac:dyDescent="0.25">
      <c r="D1755" s="5">
        <v>1717</v>
      </c>
      <c r="E1755" s="12">
        <f t="shared" si="187"/>
        <v>-31.483459004784418</v>
      </c>
      <c r="F1755" s="6">
        <f t="shared" si="182"/>
        <v>139.57793722318451</v>
      </c>
      <c r="G1755" s="46">
        <f t="shared" si="188"/>
        <v>-31.494308436360257</v>
      </c>
      <c r="I1755" s="11">
        <f t="shared" si="184"/>
        <v>-31.5</v>
      </c>
      <c r="J1755" s="10">
        <f t="shared" si="183"/>
        <v>1717</v>
      </c>
      <c r="K1755" s="5">
        <f t="shared" si="185"/>
        <v>71.541666666666671</v>
      </c>
      <c r="L1755" s="12">
        <f t="shared" si="186"/>
        <v>139.57793722318451</v>
      </c>
      <c r="M1755" s="12">
        <f>SUM($L$38:L1755)</f>
        <v>868314.2780337733</v>
      </c>
    </row>
    <row r="1756" spans="4:13" hidden="1" x14ac:dyDescent="0.25">
      <c r="D1756" s="5">
        <v>1718</v>
      </c>
      <c r="E1756" s="12">
        <f t="shared" si="187"/>
        <v>-31.494308436360257</v>
      </c>
      <c r="F1756" s="6">
        <f t="shared" si="182"/>
        <v>139.40012544722401</v>
      </c>
      <c r="G1756" s="46">
        <f t="shared" si="188"/>
        <v>-31.505144046577687</v>
      </c>
      <c r="I1756" s="11">
        <f t="shared" si="184"/>
        <v>-31.5</v>
      </c>
      <c r="J1756" s="10">
        <f t="shared" si="183"/>
        <v>1718</v>
      </c>
      <c r="K1756" s="5">
        <f t="shared" si="185"/>
        <v>71.583333333333329</v>
      </c>
      <c r="L1756" s="12">
        <f t="shared" si="186"/>
        <v>139.40012544722401</v>
      </c>
      <c r="M1756" s="12">
        <f>SUM($L$38:L1756)</f>
        <v>868453.67815922049</v>
      </c>
    </row>
    <row r="1757" spans="4:13" hidden="1" x14ac:dyDescent="0.25">
      <c r="D1757" s="5">
        <v>1719</v>
      </c>
      <c r="E1757" s="12">
        <f t="shared" si="187"/>
        <v>-31.505144046577687</v>
      </c>
      <c r="F1757" s="6">
        <f t="shared" si="182"/>
        <v>139.22254019006937</v>
      </c>
      <c r="G1757" s="46">
        <f t="shared" si="188"/>
        <v>-31.515965853044076</v>
      </c>
      <c r="I1757" s="11">
        <f t="shared" si="184"/>
        <v>-31.5</v>
      </c>
      <c r="J1757" s="10">
        <f t="shared" si="183"/>
        <v>1719</v>
      </c>
      <c r="K1757" s="5">
        <f t="shared" si="185"/>
        <v>71.625</v>
      </c>
      <c r="L1757" s="12">
        <f t="shared" si="186"/>
        <v>139.22254019006937</v>
      </c>
      <c r="M1757" s="12">
        <f>SUM($L$38:L1757)</f>
        <v>868592.90069941059</v>
      </c>
    </row>
    <row r="1758" spans="4:13" hidden="1" x14ac:dyDescent="0.25">
      <c r="D1758" s="5">
        <v>1720</v>
      </c>
      <c r="E1758" s="12">
        <f t="shared" si="187"/>
        <v>-31.515965853044076</v>
      </c>
      <c r="F1758" s="6">
        <f t="shared" si="182"/>
        <v>139.04518116315273</v>
      </c>
      <c r="G1758" s="46">
        <f t="shared" si="188"/>
        <v>-31.526773873344361</v>
      </c>
      <c r="I1758" s="11">
        <f t="shared" si="184"/>
        <v>-31.5</v>
      </c>
      <c r="J1758" s="10">
        <f t="shared" si="183"/>
        <v>1720</v>
      </c>
      <c r="K1758" s="5">
        <f t="shared" si="185"/>
        <v>71.666666666666671</v>
      </c>
      <c r="L1758" s="12">
        <f t="shared" si="186"/>
        <v>139.04518116315273</v>
      </c>
      <c r="M1758" s="12">
        <f>SUM($L$38:L1758)</f>
        <v>868731.94588057371</v>
      </c>
    </row>
    <row r="1759" spans="4:13" hidden="1" x14ac:dyDescent="0.25">
      <c r="D1759" s="5">
        <v>1721</v>
      </c>
      <c r="E1759" s="12">
        <f t="shared" si="187"/>
        <v>-31.526773873344361</v>
      </c>
      <c r="F1759" s="6">
        <f t="shared" si="182"/>
        <v>138.86804807827386</v>
      </c>
      <c r="G1759" s="46">
        <f t="shared" si="188"/>
        <v>-31.53756812504108</v>
      </c>
      <c r="I1759" s="11">
        <f t="shared" si="184"/>
        <v>-31.5</v>
      </c>
      <c r="J1759" s="10">
        <f t="shared" si="183"/>
        <v>1721</v>
      </c>
      <c r="K1759" s="5">
        <f t="shared" si="185"/>
        <v>71.708333333333329</v>
      </c>
      <c r="L1759" s="12">
        <f t="shared" si="186"/>
        <v>138.86804807827386</v>
      </c>
      <c r="M1759" s="12">
        <f>SUM($L$38:L1759)</f>
        <v>868870.81392865197</v>
      </c>
    </row>
    <row r="1760" spans="4:13" hidden="1" x14ac:dyDescent="0.25">
      <c r="D1760" s="5">
        <v>1722</v>
      </c>
      <c r="E1760" s="12">
        <f t="shared" si="187"/>
        <v>-31.53756812504108</v>
      </c>
      <c r="F1760" s="6">
        <f t="shared" si="182"/>
        <v>138.69114064759955</v>
      </c>
      <c r="G1760" s="46">
        <f t="shared" si="188"/>
        <v>-31.548348625674397</v>
      </c>
      <c r="I1760" s="11">
        <f t="shared" si="184"/>
        <v>-31.5</v>
      </c>
      <c r="J1760" s="10">
        <f t="shared" si="183"/>
        <v>1722</v>
      </c>
      <c r="K1760" s="5">
        <f t="shared" si="185"/>
        <v>71.75</v>
      </c>
      <c r="L1760" s="12">
        <f t="shared" si="186"/>
        <v>138.69114064759955</v>
      </c>
      <c r="M1760" s="12">
        <f>SUM($L$38:L1760)</f>
        <v>869009.5050692996</v>
      </c>
    </row>
    <row r="1761" spans="4:13" hidden="1" x14ac:dyDescent="0.25">
      <c r="D1761" s="5">
        <v>1723</v>
      </c>
      <c r="E1761" s="12">
        <f t="shared" si="187"/>
        <v>-31.548348625674397</v>
      </c>
      <c r="F1761" s="6">
        <f t="shared" si="182"/>
        <v>138.51445858366341</v>
      </c>
      <c r="G1761" s="46">
        <f t="shared" si="188"/>
        <v>-31.559115392762127</v>
      </c>
      <c r="I1761" s="11">
        <f t="shared" si="184"/>
        <v>-31.6</v>
      </c>
      <c r="J1761" s="10">
        <f t="shared" si="183"/>
        <v>1723</v>
      </c>
      <c r="K1761" s="5">
        <f t="shared" si="185"/>
        <v>71.791666666666671</v>
      </c>
      <c r="L1761" s="12">
        <f t="shared" si="186"/>
        <v>138.51445858366341</v>
      </c>
      <c r="M1761" s="12">
        <f>SUM($L$38:L1761)</f>
        <v>869148.01952788327</v>
      </c>
    </row>
    <row r="1762" spans="4:13" hidden="1" x14ac:dyDescent="0.25">
      <c r="D1762" s="5">
        <v>1724</v>
      </c>
      <c r="E1762" s="12">
        <f t="shared" si="187"/>
        <v>-31.559115392762127</v>
      </c>
      <c r="F1762" s="6">
        <f t="shared" si="182"/>
        <v>138.33800159936519</v>
      </c>
      <c r="G1762" s="46">
        <f t="shared" si="188"/>
        <v>-31.569868443799777</v>
      </c>
      <c r="I1762" s="11">
        <f t="shared" si="184"/>
        <v>-31.6</v>
      </c>
      <c r="J1762" s="10">
        <f t="shared" si="183"/>
        <v>1724</v>
      </c>
      <c r="K1762" s="5">
        <f t="shared" si="185"/>
        <v>71.833333333333329</v>
      </c>
      <c r="L1762" s="12">
        <f t="shared" si="186"/>
        <v>138.33800159936519</v>
      </c>
      <c r="M1762" s="12">
        <f>SUM($L$38:L1762)</f>
        <v>869286.35752948269</v>
      </c>
    </row>
    <row r="1763" spans="4:13" hidden="1" x14ac:dyDescent="0.25">
      <c r="D1763" s="5">
        <v>1725</v>
      </c>
      <c r="E1763" s="12">
        <f t="shared" si="187"/>
        <v>-31.569868443799777</v>
      </c>
      <c r="F1763" s="6">
        <f t="shared" si="182"/>
        <v>138.16176940797033</v>
      </c>
      <c r="G1763" s="46">
        <f t="shared" si="188"/>
        <v>-31.580607796260558</v>
      </c>
      <c r="I1763" s="11">
        <f t="shared" si="184"/>
        <v>-31.6</v>
      </c>
      <c r="J1763" s="10">
        <f t="shared" si="183"/>
        <v>1725</v>
      </c>
      <c r="K1763" s="5">
        <f t="shared" si="185"/>
        <v>71.875</v>
      </c>
      <c r="L1763" s="12">
        <f t="shared" si="186"/>
        <v>138.16176940797033</v>
      </c>
      <c r="M1763" s="12">
        <f>SUM($L$38:L1763)</f>
        <v>869424.51929889061</v>
      </c>
    </row>
    <row r="1764" spans="4:13" hidden="1" x14ac:dyDescent="0.25">
      <c r="D1764" s="5">
        <v>1726</v>
      </c>
      <c r="E1764" s="12">
        <f t="shared" si="187"/>
        <v>-31.580607796260558</v>
      </c>
      <c r="F1764" s="6">
        <f t="shared" si="182"/>
        <v>137.9857617231097</v>
      </c>
      <c r="G1764" s="46">
        <f t="shared" si="188"/>
        <v>-31.59133346759543</v>
      </c>
      <c r="I1764" s="11">
        <f t="shared" si="184"/>
        <v>-31.6</v>
      </c>
      <c r="J1764" s="10">
        <f t="shared" si="183"/>
        <v>1726</v>
      </c>
      <c r="K1764" s="5">
        <f t="shared" si="185"/>
        <v>71.916666666666671</v>
      </c>
      <c r="L1764" s="12">
        <f t="shared" si="186"/>
        <v>137.9857617231097</v>
      </c>
      <c r="M1764" s="12">
        <f>SUM($L$38:L1764)</f>
        <v>869562.50506061374</v>
      </c>
    </row>
    <row r="1765" spans="4:13" hidden="1" x14ac:dyDescent="0.25">
      <c r="D1765" s="5">
        <v>1727</v>
      </c>
      <c r="E1765" s="12">
        <f t="shared" si="187"/>
        <v>-31.59133346759543</v>
      </c>
      <c r="F1765" s="6">
        <f t="shared" si="182"/>
        <v>137.80997825877881</v>
      </c>
      <c r="G1765" s="46">
        <f t="shared" si="188"/>
        <v>-31.602045475233112</v>
      </c>
      <c r="I1765" s="11">
        <f t="shared" si="184"/>
        <v>-31.6</v>
      </c>
      <c r="J1765" s="10">
        <f t="shared" si="183"/>
        <v>1727</v>
      </c>
      <c r="K1765" s="5">
        <f t="shared" si="185"/>
        <v>71.958333333333329</v>
      </c>
      <c r="L1765" s="12">
        <f t="shared" si="186"/>
        <v>137.80997825877881</v>
      </c>
      <c r="M1765" s="12">
        <f>SUM($L$38:L1765)</f>
        <v>869700.31503887253</v>
      </c>
    </row>
    <row r="1766" spans="4:13" hidden="1" x14ac:dyDescent="0.25">
      <c r="D1766" s="5">
        <v>1728</v>
      </c>
      <c r="E1766" s="12">
        <f t="shared" si="187"/>
        <v>-31.602045475233112</v>
      </c>
      <c r="F1766" s="6">
        <f t="shared" ref="F1766:F1829" si="189">2*PI()*$D$11*(E1766-$D$10)/(($N$9/$N$10)+1/($N$12*$D$12/2))+2*PI()*($D$12/2)^2*$N$10/($D$14/12)*(E1766-$D$10)</f>
        <v>137.6344187293376</v>
      </c>
      <c r="G1766" s="46">
        <f t="shared" si="188"/>
        <v>-31.612743836580126</v>
      </c>
      <c r="I1766" s="11">
        <f t="shared" si="184"/>
        <v>-31.6</v>
      </c>
      <c r="J1766" s="10">
        <f t="shared" ref="J1766:J1829" si="190">D1766</f>
        <v>1728</v>
      </c>
      <c r="K1766" s="5">
        <f t="shared" si="185"/>
        <v>72</v>
      </c>
      <c r="L1766" s="12">
        <f t="shared" si="186"/>
        <v>137.6344187293376</v>
      </c>
      <c r="M1766" s="12">
        <f>SUM($L$38:L1766)</f>
        <v>869837.94945760188</v>
      </c>
    </row>
    <row r="1767" spans="4:13" hidden="1" x14ac:dyDescent="0.25">
      <c r="D1767" s="5">
        <v>1729</v>
      </c>
      <c r="E1767" s="12">
        <f t="shared" si="187"/>
        <v>-31.612743836580126</v>
      </c>
      <c r="F1767" s="6">
        <f t="shared" si="189"/>
        <v>137.45908284950994</v>
      </c>
      <c r="G1767" s="46">
        <f t="shared" si="188"/>
        <v>-31.62342856902082</v>
      </c>
      <c r="I1767" s="11">
        <f t="shared" ref="I1767:I1830" si="191">ROUND(G1767,1)</f>
        <v>-31.6</v>
      </c>
      <c r="J1767" s="10">
        <f t="shared" si="190"/>
        <v>1729</v>
      </c>
      <c r="K1767" s="5">
        <f t="shared" ref="K1767:K1830" si="192">J1767/24</f>
        <v>72.041666666666671</v>
      </c>
      <c r="L1767" s="12">
        <f t="shared" ref="L1767:L1830" si="193">F1767</f>
        <v>137.45908284950994</v>
      </c>
      <c r="M1767" s="12">
        <f>SUM($L$38:L1767)</f>
        <v>869975.40854045143</v>
      </c>
    </row>
    <row r="1768" spans="4:13" hidden="1" x14ac:dyDescent="0.25">
      <c r="D1768" s="5">
        <v>1730</v>
      </c>
      <c r="E1768" s="12">
        <f t="shared" ref="E1768:E1831" si="194">G1767</f>
        <v>-31.62342856902082</v>
      </c>
      <c r="F1768" s="6">
        <f t="shared" si="189"/>
        <v>137.28397033438301</v>
      </c>
      <c r="G1768" s="46">
        <f t="shared" ref="G1768:G1831" si="195">E1768-F1768/(8.3*$D$7)</f>
        <v>-31.634099689917392</v>
      </c>
      <c r="I1768" s="11">
        <f t="shared" si="191"/>
        <v>-31.6</v>
      </c>
      <c r="J1768" s="10">
        <f t="shared" si="190"/>
        <v>1730</v>
      </c>
      <c r="K1768" s="5">
        <f t="shared" si="192"/>
        <v>72.083333333333329</v>
      </c>
      <c r="L1768" s="12">
        <f t="shared" si="193"/>
        <v>137.28397033438301</v>
      </c>
      <c r="M1768" s="12">
        <f>SUM($L$38:L1768)</f>
        <v>870112.69251078577</v>
      </c>
    </row>
    <row r="1769" spans="4:13" hidden="1" x14ac:dyDescent="0.25">
      <c r="D1769" s="5">
        <v>1731</v>
      </c>
      <c r="E1769" s="12">
        <f t="shared" si="194"/>
        <v>-31.634099689917392</v>
      </c>
      <c r="F1769" s="6">
        <f t="shared" si="189"/>
        <v>137.1090808994071</v>
      </c>
      <c r="G1769" s="46">
        <f t="shared" si="195"/>
        <v>-31.644757216609921</v>
      </c>
      <c r="I1769" s="11">
        <f t="shared" si="191"/>
        <v>-31.6</v>
      </c>
      <c r="J1769" s="10">
        <f t="shared" si="190"/>
        <v>1731</v>
      </c>
      <c r="K1769" s="5">
        <f t="shared" si="192"/>
        <v>72.125</v>
      </c>
      <c r="L1769" s="12">
        <f t="shared" si="193"/>
        <v>137.1090808994071</v>
      </c>
      <c r="M1769" s="12">
        <f>SUM($L$38:L1769)</f>
        <v>870249.80159168516</v>
      </c>
    </row>
    <row r="1770" spans="4:13" hidden="1" x14ac:dyDescent="0.25">
      <c r="D1770" s="5">
        <v>1732</v>
      </c>
      <c r="E1770" s="12">
        <f t="shared" si="194"/>
        <v>-31.644757216609921</v>
      </c>
      <c r="F1770" s="6">
        <f t="shared" si="189"/>
        <v>136.93441426039482</v>
      </c>
      <c r="G1770" s="46">
        <f t="shared" si="195"/>
        <v>-31.655401166416404</v>
      </c>
      <c r="I1770" s="11">
        <f t="shared" si="191"/>
        <v>-31.7</v>
      </c>
      <c r="J1770" s="10">
        <f t="shared" si="190"/>
        <v>1732</v>
      </c>
      <c r="K1770" s="5">
        <f t="shared" si="192"/>
        <v>72.166666666666671</v>
      </c>
      <c r="L1770" s="12">
        <f t="shared" si="193"/>
        <v>136.93441426039482</v>
      </c>
      <c r="M1770" s="12">
        <f>SUM($L$38:L1770)</f>
        <v>870386.7360059456</v>
      </c>
    </row>
    <row r="1771" spans="4:13" hidden="1" x14ac:dyDescent="0.25">
      <c r="D1771" s="5">
        <v>1733</v>
      </c>
      <c r="E1771" s="12">
        <f t="shared" si="194"/>
        <v>-31.655401166416404</v>
      </c>
      <c r="F1771" s="6">
        <f t="shared" si="189"/>
        <v>136.75997013352097</v>
      </c>
      <c r="G1771" s="46">
        <f t="shared" si="195"/>
        <v>-31.666031556632767</v>
      </c>
      <c r="I1771" s="11">
        <f t="shared" si="191"/>
        <v>-31.7</v>
      </c>
      <c r="J1771" s="10">
        <f t="shared" si="190"/>
        <v>1733</v>
      </c>
      <c r="K1771" s="5">
        <f t="shared" si="192"/>
        <v>72.208333333333329</v>
      </c>
      <c r="L1771" s="12">
        <f t="shared" si="193"/>
        <v>136.75997013352097</v>
      </c>
      <c r="M1771" s="12">
        <f>SUM($L$38:L1771)</f>
        <v>870523.49597607914</v>
      </c>
    </row>
    <row r="1772" spans="4:13" hidden="1" x14ac:dyDescent="0.25">
      <c r="D1772" s="5">
        <v>1734</v>
      </c>
      <c r="E1772" s="12">
        <f t="shared" si="194"/>
        <v>-31.666031556632767</v>
      </c>
      <c r="F1772" s="6">
        <f t="shared" si="189"/>
        <v>136.5857482353218</v>
      </c>
      <c r="G1772" s="46">
        <f t="shared" si="195"/>
        <v>-31.676648404532909</v>
      </c>
      <c r="I1772" s="11">
        <f t="shared" si="191"/>
        <v>-31.7</v>
      </c>
      <c r="J1772" s="10">
        <f t="shared" si="190"/>
        <v>1734</v>
      </c>
      <c r="K1772" s="5">
        <f t="shared" si="192"/>
        <v>72.25</v>
      </c>
      <c r="L1772" s="12">
        <f t="shared" si="193"/>
        <v>136.5857482353218</v>
      </c>
      <c r="M1772" s="12">
        <f>SUM($L$38:L1772)</f>
        <v>870660.08172431448</v>
      </c>
    </row>
    <row r="1773" spans="4:13" hidden="1" x14ac:dyDescent="0.25">
      <c r="D1773" s="5">
        <v>1735</v>
      </c>
      <c r="E1773" s="12">
        <f t="shared" si="194"/>
        <v>-31.676648404532909</v>
      </c>
      <c r="F1773" s="6">
        <f t="shared" si="189"/>
        <v>136.41174828269473</v>
      </c>
      <c r="G1773" s="46">
        <f t="shared" si="195"/>
        <v>-31.687251727368718</v>
      </c>
      <c r="I1773" s="11">
        <f t="shared" si="191"/>
        <v>-31.7</v>
      </c>
      <c r="J1773" s="10">
        <f t="shared" si="190"/>
        <v>1735</v>
      </c>
      <c r="K1773" s="5">
        <f t="shared" si="192"/>
        <v>72.291666666666671</v>
      </c>
      <c r="L1773" s="12">
        <f t="shared" si="193"/>
        <v>136.41174828269473</v>
      </c>
      <c r="M1773" s="12">
        <f>SUM($L$38:L1773)</f>
        <v>870796.49347259721</v>
      </c>
    </row>
    <row r="1774" spans="4:13" hidden="1" x14ac:dyDescent="0.25">
      <c r="D1774" s="5">
        <v>1736</v>
      </c>
      <c r="E1774" s="12">
        <f t="shared" si="194"/>
        <v>-31.687251727368718</v>
      </c>
      <c r="F1774" s="6">
        <f t="shared" si="189"/>
        <v>136.2379699928978</v>
      </c>
      <c r="G1774" s="46">
        <f t="shared" si="195"/>
        <v>-31.69784154237011</v>
      </c>
      <c r="I1774" s="11">
        <f t="shared" si="191"/>
        <v>-31.7</v>
      </c>
      <c r="J1774" s="10">
        <f t="shared" si="190"/>
        <v>1736</v>
      </c>
      <c r="K1774" s="5">
        <f t="shared" si="192"/>
        <v>72.333333333333329</v>
      </c>
      <c r="L1774" s="12">
        <f t="shared" si="193"/>
        <v>136.2379699928978</v>
      </c>
      <c r="M1774" s="12">
        <f>SUM($L$38:L1774)</f>
        <v>870932.73144259013</v>
      </c>
    </row>
    <row r="1775" spans="4:13" hidden="1" x14ac:dyDescent="0.25">
      <c r="D1775" s="5">
        <v>1737</v>
      </c>
      <c r="E1775" s="12">
        <f t="shared" si="194"/>
        <v>-31.69784154237011</v>
      </c>
      <c r="F1775" s="6">
        <f t="shared" si="189"/>
        <v>136.06441308354931</v>
      </c>
      <c r="G1775" s="46">
        <f t="shared" si="195"/>
        <v>-31.708417866745044</v>
      </c>
      <c r="I1775" s="11">
        <f t="shared" si="191"/>
        <v>-31.7</v>
      </c>
      <c r="J1775" s="10">
        <f t="shared" si="190"/>
        <v>1737</v>
      </c>
      <c r="K1775" s="5">
        <f t="shared" si="192"/>
        <v>72.375</v>
      </c>
      <c r="L1775" s="12">
        <f t="shared" si="193"/>
        <v>136.06441308354931</v>
      </c>
      <c r="M1775" s="12">
        <f>SUM($L$38:L1775)</f>
        <v>871068.79585567373</v>
      </c>
    </row>
    <row r="1776" spans="4:13" hidden="1" x14ac:dyDescent="0.25">
      <c r="D1776" s="5">
        <v>1738</v>
      </c>
      <c r="E1776" s="12">
        <f t="shared" si="194"/>
        <v>-31.708417866745044</v>
      </c>
      <c r="F1776" s="6">
        <f t="shared" si="189"/>
        <v>135.89107727262729</v>
      </c>
      <c r="G1776" s="46">
        <f t="shared" si="195"/>
        <v>-31.718980717679568</v>
      </c>
      <c r="I1776" s="11">
        <f t="shared" si="191"/>
        <v>-31.7</v>
      </c>
      <c r="J1776" s="10">
        <f t="shared" si="190"/>
        <v>1738</v>
      </c>
      <c r="K1776" s="5">
        <f t="shared" si="192"/>
        <v>72.416666666666671</v>
      </c>
      <c r="L1776" s="12">
        <f t="shared" si="193"/>
        <v>135.89107727262729</v>
      </c>
      <c r="M1776" s="12">
        <f>SUM($L$38:L1776)</f>
        <v>871204.68693294632</v>
      </c>
    </row>
    <row r="1777" spans="4:13" hidden="1" x14ac:dyDescent="0.25">
      <c r="D1777" s="5">
        <v>1739</v>
      </c>
      <c r="E1777" s="12">
        <f t="shared" si="194"/>
        <v>-31.718980717679568</v>
      </c>
      <c r="F1777" s="6">
        <f t="shared" si="189"/>
        <v>135.71796227846883</v>
      </c>
      <c r="G1777" s="46">
        <f t="shared" si="195"/>
        <v>-31.729530112337823</v>
      </c>
      <c r="I1777" s="11">
        <f t="shared" si="191"/>
        <v>-31.7</v>
      </c>
      <c r="J1777" s="10">
        <f t="shared" si="190"/>
        <v>1739</v>
      </c>
      <c r="K1777" s="5">
        <f t="shared" si="192"/>
        <v>72.458333333333329</v>
      </c>
      <c r="L1777" s="12">
        <f t="shared" si="193"/>
        <v>135.71796227846883</v>
      </c>
      <c r="M1777" s="12">
        <f>SUM($L$38:L1777)</f>
        <v>871340.40489522484</v>
      </c>
    </row>
    <row r="1778" spans="4:13" hidden="1" x14ac:dyDescent="0.25">
      <c r="D1778" s="5">
        <v>1740</v>
      </c>
      <c r="E1778" s="12">
        <f t="shared" si="194"/>
        <v>-31.729530112337823</v>
      </c>
      <c r="F1778" s="6">
        <f t="shared" si="189"/>
        <v>135.5450678197702</v>
      </c>
      <c r="G1778" s="46">
        <f t="shared" si="195"/>
        <v>-31.740066067862095</v>
      </c>
      <c r="I1778" s="11">
        <f t="shared" si="191"/>
        <v>-31.7</v>
      </c>
      <c r="J1778" s="10">
        <f t="shared" si="190"/>
        <v>1740</v>
      </c>
      <c r="K1778" s="5">
        <f t="shared" si="192"/>
        <v>72.5</v>
      </c>
      <c r="L1778" s="12">
        <f t="shared" si="193"/>
        <v>135.5450678197702</v>
      </c>
      <c r="M1778" s="12">
        <f>SUM($L$38:L1778)</f>
        <v>871475.94996304461</v>
      </c>
    </row>
    <row r="1779" spans="4:13" hidden="1" x14ac:dyDescent="0.25">
      <c r="D1779" s="5">
        <v>1741</v>
      </c>
      <c r="E1779" s="12">
        <f t="shared" si="194"/>
        <v>-31.740066067862095</v>
      </c>
      <c r="F1779" s="6">
        <f t="shared" si="189"/>
        <v>135.37239361558574</v>
      </c>
      <c r="G1779" s="46">
        <f t="shared" si="195"/>
        <v>-31.750588601372829</v>
      </c>
      <c r="I1779" s="11">
        <f t="shared" si="191"/>
        <v>-31.8</v>
      </c>
      <c r="J1779" s="10">
        <f t="shared" si="190"/>
        <v>1741</v>
      </c>
      <c r="K1779" s="5">
        <f t="shared" si="192"/>
        <v>72.541666666666671</v>
      </c>
      <c r="L1779" s="12">
        <f t="shared" si="193"/>
        <v>135.37239361558574</v>
      </c>
      <c r="M1779" s="12">
        <f>SUM($L$38:L1779)</f>
        <v>871611.32235666015</v>
      </c>
    </row>
    <row r="1780" spans="4:13" hidden="1" x14ac:dyDescent="0.25">
      <c r="D1780" s="5">
        <v>1742</v>
      </c>
      <c r="E1780" s="12">
        <f t="shared" si="194"/>
        <v>-31.750588601372829</v>
      </c>
      <c r="F1780" s="6">
        <f t="shared" si="189"/>
        <v>135.19993938532781</v>
      </c>
      <c r="G1780" s="46">
        <f t="shared" si="195"/>
        <v>-31.761097729968657</v>
      </c>
      <c r="I1780" s="11">
        <f t="shared" si="191"/>
        <v>-31.8</v>
      </c>
      <c r="J1780" s="10">
        <f t="shared" si="190"/>
        <v>1742</v>
      </c>
      <c r="K1780" s="5">
        <f t="shared" si="192"/>
        <v>72.583333333333329</v>
      </c>
      <c r="L1780" s="12">
        <f t="shared" si="193"/>
        <v>135.19993938532781</v>
      </c>
      <c r="M1780" s="12">
        <f>SUM($L$38:L1780)</f>
        <v>871746.52229604544</v>
      </c>
    </row>
    <row r="1781" spans="4:13" hidden="1" x14ac:dyDescent="0.25">
      <c r="D1781" s="5">
        <v>1743</v>
      </c>
      <c r="E1781" s="12">
        <f t="shared" si="194"/>
        <v>-31.761097729968657</v>
      </c>
      <c r="F1781" s="6">
        <f t="shared" si="189"/>
        <v>135.02770484876618</v>
      </c>
      <c r="G1781" s="46">
        <f t="shared" si="195"/>
        <v>-31.771593470726433</v>
      </c>
      <c r="I1781" s="11">
        <f t="shared" si="191"/>
        <v>-31.8</v>
      </c>
      <c r="J1781" s="10">
        <f t="shared" si="190"/>
        <v>1743</v>
      </c>
      <c r="K1781" s="5">
        <f t="shared" si="192"/>
        <v>72.625</v>
      </c>
      <c r="L1781" s="12">
        <f t="shared" si="193"/>
        <v>135.02770484876618</v>
      </c>
      <c r="M1781" s="12">
        <f>SUM($L$38:L1781)</f>
        <v>871881.55000089423</v>
      </c>
    </row>
    <row r="1782" spans="4:13" hidden="1" x14ac:dyDescent="0.25">
      <c r="D1782" s="5">
        <v>1744</v>
      </c>
      <c r="E1782" s="12">
        <f t="shared" si="194"/>
        <v>-31.771593470726433</v>
      </c>
      <c r="F1782" s="6">
        <f t="shared" si="189"/>
        <v>134.85568972602769</v>
      </c>
      <c r="G1782" s="46">
        <f t="shared" si="195"/>
        <v>-31.78207584070125</v>
      </c>
      <c r="I1782" s="11">
        <f t="shared" si="191"/>
        <v>-31.8</v>
      </c>
      <c r="J1782" s="10">
        <f t="shared" si="190"/>
        <v>1744</v>
      </c>
      <c r="K1782" s="5">
        <f t="shared" si="192"/>
        <v>72.666666666666671</v>
      </c>
      <c r="L1782" s="12">
        <f t="shared" si="193"/>
        <v>134.85568972602769</v>
      </c>
      <c r="M1782" s="12">
        <f>SUM($L$38:L1782)</f>
        <v>872016.4056906203</v>
      </c>
    </row>
    <row r="1783" spans="4:13" hidden="1" x14ac:dyDescent="0.25">
      <c r="D1783" s="5">
        <v>1745</v>
      </c>
      <c r="E1783" s="12">
        <f t="shared" si="194"/>
        <v>-31.78207584070125</v>
      </c>
      <c r="F1783" s="6">
        <f t="shared" si="189"/>
        <v>134.68389373759561</v>
      </c>
      <c r="G1783" s="46">
        <f t="shared" si="195"/>
        <v>-31.792544856926479</v>
      </c>
      <c r="I1783" s="11">
        <f t="shared" si="191"/>
        <v>-31.8</v>
      </c>
      <c r="J1783" s="10">
        <f t="shared" si="190"/>
        <v>1745</v>
      </c>
      <c r="K1783" s="5">
        <f t="shared" si="192"/>
        <v>72.708333333333329</v>
      </c>
      <c r="L1783" s="12">
        <f t="shared" si="193"/>
        <v>134.68389373759561</v>
      </c>
      <c r="M1783" s="12">
        <f>SUM($L$38:L1783)</f>
        <v>872151.08958435792</v>
      </c>
    </row>
    <row r="1784" spans="4:13" hidden="1" x14ac:dyDescent="0.25">
      <c r="D1784" s="5">
        <v>1746</v>
      </c>
      <c r="E1784" s="12">
        <f t="shared" si="194"/>
        <v>-31.792544856926479</v>
      </c>
      <c r="F1784" s="6">
        <f t="shared" si="189"/>
        <v>134.5123166043094</v>
      </c>
      <c r="G1784" s="46">
        <f t="shared" si="195"/>
        <v>-31.803000536413794</v>
      </c>
      <c r="I1784" s="11">
        <f t="shared" si="191"/>
        <v>-31.8</v>
      </c>
      <c r="J1784" s="10">
        <f t="shared" si="190"/>
        <v>1746</v>
      </c>
      <c r="K1784" s="5">
        <f t="shared" si="192"/>
        <v>72.75</v>
      </c>
      <c r="L1784" s="12">
        <f t="shared" si="193"/>
        <v>134.5123166043094</v>
      </c>
      <c r="M1784" s="12">
        <f>SUM($L$38:L1784)</f>
        <v>872285.60190096218</v>
      </c>
    </row>
    <row r="1785" spans="4:13" hidden="1" x14ac:dyDescent="0.25">
      <c r="D1785" s="5">
        <v>1747</v>
      </c>
      <c r="E1785" s="12">
        <f t="shared" si="194"/>
        <v>-31.803000536413794</v>
      </c>
      <c r="F1785" s="6">
        <f t="shared" si="189"/>
        <v>134.34095804736404</v>
      </c>
      <c r="G1785" s="46">
        <f t="shared" si="195"/>
        <v>-31.813442896153195</v>
      </c>
      <c r="I1785" s="11">
        <f t="shared" si="191"/>
        <v>-31.8</v>
      </c>
      <c r="J1785" s="10">
        <f t="shared" si="190"/>
        <v>1747</v>
      </c>
      <c r="K1785" s="5">
        <f t="shared" si="192"/>
        <v>72.791666666666671</v>
      </c>
      <c r="L1785" s="12">
        <f t="shared" si="193"/>
        <v>134.34095804736404</v>
      </c>
      <c r="M1785" s="12">
        <f>SUM($L$38:L1785)</f>
        <v>872419.94285900949</v>
      </c>
    </row>
    <row r="1786" spans="4:13" hidden="1" x14ac:dyDescent="0.25">
      <c r="D1786" s="5">
        <v>1748</v>
      </c>
      <c r="E1786" s="12">
        <f t="shared" si="194"/>
        <v>-31.813442896153195</v>
      </c>
      <c r="F1786" s="6">
        <f t="shared" si="189"/>
        <v>134.16981778830973</v>
      </c>
      <c r="G1786" s="46">
        <f t="shared" si="195"/>
        <v>-31.823871953113031</v>
      </c>
      <c r="I1786" s="11">
        <f t="shared" si="191"/>
        <v>-31.8</v>
      </c>
      <c r="J1786" s="10">
        <f t="shared" si="190"/>
        <v>1748</v>
      </c>
      <c r="K1786" s="5">
        <f t="shared" si="192"/>
        <v>72.833333333333329</v>
      </c>
      <c r="L1786" s="12">
        <f t="shared" si="193"/>
        <v>134.16981778830973</v>
      </c>
      <c r="M1786" s="12">
        <f>SUM($L$38:L1786)</f>
        <v>872554.11267679778</v>
      </c>
    </row>
    <row r="1787" spans="4:13" hidden="1" x14ac:dyDescent="0.25">
      <c r="D1787" s="5">
        <v>1749</v>
      </c>
      <c r="E1787" s="12">
        <f t="shared" si="194"/>
        <v>-31.823871953113031</v>
      </c>
      <c r="F1787" s="6">
        <f t="shared" si="189"/>
        <v>133.99889554905147</v>
      </c>
      <c r="G1787" s="46">
        <f t="shared" si="195"/>
        <v>-31.834287724240045</v>
      </c>
      <c r="I1787" s="11">
        <f t="shared" si="191"/>
        <v>-31.8</v>
      </c>
      <c r="J1787" s="10">
        <f t="shared" si="190"/>
        <v>1749</v>
      </c>
      <c r="K1787" s="5">
        <f t="shared" si="192"/>
        <v>72.875</v>
      </c>
      <c r="L1787" s="12">
        <f t="shared" si="193"/>
        <v>133.99889554905147</v>
      </c>
      <c r="M1787" s="12">
        <f>SUM($L$38:L1787)</f>
        <v>872688.11157234688</v>
      </c>
    </row>
    <row r="1788" spans="4:13" hidden="1" x14ac:dyDescent="0.25">
      <c r="D1788" s="5">
        <v>1750</v>
      </c>
      <c r="E1788" s="12">
        <f t="shared" si="194"/>
        <v>-31.834287724240045</v>
      </c>
      <c r="F1788" s="6">
        <f t="shared" si="189"/>
        <v>133.82819105184842</v>
      </c>
      <c r="G1788" s="46">
        <f t="shared" si="195"/>
        <v>-31.844690226459388</v>
      </c>
      <c r="I1788" s="11">
        <f t="shared" si="191"/>
        <v>-31.8</v>
      </c>
      <c r="J1788" s="10">
        <f t="shared" si="190"/>
        <v>1750</v>
      </c>
      <c r="K1788" s="5">
        <f t="shared" si="192"/>
        <v>72.916666666666671</v>
      </c>
      <c r="L1788" s="12">
        <f t="shared" si="193"/>
        <v>133.82819105184842</v>
      </c>
      <c r="M1788" s="12">
        <f>SUM($L$38:L1788)</f>
        <v>872821.93976339872</v>
      </c>
    </row>
    <row r="1789" spans="4:13" hidden="1" x14ac:dyDescent="0.25">
      <c r="D1789" s="5">
        <v>1751</v>
      </c>
      <c r="E1789" s="12">
        <f t="shared" si="194"/>
        <v>-31.844690226459388</v>
      </c>
      <c r="F1789" s="6">
        <f t="shared" si="189"/>
        <v>133.6577040193136</v>
      </c>
      <c r="G1789" s="46">
        <f t="shared" si="195"/>
        <v>-31.855079476674646</v>
      </c>
      <c r="I1789" s="11">
        <f t="shared" si="191"/>
        <v>-31.9</v>
      </c>
      <c r="J1789" s="10">
        <f t="shared" si="190"/>
        <v>1751</v>
      </c>
      <c r="K1789" s="5">
        <f t="shared" si="192"/>
        <v>72.958333333333329</v>
      </c>
      <c r="L1789" s="12">
        <f t="shared" si="193"/>
        <v>133.6577040193136</v>
      </c>
      <c r="M1789" s="12">
        <f>SUM($L$38:L1789)</f>
        <v>872955.59746741806</v>
      </c>
    </row>
    <row r="1790" spans="4:13" hidden="1" x14ac:dyDescent="0.25">
      <c r="D1790" s="5">
        <v>1752</v>
      </c>
      <c r="E1790" s="12">
        <f t="shared" si="194"/>
        <v>-31.855079476674646</v>
      </c>
      <c r="F1790" s="6">
        <f t="shared" si="189"/>
        <v>133.48743417441344</v>
      </c>
      <c r="G1790" s="46">
        <f t="shared" si="195"/>
        <v>-31.865455491767879</v>
      </c>
      <c r="I1790" s="11">
        <f t="shared" si="191"/>
        <v>-31.9</v>
      </c>
      <c r="J1790" s="10">
        <f t="shared" si="190"/>
        <v>1752</v>
      </c>
      <c r="K1790" s="5">
        <f t="shared" si="192"/>
        <v>73</v>
      </c>
      <c r="L1790" s="12">
        <f t="shared" si="193"/>
        <v>133.48743417441344</v>
      </c>
      <c r="M1790" s="12">
        <f>SUM($L$38:L1790)</f>
        <v>873089.08490159246</v>
      </c>
    </row>
    <row r="1791" spans="4:13" hidden="1" x14ac:dyDescent="0.25">
      <c r="D1791" s="5">
        <v>1753</v>
      </c>
      <c r="E1791" s="12">
        <f t="shared" si="194"/>
        <v>-31.865455491767879</v>
      </c>
      <c r="F1791" s="6">
        <f t="shared" si="189"/>
        <v>133.31738124046717</v>
      </c>
      <c r="G1791" s="46">
        <f t="shared" si="195"/>
        <v>-31.875818288599628</v>
      </c>
      <c r="I1791" s="11">
        <f t="shared" si="191"/>
        <v>-31.9</v>
      </c>
      <c r="J1791" s="10">
        <f t="shared" si="190"/>
        <v>1753</v>
      </c>
      <c r="K1791" s="5">
        <f t="shared" si="192"/>
        <v>73.041666666666671</v>
      </c>
      <c r="L1791" s="12">
        <f t="shared" si="193"/>
        <v>133.31738124046717</v>
      </c>
      <c r="M1791" s="12">
        <f>SUM($L$38:L1791)</f>
        <v>873222.40228283289</v>
      </c>
    </row>
    <row r="1792" spans="4:13" hidden="1" x14ac:dyDescent="0.25">
      <c r="D1792" s="5">
        <v>1754</v>
      </c>
      <c r="E1792" s="12">
        <f t="shared" si="194"/>
        <v>-31.875818288599628</v>
      </c>
      <c r="F1792" s="6">
        <f t="shared" si="189"/>
        <v>133.14754494114666</v>
      </c>
      <c r="G1792" s="46">
        <f t="shared" si="195"/>
        <v>-31.886167884008966</v>
      </c>
      <c r="I1792" s="11">
        <f t="shared" si="191"/>
        <v>-31.9</v>
      </c>
      <c r="J1792" s="10">
        <f t="shared" si="190"/>
        <v>1754</v>
      </c>
      <c r="K1792" s="5">
        <f t="shared" si="192"/>
        <v>73.083333333333329</v>
      </c>
      <c r="L1792" s="12">
        <f t="shared" si="193"/>
        <v>133.14754494114666</v>
      </c>
      <c r="M1792" s="12">
        <f>SUM($L$38:L1792)</f>
        <v>873355.54982777406</v>
      </c>
    </row>
    <row r="1793" spans="4:13" hidden="1" x14ac:dyDescent="0.25">
      <c r="D1793" s="5">
        <v>1755</v>
      </c>
      <c r="E1793" s="12">
        <f t="shared" si="194"/>
        <v>-31.886167884008966</v>
      </c>
      <c r="F1793" s="6">
        <f t="shared" si="189"/>
        <v>132.97792500047575</v>
      </c>
      <c r="G1793" s="46">
        <f t="shared" si="195"/>
        <v>-31.896504294813511</v>
      </c>
      <c r="I1793" s="11">
        <f t="shared" si="191"/>
        <v>-31.9</v>
      </c>
      <c r="J1793" s="10">
        <f t="shared" si="190"/>
        <v>1755</v>
      </c>
      <c r="K1793" s="5">
        <f t="shared" si="192"/>
        <v>73.125</v>
      </c>
      <c r="L1793" s="12">
        <f t="shared" si="193"/>
        <v>132.97792500047575</v>
      </c>
      <c r="M1793" s="12">
        <f>SUM($L$38:L1793)</f>
        <v>873488.52775277453</v>
      </c>
    </row>
    <row r="1794" spans="4:13" hidden="1" x14ac:dyDescent="0.25">
      <c r="D1794" s="5">
        <v>1756</v>
      </c>
      <c r="E1794" s="12">
        <f t="shared" si="194"/>
        <v>-31.896504294813511</v>
      </c>
      <c r="F1794" s="6">
        <f t="shared" si="189"/>
        <v>132.80852114282976</v>
      </c>
      <c r="G1794" s="46">
        <f t="shared" si="195"/>
        <v>-31.906827537809455</v>
      </c>
      <c r="I1794" s="11">
        <f t="shared" si="191"/>
        <v>-31.9</v>
      </c>
      <c r="J1794" s="10">
        <f t="shared" si="190"/>
        <v>1756</v>
      </c>
      <c r="K1794" s="5">
        <f t="shared" si="192"/>
        <v>73.166666666666671</v>
      </c>
      <c r="L1794" s="12">
        <f t="shared" si="193"/>
        <v>132.80852114282976</v>
      </c>
      <c r="M1794" s="12">
        <f>SUM($L$38:L1794)</f>
        <v>873621.33627391735</v>
      </c>
    </row>
    <row r="1795" spans="4:13" hidden="1" x14ac:dyDescent="0.25">
      <c r="D1795" s="5">
        <v>1757</v>
      </c>
      <c r="E1795" s="12">
        <f t="shared" si="194"/>
        <v>-31.906827537809455</v>
      </c>
      <c r="F1795" s="6">
        <f t="shared" si="189"/>
        <v>132.6393330929352</v>
      </c>
      <c r="G1795" s="46">
        <f t="shared" si="195"/>
        <v>-31.917137629771595</v>
      </c>
      <c r="I1795" s="11">
        <f t="shared" si="191"/>
        <v>-31.9</v>
      </c>
      <c r="J1795" s="10">
        <f t="shared" si="190"/>
        <v>1757</v>
      </c>
      <c r="K1795" s="5">
        <f t="shared" si="192"/>
        <v>73.208333333333329</v>
      </c>
      <c r="L1795" s="12">
        <f t="shared" si="193"/>
        <v>132.6393330929352</v>
      </c>
      <c r="M1795" s="12">
        <f>SUM($L$38:L1795)</f>
        <v>873753.9756070103</v>
      </c>
    </row>
    <row r="1796" spans="4:13" hidden="1" x14ac:dyDescent="0.25">
      <c r="D1796" s="5">
        <v>1758</v>
      </c>
      <c r="E1796" s="12">
        <f t="shared" si="194"/>
        <v>-31.917137629771595</v>
      </c>
      <c r="F1796" s="6">
        <f t="shared" si="189"/>
        <v>132.47036057586928</v>
      </c>
      <c r="G1796" s="46">
        <f t="shared" si="195"/>
        <v>-31.927434587453359</v>
      </c>
      <c r="I1796" s="11">
        <f t="shared" si="191"/>
        <v>-31.9</v>
      </c>
      <c r="J1796" s="10">
        <f t="shared" si="190"/>
        <v>1758</v>
      </c>
      <c r="K1796" s="5">
        <f t="shared" si="192"/>
        <v>73.25</v>
      </c>
      <c r="L1796" s="12">
        <f t="shared" si="193"/>
        <v>132.47036057586928</v>
      </c>
      <c r="M1796" s="12">
        <f>SUM($L$38:L1796)</f>
        <v>873886.44596758613</v>
      </c>
    </row>
    <row r="1797" spans="4:13" hidden="1" x14ac:dyDescent="0.25">
      <c r="D1797" s="5">
        <v>1759</v>
      </c>
      <c r="E1797" s="12">
        <f t="shared" si="194"/>
        <v>-31.927434587453359</v>
      </c>
      <c r="F1797" s="6">
        <f t="shared" si="189"/>
        <v>132.30160331705935</v>
      </c>
      <c r="G1797" s="46">
        <f t="shared" si="195"/>
        <v>-31.937718427586827</v>
      </c>
      <c r="I1797" s="11">
        <f t="shared" si="191"/>
        <v>-31.9</v>
      </c>
      <c r="J1797" s="10">
        <f t="shared" si="190"/>
        <v>1759</v>
      </c>
      <c r="K1797" s="5">
        <f t="shared" si="192"/>
        <v>73.291666666666671</v>
      </c>
      <c r="L1797" s="12">
        <f t="shared" si="193"/>
        <v>132.30160331705935</v>
      </c>
      <c r="M1797" s="12">
        <f>SUM($L$38:L1797)</f>
        <v>874018.74757090316</v>
      </c>
    </row>
    <row r="1798" spans="4:13" hidden="1" x14ac:dyDescent="0.25">
      <c r="D1798" s="5">
        <v>1760</v>
      </c>
      <c r="E1798" s="12">
        <f t="shared" si="194"/>
        <v>-31.937718427586827</v>
      </c>
      <c r="F1798" s="6">
        <f t="shared" si="189"/>
        <v>132.13306104228266</v>
      </c>
      <c r="G1798" s="46">
        <f t="shared" si="195"/>
        <v>-31.947989166882767</v>
      </c>
      <c r="I1798" s="11">
        <f t="shared" si="191"/>
        <v>-31.9</v>
      </c>
      <c r="J1798" s="10">
        <f t="shared" si="190"/>
        <v>1760</v>
      </c>
      <c r="K1798" s="5">
        <f t="shared" si="192"/>
        <v>73.333333333333329</v>
      </c>
      <c r="L1798" s="12">
        <f t="shared" si="193"/>
        <v>132.13306104228266</v>
      </c>
      <c r="M1798" s="12">
        <f>SUM($L$38:L1798)</f>
        <v>874150.88063194545</v>
      </c>
    </row>
    <row r="1799" spans="4:13" hidden="1" x14ac:dyDescent="0.25">
      <c r="D1799" s="5">
        <v>1761</v>
      </c>
      <c r="E1799" s="12">
        <f t="shared" si="194"/>
        <v>-31.947989166882767</v>
      </c>
      <c r="F1799" s="6">
        <f t="shared" si="189"/>
        <v>131.96473347766579</v>
      </c>
      <c r="G1799" s="46">
        <f t="shared" si="195"/>
        <v>-31.958246822030663</v>
      </c>
      <c r="I1799" s="11">
        <f t="shared" si="191"/>
        <v>-32</v>
      </c>
      <c r="J1799" s="10">
        <f t="shared" si="190"/>
        <v>1761</v>
      </c>
      <c r="K1799" s="5">
        <f t="shared" si="192"/>
        <v>73.375</v>
      </c>
      <c r="L1799" s="12">
        <f t="shared" si="193"/>
        <v>131.96473347766579</v>
      </c>
      <c r="M1799" s="12">
        <f>SUM($L$38:L1799)</f>
        <v>874282.84536542313</v>
      </c>
    </row>
    <row r="1800" spans="4:13" hidden="1" x14ac:dyDescent="0.25">
      <c r="D1800" s="5">
        <v>1762</v>
      </c>
      <c r="E1800" s="12">
        <f t="shared" si="194"/>
        <v>-31.958246822030663</v>
      </c>
      <c r="F1800" s="6">
        <f t="shared" si="189"/>
        <v>131.79662034968408</v>
      </c>
      <c r="G1800" s="46">
        <f t="shared" si="195"/>
        <v>-31.968491409698728</v>
      </c>
      <c r="I1800" s="11">
        <f t="shared" si="191"/>
        <v>-32</v>
      </c>
      <c r="J1800" s="10">
        <f t="shared" si="190"/>
        <v>1762</v>
      </c>
      <c r="K1800" s="5">
        <f t="shared" si="192"/>
        <v>73.416666666666671</v>
      </c>
      <c r="L1800" s="12">
        <f t="shared" si="193"/>
        <v>131.79662034968408</v>
      </c>
      <c r="M1800" s="12">
        <f>SUM($L$38:L1800)</f>
        <v>874414.64198577276</v>
      </c>
    </row>
    <row r="1801" spans="4:13" hidden="1" x14ac:dyDescent="0.25">
      <c r="D1801" s="5">
        <v>1763</v>
      </c>
      <c r="E1801" s="12">
        <f t="shared" si="194"/>
        <v>-31.968491409698728</v>
      </c>
      <c r="F1801" s="6">
        <f t="shared" si="189"/>
        <v>131.6287213851615</v>
      </c>
      <c r="G1801" s="46">
        <f t="shared" si="195"/>
        <v>-31.978722946533953</v>
      </c>
      <c r="I1801" s="11">
        <f t="shared" si="191"/>
        <v>-32</v>
      </c>
      <c r="J1801" s="10">
        <f t="shared" si="190"/>
        <v>1763</v>
      </c>
      <c r="K1801" s="5">
        <f t="shared" si="192"/>
        <v>73.458333333333329</v>
      </c>
      <c r="L1801" s="12">
        <f t="shared" si="193"/>
        <v>131.6287213851615</v>
      </c>
      <c r="M1801" s="12">
        <f>SUM($L$38:L1801)</f>
        <v>874546.27070715791</v>
      </c>
    </row>
    <row r="1802" spans="4:13" hidden="1" x14ac:dyDescent="0.25">
      <c r="D1802" s="5">
        <v>1764</v>
      </c>
      <c r="E1802" s="12">
        <f t="shared" si="194"/>
        <v>-31.978722946533953</v>
      </c>
      <c r="F1802" s="6">
        <f t="shared" si="189"/>
        <v>131.46103631126991</v>
      </c>
      <c r="G1802" s="46">
        <f t="shared" si="195"/>
        <v>-31.988941449162112</v>
      </c>
      <c r="I1802" s="11">
        <f t="shared" si="191"/>
        <v>-32</v>
      </c>
      <c r="J1802" s="10">
        <f t="shared" si="190"/>
        <v>1764</v>
      </c>
      <c r="K1802" s="5">
        <f t="shared" si="192"/>
        <v>73.5</v>
      </c>
      <c r="L1802" s="12">
        <f t="shared" si="193"/>
        <v>131.46103631126991</v>
      </c>
      <c r="M1802" s="12">
        <f>SUM($L$38:L1802)</f>
        <v>874677.73174346914</v>
      </c>
    </row>
    <row r="1803" spans="4:13" hidden="1" x14ac:dyDescent="0.25">
      <c r="D1803" s="5">
        <v>1765</v>
      </c>
      <c r="E1803" s="12">
        <f t="shared" si="194"/>
        <v>-31.988941449162112</v>
      </c>
      <c r="F1803" s="6">
        <f t="shared" si="189"/>
        <v>131.29356485552873</v>
      </c>
      <c r="G1803" s="46">
        <f t="shared" si="195"/>
        <v>-31.999146934187806</v>
      </c>
      <c r="I1803" s="11">
        <f t="shared" si="191"/>
        <v>-32</v>
      </c>
      <c r="J1803" s="10">
        <f t="shared" si="190"/>
        <v>1765</v>
      </c>
      <c r="K1803" s="5">
        <f t="shared" si="192"/>
        <v>73.541666666666671</v>
      </c>
      <c r="L1803" s="12">
        <f t="shared" si="193"/>
        <v>131.29356485552873</v>
      </c>
      <c r="M1803" s="12">
        <f>SUM($L$38:L1803)</f>
        <v>874809.02530832472</v>
      </c>
    </row>
    <row r="1804" spans="4:13" hidden="1" x14ac:dyDescent="0.25">
      <c r="D1804" s="5">
        <v>1766</v>
      </c>
      <c r="E1804" s="12">
        <f t="shared" si="194"/>
        <v>-31.999146934187806</v>
      </c>
      <c r="F1804" s="6">
        <f t="shared" si="189"/>
        <v>131.12630674580453</v>
      </c>
      <c r="G1804" s="46">
        <f t="shared" si="195"/>
        <v>-32.009339418194479</v>
      </c>
      <c r="I1804" s="11">
        <f t="shared" si="191"/>
        <v>-32</v>
      </c>
      <c r="J1804" s="10">
        <f t="shared" si="190"/>
        <v>1766</v>
      </c>
      <c r="K1804" s="5">
        <f t="shared" si="192"/>
        <v>73.583333333333329</v>
      </c>
      <c r="L1804" s="12">
        <f t="shared" si="193"/>
        <v>131.12630674580453</v>
      </c>
      <c r="M1804" s="12">
        <f>SUM($L$38:L1804)</f>
        <v>874940.15161507053</v>
      </c>
    </row>
    <row r="1805" spans="4:13" hidden="1" x14ac:dyDescent="0.25">
      <c r="D1805" s="5">
        <v>1767</v>
      </c>
      <c r="E1805" s="12">
        <f t="shared" si="194"/>
        <v>-32.009339418194479</v>
      </c>
      <c r="F1805" s="6">
        <f t="shared" si="189"/>
        <v>130.95926171031056</v>
      </c>
      <c r="G1805" s="46">
        <f t="shared" si="195"/>
        <v>-32.019518917744442</v>
      </c>
      <c r="I1805" s="11">
        <f t="shared" si="191"/>
        <v>-32</v>
      </c>
      <c r="J1805" s="10">
        <f t="shared" si="190"/>
        <v>1767</v>
      </c>
      <c r="K1805" s="5">
        <f t="shared" si="192"/>
        <v>73.625</v>
      </c>
      <c r="L1805" s="12">
        <f t="shared" si="193"/>
        <v>130.95926171031056</v>
      </c>
      <c r="M1805" s="12">
        <f>SUM($L$38:L1805)</f>
        <v>875071.11087678082</v>
      </c>
    </row>
    <row r="1806" spans="4:13" hidden="1" x14ac:dyDescent="0.25">
      <c r="D1806" s="5">
        <v>1768</v>
      </c>
      <c r="E1806" s="12">
        <f t="shared" si="194"/>
        <v>-32.019518917744442</v>
      </c>
      <c r="F1806" s="6">
        <f t="shared" si="189"/>
        <v>130.79242947760642</v>
      </c>
      <c r="G1806" s="46">
        <f t="shared" si="195"/>
        <v>-32.029685449378924</v>
      </c>
      <c r="I1806" s="11">
        <f t="shared" si="191"/>
        <v>-32</v>
      </c>
      <c r="J1806" s="10">
        <f t="shared" si="190"/>
        <v>1768</v>
      </c>
      <c r="K1806" s="5">
        <f t="shared" si="192"/>
        <v>73.666666666666671</v>
      </c>
      <c r="L1806" s="12">
        <f t="shared" si="193"/>
        <v>130.79242947760642</v>
      </c>
      <c r="M1806" s="12">
        <f>SUM($L$38:L1806)</f>
        <v>875201.90330625838</v>
      </c>
    </row>
    <row r="1807" spans="4:13" hidden="1" x14ac:dyDescent="0.25">
      <c r="D1807" s="5">
        <v>1769</v>
      </c>
      <c r="E1807" s="12">
        <f t="shared" si="194"/>
        <v>-32.029685449378924</v>
      </c>
      <c r="F1807" s="6">
        <f t="shared" si="189"/>
        <v>130.62580977659724</v>
      </c>
      <c r="G1807" s="46">
        <f t="shared" si="195"/>
        <v>-32.039839029618072</v>
      </c>
      <c r="I1807" s="11">
        <f t="shared" si="191"/>
        <v>-32</v>
      </c>
      <c r="J1807" s="10">
        <f t="shared" si="190"/>
        <v>1769</v>
      </c>
      <c r="K1807" s="5">
        <f t="shared" si="192"/>
        <v>73.708333333333329</v>
      </c>
      <c r="L1807" s="12">
        <f t="shared" si="193"/>
        <v>130.62580977659724</v>
      </c>
      <c r="M1807" s="12">
        <f>SUM($L$38:L1807)</f>
        <v>875332.52911603497</v>
      </c>
    </row>
    <row r="1808" spans="4:13" hidden="1" x14ac:dyDescent="0.25">
      <c r="D1808" s="5">
        <v>1770</v>
      </c>
      <c r="E1808" s="12">
        <f t="shared" si="194"/>
        <v>-32.039839029618072</v>
      </c>
      <c r="F1808" s="6">
        <f t="shared" si="189"/>
        <v>130.45940233653363</v>
      </c>
      <c r="G1808" s="46">
        <f t="shared" si="195"/>
        <v>-32.04997967496098</v>
      </c>
      <c r="I1808" s="11">
        <f t="shared" si="191"/>
        <v>-32</v>
      </c>
      <c r="J1808" s="10">
        <f t="shared" si="190"/>
        <v>1770</v>
      </c>
      <c r="K1808" s="5">
        <f t="shared" si="192"/>
        <v>73.75</v>
      </c>
      <c r="L1808" s="12">
        <f t="shared" si="193"/>
        <v>130.45940233653363</v>
      </c>
      <c r="M1808" s="12">
        <f>SUM($L$38:L1808)</f>
        <v>875462.98851837148</v>
      </c>
    </row>
    <row r="1809" spans="4:13" hidden="1" x14ac:dyDescent="0.25">
      <c r="D1809" s="5">
        <v>1771</v>
      </c>
      <c r="E1809" s="12">
        <f t="shared" si="194"/>
        <v>-32.04997967496098</v>
      </c>
      <c r="F1809" s="6">
        <f t="shared" si="189"/>
        <v>130.29320688701134</v>
      </c>
      <c r="G1809" s="46">
        <f t="shared" si="195"/>
        <v>-32.060107401885737</v>
      </c>
      <c r="I1809" s="11">
        <f t="shared" si="191"/>
        <v>-32.1</v>
      </c>
      <c r="J1809" s="10">
        <f t="shared" si="190"/>
        <v>1771</v>
      </c>
      <c r="K1809" s="5">
        <f t="shared" si="192"/>
        <v>73.791666666666671</v>
      </c>
      <c r="L1809" s="12">
        <f t="shared" si="193"/>
        <v>130.29320688701134</v>
      </c>
      <c r="M1809" s="12">
        <f>SUM($L$38:L1809)</f>
        <v>875593.28172525845</v>
      </c>
    </row>
    <row r="1810" spans="4:13" hidden="1" x14ac:dyDescent="0.25">
      <c r="D1810" s="5">
        <v>1772</v>
      </c>
      <c r="E1810" s="12">
        <f t="shared" si="194"/>
        <v>-32.060107401885737</v>
      </c>
      <c r="F1810" s="6">
        <f t="shared" si="189"/>
        <v>130.12722315797023</v>
      </c>
      <c r="G1810" s="46">
        <f t="shared" si="195"/>
        <v>-32.070222226849438</v>
      </c>
      <c r="I1810" s="11">
        <f t="shared" si="191"/>
        <v>-32.1</v>
      </c>
      <c r="J1810" s="10">
        <f t="shared" si="190"/>
        <v>1772</v>
      </c>
      <c r="K1810" s="5">
        <f t="shared" si="192"/>
        <v>73.833333333333329</v>
      </c>
      <c r="L1810" s="12">
        <f t="shared" si="193"/>
        <v>130.12722315797023</v>
      </c>
      <c r="M1810" s="12">
        <f>SUM($L$38:L1810)</f>
        <v>875723.40894841647</v>
      </c>
    </row>
    <row r="1811" spans="4:13" hidden="1" x14ac:dyDescent="0.25">
      <c r="D1811" s="5">
        <v>1773</v>
      </c>
      <c r="E1811" s="12">
        <f t="shared" si="194"/>
        <v>-32.070222226849438</v>
      </c>
      <c r="F1811" s="6">
        <f t="shared" si="189"/>
        <v>129.96145087969433</v>
      </c>
      <c r="G1811" s="46">
        <f t="shared" si="195"/>
        <v>-32.0803241662882</v>
      </c>
      <c r="I1811" s="11">
        <f t="shared" si="191"/>
        <v>-32.1</v>
      </c>
      <c r="J1811" s="10">
        <f t="shared" si="190"/>
        <v>1773</v>
      </c>
      <c r="K1811" s="5">
        <f t="shared" si="192"/>
        <v>73.875</v>
      </c>
      <c r="L1811" s="12">
        <f t="shared" si="193"/>
        <v>129.96145087969433</v>
      </c>
      <c r="M1811" s="12">
        <f>SUM($L$38:L1811)</f>
        <v>875853.37039929617</v>
      </c>
    </row>
    <row r="1812" spans="4:13" hidden="1" x14ac:dyDescent="0.25">
      <c r="D1812" s="5">
        <v>1774</v>
      </c>
      <c r="E1812" s="12">
        <f t="shared" si="194"/>
        <v>-32.0803241662882</v>
      </c>
      <c r="F1812" s="6">
        <f t="shared" si="189"/>
        <v>129.79588978281146</v>
      </c>
      <c r="G1812" s="46">
        <f t="shared" si="195"/>
        <v>-32.090413236617216</v>
      </c>
      <c r="I1812" s="11">
        <f t="shared" si="191"/>
        <v>-32.1</v>
      </c>
      <c r="J1812" s="10">
        <f t="shared" si="190"/>
        <v>1774</v>
      </c>
      <c r="K1812" s="5">
        <f t="shared" si="192"/>
        <v>73.916666666666671</v>
      </c>
      <c r="L1812" s="12">
        <f t="shared" si="193"/>
        <v>129.79588978281146</v>
      </c>
      <c r="M1812" s="12">
        <f>SUM($L$38:L1812)</f>
        <v>875983.166289079</v>
      </c>
    </row>
    <row r="1813" spans="4:13" hidden="1" x14ac:dyDescent="0.25">
      <c r="D1813" s="5">
        <v>1775</v>
      </c>
      <c r="E1813" s="12">
        <f t="shared" si="194"/>
        <v>-32.090413236617216</v>
      </c>
      <c r="F1813" s="6">
        <f t="shared" si="189"/>
        <v>129.63053959829233</v>
      </c>
      <c r="G1813" s="46">
        <f t="shared" si="195"/>
        <v>-32.100489454230761</v>
      </c>
      <c r="I1813" s="11">
        <f t="shared" si="191"/>
        <v>-32.1</v>
      </c>
      <c r="J1813" s="10">
        <f t="shared" si="190"/>
        <v>1775</v>
      </c>
      <c r="K1813" s="5">
        <f t="shared" si="192"/>
        <v>73.958333333333329</v>
      </c>
      <c r="L1813" s="12">
        <f t="shared" si="193"/>
        <v>129.63053959829233</v>
      </c>
      <c r="M1813" s="12">
        <f>SUM($L$38:L1813)</f>
        <v>876112.7968286773</v>
      </c>
    </row>
    <row r="1814" spans="4:13" hidden="1" x14ac:dyDescent="0.25">
      <c r="D1814" s="5">
        <v>1776</v>
      </c>
      <c r="E1814" s="12">
        <f t="shared" si="194"/>
        <v>-32.100489454230761</v>
      </c>
      <c r="F1814" s="6">
        <f t="shared" si="189"/>
        <v>129.46540005745049</v>
      </c>
      <c r="G1814" s="46">
        <f t="shared" si="195"/>
        <v>-32.110552835502233</v>
      </c>
      <c r="I1814" s="11">
        <f t="shared" si="191"/>
        <v>-32.1</v>
      </c>
      <c r="J1814" s="10">
        <f t="shared" si="190"/>
        <v>1776</v>
      </c>
      <c r="K1814" s="5">
        <f t="shared" si="192"/>
        <v>74</v>
      </c>
      <c r="L1814" s="12">
        <f t="shared" si="193"/>
        <v>129.46540005745049</v>
      </c>
      <c r="M1814" s="12">
        <f>SUM($L$38:L1814)</f>
        <v>876242.26222873479</v>
      </c>
    </row>
    <row r="1815" spans="4:13" hidden="1" x14ac:dyDescent="0.25">
      <c r="D1815" s="5">
        <v>1777</v>
      </c>
      <c r="E1815" s="12">
        <f t="shared" si="194"/>
        <v>-32.110552835502233</v>
      </c>
      <c r="F1815" s="6">
        <f t="shared" si="189"/>
        <v>129.3004708919417</v>
      </c>
      <c r="G1815" s="46">
        <f t="shared" si="195"/>
        <v>-32.120603396784155</v>
      </c>
      <c r="I1815" s="11">
        <f t="shared" si="191"/>
        <v>-32.1</v>
      </c>
      <c r="J1815" s="10">
        <f t="shared" si="190"/>
        <v>1777</v>
      </c>
      <c r="K1815" s="5">
        <f t="shared" si="192"/>
        <v>74.041666666666671</v>
      </c>
      <c r="L1815" s="12">
        <f t="shared" si="193"/>
        <v>129.3004708919417</v>
      </c>
      <c r="M1815" s="12">
        <f>SUM($L$38:L1815)</f>
        <v>876371.56269962678</v>
      </c>
    </row>
    <row r="1816" spans="4:13" hidden="1" x14ac:dyDescent="0.25">
      <c r="D1816" s="5">
        <v>1778</v>
      </c>
      <c r="E1816" s="12">
        <f t="shared" si="194"/>
        <v>-32.120603396784155</v>
      </c>
      <c r="F1816" s="6">
        <f t="shared" si="189"/>
        <v>129.13575183376372</v>
      </c>
      <c r="G1816" s="46">
        <f t="shared" si="195"/>
        <v>-32.130641154408231</v>
      </c>
      <c r="I1816" s="11">
        <f t="shared" si="191"/>
        <v>-32.1</v>
      </c>
      <c r="J1816" s="10">
        <f t="shared" si="190"/>
        <v>1778</v>
      </c>
      <c r="K1816" s="5">
        <f t="shared" si="192"/>
        <v>74.083333333333329</v>
      </c>
      <c r="L1816" s="12">
        <f t="shared" si="193"/>
        <v>129.13575183376372</v>
      </c>
      <c r="M1816" s="12">
        <f>SUM($L$38:L1816)</f>
        <v>876500.69845146057</v>
      </c>
    </row>
    <row r="1817" spans="4:13" hidden="1" x14ac:dyDescent="0.25">
      <c r="D1817" s="5">
        <v>1779</v>
      </c>
      <c r="E1817" s="12">
        <f t="shared" si="194"/>
        <v>-32.130641154408231</v>
      </c>
      <c r="F1817" s="6">
        <f t="shared" si="189"/>
        <v>128.97124261525565</v>
      </c>
      <c r="G1817" s="46">
        <f t="shared" si="195"/>
        <v>-32.14066612468536</v>
      </c>
      <c r="I1817" s="11">
        <f t="shared" si="191"/>
        <v>-32.1</v>
      </c>
      <c r="J1817" s="10">
        <f t="shared" si="190"/>
        <v>1779</v>
      </c>
      <c r="K1817" s="5">
        <f t="shared" si="192"/>
        <v>74.125</v>
      </c>
      <c r="L1817" s="12">
        <f t="shared" si="193"/>
        <v>128.97124261525565</v>
      </c>
      <c r="M1817" s="12">
        <f>SUM($L$38:L1817)</f>
        <v>876629.66969407583</v>
      </c>
    </row>
    <row r="1818" spans="4:13" hidden="1" x14ac:dyDescent="0.25">
      <c r="D1818" s="5">
        <v>1780</v>
      </c>
      <c r="E1818" s="12">
        <f t="shared" si="194"/>
        <v>-32.14066612468536</v>
      </c>
      <c r="F1818" s="6">
        <f t="shared" si="189"/>
        <v>128.80694296909749</v>
      </c>
      <c r="G1818" s="46">
        <f t="shared" si="195"/>
        <v>-32.150678323905659</v>
      </c>
      <c r="I1818" s="11">
        <f t="shared" si="191"/>
        <v>-32.200000000000003</v>
      </c>
      <c r="J1818" s="10">
        <f t="shared" si="190"/>
        <v>1780</v>
      </c>
      <c r="K1818" s="5">
        <f t="shared" si="192"/>
        <v>74.166666666666671</v>
      </c>
      <c r="L1818" s="12">
        <f t="shared" si="193"/>
        <v>128.80694296909749</v>
      </c>
      <c r="M1818" s="12">
        <f>SUM($L$38:L1818)</f>
        <v>876758.47663704492</v>
      </c>
    </row>
    <row r="1819" spans="4:13" hidden="1" x14ac:dyDescent="0.25">
      <c r="D1819" s="5">
        <v>1781</v>
      </c>
      <c r="E1819" s="12">
        <f t="shared" si="194"/>
        <v>-32.150678323905659</v>
      </c>
      <c r="F1819" s="6">
        <f t="shared" si="189"/>
        <v>128.64285262830984</v>
      </c>
      <c r="G1819" s="46">
        <f t="shared" si="195"/>
        <v>-32.160677768338488</v>
      </c>
      <c r="I1819" s="11">
        <f t="shared" si="191"/>
        <v>-32.200000000000003</v>
      </c>
      <c r="J1819" s="10">
        <f t="shared" si="190"/>
        <v>1781</v>
      </c>
      <c r="K1819" s="5">
        <f t="shared" si="192"/>
        <v>74.208333333333329</v>
      </c>
      <c r="L1819" s="12">
        <f t="shared" si="193"/>
        <v>128.64285262830984</v>
      </c>
      <c r="M1819" s="12">
        <f>SUM($L$38:L1819)</f>
        <v>876887.11948967318</v>
      </c>
    </row>
    <row r="1820" spans="4:13" hidden="1" x14ac:dyDescent="0.25">
      <c r="D1820" s="5">
        <v>1782</v>
      </c>
      <c r="E1820" s="12">
        <f t="shared" si="194"/>
        <v>-32.160677768338488</v>
      </c>
      <c r="F1820" s="6">
        <f t="shared" si="189"/>
        <v>128.47897132625349</v>
      </c>
      <c r="G1820" s="46">
        <f t="shared" si="195"/>
        <v>-32.170664474232481</v>
      </c>
      <c r="I1820" s="11">
        <f t="shared" si="191"/>
        <v>-32.200000000000003</v>
      </c>
      <c r="J1820" s="10">
        <f t="shared" si="190"/>
        <v>1782</v>
      </c>
      <c r="K1820" s="5">
        <f t="shared" si="192"/>
        <v>74.25</v>
      </c>
      <c r="L1820" s="12">
        <f t="shared" si="193"/>
        <v>128.47897132625349</v>
      </c>
      <c r="M1820" s="12">
        <f>SUM($L$38:L1820)</f>
        <v>877015.59846099943</v>
      </c>
    </row>
    <row r="1821" spans="4:13" hidden="1" x14ac:dyDescent="0.25">
      <c r="D1821" s="5">
        <v>1783</v>
      </c>
      <c r="E1821" s="12">
        <f t="shared" si="194"/>
        <v>-32.170664474232481</v>
      </c>
      <c r="F1821" s="6">
        <f t="shared" si="189"/>
        <v>128.31529879662895</v>
      </c>
      <c r="G1821" s="46">
        <f t="shared" si="195"/>
        <v>-32.180638457815583</v>
      </c>
      <c r="I1821" s="11">
        <f t="shared" si="191"/>
        <v>-32.200000000000003</v>
      </c>
      <c r="J1821" s="10">
        <f t="shared" si="190"/>
        <v>1783</v>
      </c>
      <c r="K1821" s="5">
        <f t="shared" si="192"/>
        <v>74.291666666666671</v>
      </c>
      <c r="L1821" s="12">
        <f t="shared" si="193"/>
        <v>128.31529879662895</v>
      </c>
      <c r="M1821" s="12">
        <f>SUM($L$38:L1821)</f>
        <v>877143.91375979607</v>
      </c>
    </row>
    <row r="1822" spans="4:13" hidden="1" x14ac:dyDescent="0.25">
      <c r="D1822" s="5">
        <v>1784</v>
      </c>
      <c r="E1822" s="12">
        <f t="shared" si="194"/>
        <v>-32.180638457815583</v>
      </c>
      <c r="F1822" s="6">
        <f t="shared" si="189"/>
        <v>128.15183477347574</v>
      </c>
      <c r="G1822" s="46">
        <f t="shared" si="195"/>
        <v>-32.190599735295059</v>
      </c>
      <c r="I1822" s="11">
        <f t="shared" si="191"/>
        <v>-32.200000000000003</v>
      </c>
      <c r="J1822" s="10">
        <f t="shared" si="190"/>
        <v>1784</v>
      </c>
      <c r="K1822" s="5">
        <f t="shared" si="192"/>
        <v>74.333333333333329</v>
      </c>
      <c r="L1822" s="12">
        <f t="shared" si="193"/>
        <v>128.15183477347574</v>
      </c>
      <c r="M1822" s="12">
        <f>SUM($L$38:L1822)</f>
        <v>877272.06559456955</v>
      </c>
    </row>
    <row r="1823" spans="4:13" hidden="1" x14ac:dyDescent="0.25">
      <c r="D1823" s="5">
        <v>1785</v>
      </c>
      <c r="E1823" s="12">
        <f t="shared" si="194"/>
        <v>-32.190599735295059</v>
      </c>
      <c r="F1823" s="6">
        <f t="shared" si="189"/>
        <v>127.98857899117229</v>
      </c>
      <c r="G1823" s="46">
        <f t="shared" si="195"/>
        <v>-32.200548322857529</v>
      </c>
      <c r="I1823" s="11">
        <f t="shared" si="191"/>
        <v>-32.200000000000003</v>
      </c>
      <c r="J1823" s="10">
        <f t="shared" si="190"/>
        <v>1785</v>
      </c>
      <c r="K1823" s="5">
        <f t="shared" si="192"/>
        <v>74.375</v>
      </c>
      <c r="L1823" s="12">
        <f t="shared" si="193"/>
        <v>127.98857899117229</v>
      </c>
      <c r="M1823" s="12">
        <f>SUM($L$38:L1823)</f>
        <v>877400.0541735607</v>
      </c>
    </row>
    <row r="1824" spans="4:13" hidden="1" x14ac:dyDescent="0.25">
      <c r="D1824" s="5">
        <v>1786</v>
      </c>
      <c r="E1824" s="12">
        <f t="shared" si="194"/>
        <v>-32.200548322857529</v>
      </c>
      <c r="F1824" s="6">
        <f t="shared" si="189"/>
        <v>127.82553118443553</v>
      </c>
      <c r="G1824" s="46">
        <f t="shared" si="195"/>
        <v>-32.210484236668989</v>
      </c>
      <c r="I1824" s="11">
        <f t="shared" si="191"/>
        <v>-32.200000000000003</v>
      </c>
      <c r="J1824" s="10">
        <f t="shared" si="190"/>
        <v>1786</v>
      </c>
      <c r="K1824" s="5">
        <f t="shared" si="192"/>
        <v>74.416666666666671</v>
      </c>
      <c r="L1824" s="12">
        <f t="shared" si="193"/>
        <v>127.82553118443553</v>
      </c>
      <c r="M1824" s="12">
        <f>SUM($L$38:L1824)</f>
        <v>877527.87970474514</v>
      </c>
    </row>
    <row r="1825" spans="4:13" hidden="1" x14ac:dyDescent="0.25">
      <c r="D1825" s="5">
        <v>1787</v>
      </c>
      <c r="E1825" s="12">
        <f t="shared" si="194"/>
        <v>-32.210484236668989</v>
      </c>
      <c r="F1825" s="6">
        <f t="shared" si="189"/>
        <v>127.6626910883202</v>
      </c>
      <c r="G1825" s="46">
        <f t="shared" si="195"/>
        <v>-32.220407492874841</v>
      </c>
      <c r="I1825" s="11">
        <f t="shared" si="191"/>
        <v>-32.200000000000003</v>
      </c>
      <c r="J1825" s="10">
        <f t="shared" si="190"/>
        <v>1787</v>
      </c>
      <c r="K1825" s="5">
        <f t="shared" si="192"/>
        <v>74.458333333333329</v>
      </c>
      <c r="L1825" s="12">
        <f t="shared" si="193"/>
        <v>127.6626910883202</v>
      </c>
      <c r="M1825" s="12">
        <f>SUM($L$38:L1825)</f>
        <v>877655.54239583341</v>
      </c>
    </row>
    <row r="1826" spans="4:13" hidden="1" x14ac:dyDescent="0.25">
      <c r="D1826" s="5">
        <v>1788</v>
      </c>
      <c r="E1826" s="12">
        <f t="shared" si="194"/>
        <v>-32.220407492874841</v>
      </c>
      <c r="F1826" s="6">
        <f t="shared" si="189"/>
        <v>127.5000584382187</v>
      </c>
      <c r="G1826" s="46">
        <f t="shared" si="195"/>
        <v>-32.230318107599928</v>
      </c>
      <c r="I1826" s="11">
        <f t="shared" si="191"/>
        <v>-32.200000000000003</v>
      </c>
      <c r="J1826" s="10">
        <f t="shared" si="190"/>
        <v>1788</v>
      </c>
      <c r="K1826" s="5">
        <f t="shared" si="192"/>
        <v>74.5</v>
      </c>
      <c r="L1826" s="12">
        <f t="shared" si="193"/>
        <v>127.5000584382187</v>
      </c>
      <c r="M1826" s="12">
        <f>SUM($L$38:L1826)</f>
        <v>877783.04245427158</v>
      </c>
    </row>
    <row r="1827" spans="4:13" hidden="1" x14ac:dyDescent="0.25">
      <c r="D1827" s="5">
        <v>1789</v>
      </c>
      <c r="E1827" s="12">
        <f t="shared" si="194"/>
        <v>-32.230318107599928</v>
      </c>
      <c r="F1827" s="6">
        <f t="shared" si="189"/>
        <v>127.33763296986032</v>
      </c>
      <c r="G1827" s="46">
        <f t="shared" si="195"/>
        <v>-32.240216096948537</v>
      </c>
      <c r="I1827" s="11">
        <f t="shared" si="191"/>
        <v>-32.200000000000003</v>
      </c>
      <c r="J1827" s="10">
        <f t="shared" si="190"/>
        <v>1789</v>
      </c>
      <c r="K1827" s="5">
        <f t="shared" si="192"/>
        <v>74.541666666666671</v>
      </c>
      <c r="L1827" s="12">
        <f t="shared" si="193"/>
        <v>127.33763296986032</v>
      </c>
      <c r="M1827" s="12">
        <f>SUM($L$38:L1827)</f>
        <v>877910.38008724141</v>
      </c>
    </row>
    <row r="1828" spans="4:13" hidden="1" x14ac:dyDescent="0.25">
      <c r="D1828" s="5">
        <v>1790</v>
      </c>
      <c r="E1828" s="12">
        <f t="shared" si="194"/>
        <v>-32.240216096948537</v>
      </c>
      <c r="F1828" s="6">
        <f t="shared" si="189"/>
        <v>127.17541441931124</v>
      </c>
      <c r="G1828" s="46">
        <f t="shared" si="195"/>
        <v>-32.250101477004449</v>
      </c>
      <c r="I1828" s="11">
        <f t="shared" si="191"/>
        <v>-32.299999999999997</v>
      </c>
      <c r="J1828" s="10">
        <f t="shared" si="190"/>
        <v>1790</v>
      </c>
      <c r="K1828" s="5">
        <f t="shared" si="192"/>
        <v>74.583333333333329</v>
      </c>
      <c r="L1828" s="12">
        <f t="shared" si="193"/>
        <v>127.17541441931124</v>
      </c>
      <c r="M1828" s="12">
        <f>SUM($L$38:L1828)</f>
        <v>878037.55550166068</v>
      </c>
    </row>
    <row r="1829" spans="4:13" hidden="1" x14ac:dyDescent="0.25">
      <c r="D1829" s="5">
        <v>1791</v>
      </c>
      <c r="E1829" s="12">
        <f t="shared" si="194"/>
        <v>-32.250101477004449</v>
      </c>
      <c r="F1829" s="6">
        <f t="shared" si="189"/>
        <v>127.01340252297365</v>
      </c>
      <c r="G1829" s="46">
        <f t="shared" si="195"/>
        <v>-32.259974263830955</v>
      </c>
      <c r="I1829" s="11">
        <f t="shared" si="191"/>
        <v>-32.299999999999997</v>
      </c>
      <c r="J1829" s="10">
        <f t="shared" si="190"/>
        <v>1791</v>
      </c>
      <c r="K1829" s="5">
        <f t="shared" si="192"/>
        <v>74.625</v>
      </c>
      <c r="L1829" s="12">
        <f t="shared" si="193"/>
        <v>127.01340252297365</v>
      </c>
      <c r="M1829" s="12">
        <f>SUM($L$38:L1829)</f>
        <v>878164.56890418369</v>
      </c>
    </row>
    <row r="1830" spans="4:13" hidden="1" x14ac:dyDescent="0.25">
      <c r="D1830" s="5">
        <v>1792</v>
      </c>
      <c r="E1830" s="12">
        <f t="shared" si="194"/>
        <v>-32.259974263830955</v>
      </c>
      <c r="F1830" s="6">
        <f t="shared" ref="F1830:F1893" si="196">2*PI()*$D$11*(E1830-$D$10)/(($N$9/$N$10)+1/($N$12*$D$12/2))+2*PI()*($D$12/2)^2*$N$10/($D$14/12)*(E1830-$D$10)</f>
        <v>126.85159701758573</v>
      </c>
      <c r="G1830" s="46">
        <f t="shared" si="195"/>
        <v>-32.269834473470873</v>
      </c>
      <c r="I1830" s="11">
        <f t="shared" si="191"/>
        <v>-32.299999999999997</v>
      </c>
      <c r="J1830" s="10">
        <f t="shared" ref="J1830:J1893" si="197">D1830</f>
        <v>1792</v>
      </c>
      <c r="K1830" s="5">
        <f t="shared" si="192"/>
        <v>74.666666666666671</v>
      </c>
      <c r="L1830" s="12">
        <f t="shared" si="193"/>
        <v>126.85159701758573</v>
      </c>
      <c r="M1830" s="12">
        <f>SUM($L$38:L1830)</f>
        <v>878291.4205012013</v>
      </c>
    </row>
    <row r="1831" spans="4:13" hidden="1" x14ac:dyDescent="0.25">
      <c r="D1831" s="5">
        <v>1793</v>
      </c>
      <c r="E1831" s="12">
        <f t="shared" si="194"/>
        <v>-32.269834473470873</v>
      </c>
      <c r="F1831" s="6">
        <f t="shared" si="196"/>
        <v>126.68999764022101</v>
      </c>
      <c r="G1831" s="46">
        <f t="shared" si="195"/>
        <v>-32.2796821219466</v>
      </c>
      <c r="I1831" s="11">
        <f t="shared" ref="I1831:I1894" si="198">ROUND(G1831,1)</f>
        <v>-32.299999999999997</v>
      </c>
      <c r="J1831" s="10">
        <f t="shared" si="197"/>
        <v>1793</v>
      </c>
      <c r="K1831" s="5">
        <f t="shared" ref="K1831:K1894" si="199">J1831/24</f>
        <v>74.708333333333329</v>
      </c>
      <c r="L1831" s="12">
        <f t="shared" ref="L1831:L1894" si="200">F1831</f>
        <v>126.68999764022101</v>
      </c>
      <c r="M1831" s="12">
        <f>SUM($L$38:L1831)</f>
        <v>878418.1104988415</v>
      </c>
    </row>
    <row r="1832" spans="4:13" hidden="1" x14ac:dyDescent="0.25">
      <c r="D1832" s="5">
        <v>1794</v>
      </c>
      <c r="E1832" s="12">
        <f t="shared" ref="E1832:E1895" si="201">G1831</f>
        <v>-32.2796821219466</v>
      </c>
      <c r="F1832" s="6">
        <f t="shared" si="196"/>
        <v>126.52860412828781</v>
      </c>
      <c r="G1832" s="46">
        <f t="shared" ref="G1832:G1895" si="202">E1832-F1832/(8.3*$D$7)</f>
        <v>-32.289517225260106</v>
      </c>
      <c r="I1832" s="11">
        <f t="shared" si="198"/>
        <v>-32.299999999999997</v>
      </c>
      <c r="J1832" s="10">
        <f t="shared" si="197"/>
        <v>1794</v>
      </c>
      <c r="K1832" s="5">
        <f t="shared" si="199"/>
        <v>74.75</v>
      </c>
      <c r="L1832" s="12">
        <f t="shared" si="200"/>
        <v>126.52860412828781</v>
      </c>
      <c r="M1832" s="12">
        <f>SUM($L$38:L1832)</f>
        <v>878544.63910296978</v>
      </c>
    </row>
    <row r="1833" spans="4:13" hidden="1" x14ac:dyDescent="0.25">
      <c r="D1833" s="5">
        <v>1795</v>
      </c>
      <c r="E1833" s="12">
        <f t="shared" si="201"/>
        <v>-32.289517225260106</v>
      </c>
      <c r="F1833" s="6">
        <f t="shared" si="196"/>
        <v>126.36741621952916</v>
      </c>
      <c r="G1833" s="46">
        <f t="shared" si="202"/>
        <v>-32.299339799392989</v>
      </c>
      <c r="I1833" s="11">
        <f t="shared" si="198"/>
        <v>-32.299999999999997</v>
      </c>
      <c r="J1833" s="10">
        <f t="shared" si="197"/>
        <v>1795</v>
      </c>
      <c r="K1833" s="5">
        <f t="shared" si="199"/>
        <v>74.791666666666671</v>
      </c>
      <c r="L1833" s="12">
        <f t="shared" si="200"/>
        <v>126.36741621952916</v>
      </c>
      <c r="M1833" s="12">
        <f>SUM($L$38:L1833)</f>
        <v>878671.00651918934</v>
      </c>
    </row>
    <row r="1834" spans="4:13" hidden="1" x14ac:dyDescent="0.25">
      <c r="D1834" s="5">
        <v>1796</v>
      </c>
      <c r="E1834" s="12">
        <f t="shared" si="201"/>
        <v>-32.299339799392989</v>
      </c>
      <c r="F1834" s="6">
        <f t="shared" si="196"/>
        <v>126.20643365202201</v>
      </c>
      <c r="G1834" s="46">
        <f t="shared" si="202"/>
        <v>-32.309149860306476</v>
      </c>
      <c r="I1834" s="11">
        <f t="shared" si="198"/>
        <v>-32.299999999999997</v>
      </c>
      <c r="J1834" s="10">
        <f t="shared" si="197"/>
        <v>1796</v>
      </c>
      <c r="K1834" s="5">
        <f t="shared" si="199"/>
        <v>74.833333333333329</v>
      </c>
      <c r="L1834" s="12">
        <f t="shared" si="200"/>
        <v>126.20643365202201</v>
      </c>
      <c r="M1834" s="12">
        <f>SUM($L$38:L1834)</f>
        <v>878797.21295284131</v>
      </c>
    </row>
    <row r="1835" spans="4:13" hidden="1" x14ac:dyDescent="0.25">
      <c r="D1835" s="5">
        <v>1797</v>
      </c>
      <c r="E1835" s="12">
        <f t="shared" si="201"/>
        <v>-32.309149860306476</v>
      </c>
      <c r="F1835" s="6">
        <f t="shared" si="196"/>
        <v>126.04565616417716</v>
      </c>
      <c r="G1835" s="46">
        <f t="shared" si="202"/>
        <v>-32.318947423941466</v>
      </c>
      <c r="I1835" s="11">
        <f t="shared" si="198"/>
        <v>-32.299999999999997</v>
      </c>
      <c r="J1835" s="10">
        <f t="shared" si="197"/>
        <v>1797</v>
      </c>
      <c r="K1835" s="5">
        <f t="shared" si="199"/>
        <v>74.875</v>
      </c>
      <c r="L1835" s="12">
        <f t="shared" si="200"/>
        <v>126.04565616417716</v>
      </c>
      <c r="M1835" s="12">
        <f>SUM($L$38:L1835)</f>
        <v>878923.25860900548</v>
      </c>
    </row>
    <row r="1836" spans="4:13" hidden="1" x14ac:dyDescent="0.25">
      <c r="D1836" s="5">
        <v>1798</v>
      </c>
      <c r="E1836" s="12">
        <f t="shared" si="201"/>
        <v>-32.318947423941466</v>
      </c>
      <c r="F1836" s="6">
        <f t="shared" si="196"/>
        <v>125.88508349473861</v>
      </c>
      <c r="G1836" s="46">
        <f t="shared" si="202"/>
        <v>-32.328732506218557</v>
      </c>
      <c r="I1836" s="11">
        <f t="shared" si="198"/>
        <v>-32.299999999999997</v>
      </c>
      <c r="J1836" s="10">
        <f t="shared" si="197"/>
        <v>1798</v>
      </c>
      <c r="K1836" s="5">
        <f t="shared" si="199"/>
        <v>74.916666666666671</v>
      </c>
      <c r="L1836" s="12">
        <f t="shared" si="200"/>
        <v>125.88508349473861</v>
      </c>
      <c r="M1836" s="12">
        <f>SUM($L$38:L1836)</f>
        <v>879049.14369250019</v>
      </c>
    </row>
    <row r="1837" spans="4:13" hidden="1" x14ac:dyDescent="0.25">
      <c r="D1837" s="5">
        <v>1799</v>
      </c>
      <c r="E1837" s="12">
        <f t="shared" si="201"/>
        <v>-32.328732506218557</v>
      </c>
      <c r="F1837" s="6">
        <f t="shared" si="196"/>
        <v>125.72471538278296</v>
      </c>
      <c r="G1837" s="46">
        <f t="shared" si="202"/>
        <v>-32.338505123038054</v>
      </c>
      <c r="I1837" s="11">
        <f t="shared" si="198"/>
        <v>-32.299999999999997</v>
      </c>
      <c r="J1837" s="10">
        <f t="shared" si="197"/>
        <v>1799</v>
      </c>
      <c r="K1837" s="5">
        <f t="shared" si="199"/>
        <v>74.958333333333329</v>
      </c>
      <c r="L1837" s="12">
        <f t="shared" si="200"/>
        <v>125.72471538278296</v>
      </c>
      <c r="M1837" s="12">
        <f>SUM($L$38:L1837)</f>
        <v>879174.86840788298</v>
      </c>
    </row>
    <row r="1838" spans="4:13" hidden="1" x14ac:dyDescent="0.25">
      <c r="D1838" s="5">
        <v>1800</v>
      </c>
      <c r="E1838" s="12">
        <f t="shared" si="201"/>
        <v>-32.338505123038054</v>
      </c>
      <c r="F1838" s="6">
        <f t="shared" si="196"/>
        <v>125.56455156771952</v>
      </c>
      <c r="G1838" s="46">
        <f t="shared" si="202"/>
        <v>-32.348265290280004</v>
      </c>
      <c r="I1838" s="11">
        <f t="shared" si="198"/>
        <v>-32.299999999999997</v>
      </c>
      <c r="J1838" s="10">
        <f t="shared" si="197"/>
        <v>1800</v>
      </c>
      <c r="K1838" s="5">
        <f t="shared" si="199"/>
        <v>75</v>
      </c>
      <c r="L1838" s="12">
        <f t="shared" si="200"/>
        <v>125.56455156771952</v>
      </c>
      <c r="M1838" s="12">
        <f>SUM($L$38:L1838)</f>
        <v>879300.43295945076</v>
      </c>
    </row>
    <row r="1839" spans="4:13" hidden="1" x14ac:dyDescent="0.25">
      <c r="D1839" s="5">
        <v>1801</v>
      </c>
      <c r="E1839" s="12">
        <f t="shared" si="201"/>
        <v>-32.348265290280004</v>
      </c>
      <c r="F1839" s="6">
        <f t="shared" si="196"/>
        <v>125.40459178928951</v>
      </c>
      <c r="G1839" s="46">
        <f t="shared" si="202"/>
        <v>-32.35801302380424</v>
      </c>
      <c r="I1839" s="11">
        <f t="shared" si="198"/>
        <v>-32.4</v>
      </c>
      <c r="J1839" s="10">
        <f t="shared" si="197"/>
        <v>1801</v>
      </c>
      <c r="K1839" s="5">
        <f t="shared" si="199"/>
        <v>75.041666666666671</v>
      </c>
      <c r="L1839" s="12">
        <f t="shared" si="200"/>
        <v>125.40459178928951</v>
      </c>
      <c r="M1839" s="12">
        <f>SUM($L$38:L1839)</f>
        <v>879425.83755123999</v>
      </c>
    </row>
    <row r="1840" spans="4:13" hidden="1" x14ac:dyDescent="0.25">
      <c r="D1840" s="5">
        <v>1802</v>
      </c>
      <c r="E1840" s="12">
        <f t="shared" si="201"/>
        <v>-32.35801302380424</v>
      </c>
      <c r="F1840" s="6">
        <f t="shared" si="196"/>
        <v>125.24483578756553</v>
      </c>
      <c r="G1840" s="46">
        <f t="shared" si="202"/>
        <v>-32.36774833945038</v>
      </c>
      <c r="I1840" s="11">
        <f t="shared" si="198"/>
        <v>-32.4</v>
      </c>
      <c r="J1840" s="10">
        <f t="shared" si="197"/>
        <v>1802</v>
      </c>
      <c r="K1840" s="5">
        <f t="shared" si="199"/>
        <v>75.083333333333329</v>
      </c>
      <c r="L1840" s="12">
        <f t="shared" si="200"/>
        <v>125.24483578756553</v>
      </c>
      <c r="M1840" s="12">
        <f>SUM($L$38:L1840)</f>
        <v>879551.08238702756</v>
      </c>
    </row>
    <row r="1841" spans="4:13" hidden="1" x14ac:dyDescent="0.25">
      <c r="D1841" s="5">
        <v>1803</v>
      </c>
      <c r="E1841" s="12">
        <f t="shared" si="201"/>
        <v>-32.36774833945038</v>
      </c>
      <c r="F1841" s="6">
        <f t="shared" si="196"/>
        <v>125.08528330295138</v>
      </c>
      <c r="G1841" s="46">
        <f t="shared" si="202"/>
        <v>-32.377471253037861</v>
      </c>
      <c r="I1841" s="11">
        <f t="shared" si="198"/>
        <v>-32.4</v>
      </c>
      <c r="J1841" s="10">
        <f t="shared" si="197"/>
        <v>1803</v>
      </c>
      <c r="K1841" s="5">
        <f t="shared" si="199"/>
        <v>75.125</v>
      </c>
      <c r="L1841" s="12">
        <f t="shared" si="200"/>
        <v>125.08528330295138</v>
      </c>
      <c r="M1841" s="12">
        <f>SUM($L$38:L1841)</f>
        <v>879676.1676703305</v>
      </c>
    </row>
    <row r="1842" spans="4:13" hidden="1" x14ac:dyDescent="0.25">
      <c r="D1842" s="5">
        <v>1804</v>
      </c>
      <c r="E1842" s="12">
        <f t="shared" si="201"/>
        <v>-32.377471253037861</v>
      </c>
      <c r="F1842" s="6">
        <f t="shared" si="196"/>
        <v>124.92593407618173</v>
      </c>
      <c r="G1842" s="46">
        <f t="shared" si="202"/>
        <v>-32.387181780365971</v>
      </c>
      <c r="I1842" s="11">
        <f t="shared" si="198"/>
        <v>-32.4</v>
      </c>
      <c r="J1842" s="10">
        <f t="shared" si="197"/>
        <v>1804</v>
      </c>
      <c r="K1842" s="5">
        <f t="shared" si="199"/>
        <v>75.166666666666671</v>
      </c>
      <c r="L1842" s="12">
        <f t="shared" si="200"/>
        <v>124.92593407618173</v>
      </c>
      <c r="M1842" s="12">
        <f>SUM($L$38:L1842)</f>
        <v>879801.09360440669</v>
      </c>
    </row>
    <row r="1843" spans="4:13" hidden="1" x14ac:dyDescent="0.25">
      <c r="D1843" s="5">
        <v>1805</v>
      </c>
      <c r="E1843" s="12">
        <f t="shared" si="201"/>
        <v>-32.387181780365971</v>
      </c>
      <c r="F1843" s="6">
        <f t="shared" si="196"/>
        <v>124.76678784832131</v>
      </c>
      <c r="G1843" s="46">
        <f t="shared" si="202"/>
        <v>-32.396879937213875</v>
      </c>
      <c r="I1843" s="11">
        <f t="shared" si="198"/>
        <v>-32.4</v>
      </c>
      <c r="J1843" s="10">
        <f t="shared" si="197"/>
        <v>1805</v>
      </c>
      <c r="K1843" s="5">
        <f t="shared" si="199"/>
        <v>75.208333333333329</v>
      </c>
      <c r="L1843" s="12">
        <f t="shared" si="200"/>
        <v>124.76678784832131</v>
      </c>
      <c r="M1843" s="12">
        <f>SUM($L$38:L1843)</f>
        <v>879925.86039225501</v>
      </c>
    </row>
    <row r="1844" spans="4:13" hidden="1" x14ac:dyDescent="0.25">
      <c r="D1844" s="5">
        <v>1806</v>
      </c>
      <c r="E1844" s="12">
        <f t="shared" si="201"/>
        <v>-32.396879937213875</v>
      </c>
      <c r="F1844" s="6">
        <f t="shared" si="196"/>
        <v>124.60784436076483</v>
      </c>
      <c r="G1844" s="46">
        <f t="shared" si="202"/>
        <v>-32.406565739340635</v>
      </c>
      <c r="I1844" s="11">
        <f t="shared" si="198"/>
        <v>-32.4</v>
      </c>
      <c r="J1844" s="10">
        <f t="shared" si="197"/>
        <v>1806</v>
      </c>
      <c r="K1844" s="5">
        <f t="shared" si="199"/>
        <v>75.25</v>
      </c>
      <c r="L1844" s="12">
        <f t="shared" si="200"/>
        <v>124.60784436076483</v>
      </c>
      <c r="M1844" s="12">
        <f>SUM($L$38:L1844)</f>
        <v>880050.46823661576</v>
      </c>
    </row>
    <row r="1845" spans="4:13" hidden="1" x14ac:dyDescent="0.25">
      <c r="D1845" s="5">
        <v>1807</v>
      </c>
      <c r="E1845" s="12">
        <f t="shared" si="201"/>
        <v>-32.406565739340635</v>
      </c>
      <c r="F1845" s="6">
        <f t="shared" si="196"/>
        <v>124.44910335523635</v>
      </c>
      <c r="G1845" s="46">
        <f t="shared" si="202"/>
        <v>-32.416239202485229</v>
      </c>
      <c r="I1845" s="11">
        <f t="shared" si="198"/>
        <v>-32.4</v>
      </c>
      <c r="J1845" s="10">
        <f t="shared" si="197"/>
        <v>1807</v>
      </c>
      <c r="K1845" s="5">
        <f t="shared" si="199"/>
        <v>75.291666666666671</v>
      </c>
      <c r="L1845" s="12">
        <f t="shared" si="200"/>
        <v>124.44910335523635</v>
      </c>
      <c r="M1845" s="12">
        <f>SUM($L$38:L1845)</f>
        <v>880174.91733997106</v>
      </c>
    </row>
    <row r="1846" spans="4:13" hidden="1" x14ac:dyDescent="0.25">
      <c r="D1846" s="5">
        <v>1808</v>
      </c>
      <c r="E1846" s="12">
        <f t="shared" si="201"/>
        <v>-32.416239202485229</v>
      </c>
      <c r="F1846" s="6">
        <f t="shared" si="196"/>
        <v>124.29056457378911</v>
      </c>
      <c r="G1846" s="46">
        <f t="shared" si="202"/>
        <v>-32.425900342366596</v>
      </c>
      <c r="I1846" s="11">
        <f t="shared" si="198"/>
        <v>-32.4</v>
      </c>
      <c r="J1846" s="10">
        <f t="shared" si="197"/>
        <v>1808</v>
      </c>
      <c r="K1846" s="5">
        <f t="shared" si="199"/>
        <v>75.333333333333329</v>
      </c>
      <c r="L1846" s="12">
        <f t="shared" si="200"/>
        <v>124.29056457378911</v>
      </c>
      <c r="M1846" s="12">
        <f>SUM($L$38:L1846)</f>
        <v>880299.20790454489</v>
      </c>
    </row>
    <row r="1847" spans="4:13" hidden="1" x14ac:dyDescent="0.25">
      <c r="D1847" s="5">
        <v>1809</v>
      </c>
      <c r="E1847" s="12">
        <f t="shared" si="201"/>
        <v>-32.425900342366596</v>
      </c>
      <c r="F1847" s="6">
        <f t="shared" si="196"/>
        <v>124.13222775880479</v>
      </c>
      <c r="G1847" s="46">
        <f t="shared" si="202"/>
        <v>-32.435549174683644</v>
      </c>
      <c r="I1847" s="11">
        <f t="shared" si="198"/>
        <v>-32.4</v>
      </c>
      <c r="J1847" s="10">
        <f t="shared" si="197"/>
        <v>1809</v>
      </c>
      <c r="K1847" s="5">
        <f t="shared" si="199"/>
        <v>75.375</v>
      </c>
      <c r="L1847" s="12">
        <f t="shared" si="200"/>
        <v>124.13222775880479</v>
      </c>
      <c r="M1847" s="12">
        <f>SUM($L$38:L1847)</f>
        <v>880423.34013230365</v>
      </c>
    </row>
    <row r="1848" spans="4:13" hidden="1" x14ac:dyDescent="0.25">
      <c r="D1848" s="5">
        <v>1810</v>
      </c>
      <c r="E1848" s="12">
        <f t="shared" si="201"/>
        <v>-32.435549174683644</v>
      </c>
      <c r="F1848" s="6">
        <f t="shared" si="196"/>
        <v>123.97409265299335</v>
      </c>
      <c r="G1848" s="46">
        <f t="shared" si="202"/>
        <v>-32.445185715115279</v>
      </c>
      <c r="I1848" s="11">
        <f t="shared" si="198"/>
        <v>-32.4</v>
      </c>
      <c r="J1848" s="10">
        <f t="shared" si="197"/>
        <v>1810</v>
      </c>
      <c r="K1848" s="5">
        <f t="shared" si="199"/>
        <v>75.416666666666671</v>
      </c>
      <c r="L1848" s="12">
        <f t="shared" si="200"/>
        <v>123.97409265299335</v>
      </c>
      <c r="M1848" s="12">
        <f>SUM($L$38:L1848)</f>
        <v>880547.31422495667</v>
      </c>
    </row>
    <row r="1849" spans="4:13" hidden="1" x14ac:dyDescent="0.25">
      <c r="D1849" s="5">
        <v>1811</v>
      </c>
      <c r="E1849" s="12">
        <f t="shared" si="201"/>
        <v>-32.445185715115279</v>
      </c>
      <c r="F1849" s="6">
        <f t="shared" si="196"/>
        <v>123.81615899939251</v>
      </c>
      <c r="G1849" s="46">
        <f t="shared" si="202"/>
        <v>-32.454809979320437</v>
      </c>
      <c r="I1849" s="11">
        <f t="shared" si="198"/>
        <v>-32.5</v>
      </c>
      <c r="J1849" s="10">
        <f t="shared" si="197"/>
        <v>1811</v>
      </c>
      <c r="K1849" s="5">
        <f t="shared" si="199"/>
        <v>75.458333333333329</v>
      </c>
      <c r="L1849" s="12">
        <f t="shared" si="200"/>
        <v>123.81615899939251</v>
      </c>
      <c r="M1849" s="12">
        <f>SUM($L$38:L1849)</f>
        <v>880671.13038395601</v>
      </c>
    </row>
    <row r="1850" spans="4:13" hidden="1" x14ac:dyDescent="0.25">
      <c r="D1850" s="5">
        <v>1812</v>
      </c>
      <c r="E1850" s="12">
        <f t="shared" si="201"/>
        <v>-32.454809979320437</v>
      </c>
      <c r="F1850" s="6">
        <f t="shared" si="196"/>
        <v>123.65842654136743</v>
      </c>
      <c r="G1850" s="46">
        <f t="shared" si="202"/>
        <v>-32.464421982938113</v>
      </c>
      <c r="I1850" s="11">
        <f t="shared" si="198"/>
        <v>-32.5</v>
      </c>
      <c r="J1850" s="10">
        <f t="shared" si="197"/>
        <v>1812</v>
      </c>
      <c r="K1850" s="5">
        <f t="shared" si="199"/>
        <v>75.5</v>
      </c>
      <c r="L1850" s="12">
        <f t="shared" si="200"/>
        <v>123.65842654136743</v>
      </c>
      <c r="M1850" s="12">
        <f>SUM($L$38:L1850)</f>
        <v>880794.78881049738</v>
      </c>
    </row>
    <row r="1851" spans="4:13" hidden="1" x14ac:dyDescent="0.25">
      <c r="D1851" s="5">
        <v>1813</v>
      </c>
      <c r="E1851" s="12">
        <f t="shared" si="201"/>
        <v>-32.464421982938113</v>
      </c>
      <c r="F1851" s="6">
        <f t="shared" si="196"/>
        <v>123.50089502260991</v>
      </c>
      <c r="G1851" s="46">
        <f t="shared" si="202"/>
        <v>-32.474021741587364</v>
      </c>
      <c r="I1851" s="11">
        <f t="shared" si="198"/>
        <v>-32.5</v>
      </c>
      <c r="J1851" s="10">
        <f t="shared" si="197"/>
        <v>1813</v>
      </c>
      <c r="K1851" s="5">
        <f t="shared" si="199"/>
        <v>75.541666666666671</v>
      </c>
      <c r="L1851" s="12">
        <f t="shared" si="200"/>
        <v>123.50089502260991</v>
      </c>
      <c r="M1851" s="12">
        <f>SUM($L$38:L1851)</f>
        <v>880918.28970552003</v>
      </c>
    </row>
    <row r="1852" spans="4:13" hidden="1" x14ac:dyDescent="0.25">
      <c r="D1852" s="5">
        <v>1814</v>
      </c>
      <c r="E1852" s="12">
        <f t="shared" si="201"/>
        <v>-32.474021741587364</v>
      </c>
      <c r="F1852" s="6">
        <f t="shared" si="196"/>
        <v>123.34356418713858</v>
      </c>
      <c r="G1852" s="46">
        <f t="shared" si="202"/>
        <v>-32.483609270867362</v>
      </c>
      <c r="I1852" s="11">
        <f t="shared" si="198"/>
        <v>-32.5</v>
      </c>
      <c r="J1852" s="10">
        <f t="shared" si="197"/>
        <v>1814</v>
      </c>
      <c r="K1852" s="5">
        <f t="shared" si="199"/>
        <v>75.583333333333329</v>
      </c>
      <c r="L1852" s="12">
        <f t="shared" si="200"/>
        <v>123.34356418713858</v>
      </c>
      <c r="M1852" s="12">
        <f>SUM($L$38:L1852)</f>
        <v>881041.63326970721</v>
      </c>
    </row>
    <row r="1853" spans="4:13" hidden="1" x14ac:dyDescent="0.25">
      <c r="D1853" s="5">
        <v>1815</v>
      </c>
      <c r="E1853" s="12">
        <f t="shared" si="201"/>
        <v>-32.483609270867362</v>
      </c>
      <c r="F1853" s="6">
        <f t="shared" si="196"/>
        <v>123.18643377929806</v>
      </c>
      <c r="G1853" s="46">
        <f t="shared" si="202"/>
        <v>-32.493184586357394</v>
      </c>
      <c r="I1853" s="11">
        <f t="shared" si="198"/>
        <v>-32.5</v>
      </c>
      <c r="J1853" s="10">
        <f t="shared" si="197"/>
        <v>1815</v>
      </c>
      <c r="K1853" s="5">
        <f t="shared" si="199"/>
        <v>75.625</v>
      </c>
      <c r="L1853" s="12">
        <f t="shared" si="200"/>
        <v>123.18643377929806</v>
      </c>
      <c r="M1853" s="12">
        <f>SUM($L$38:L1853)</f>
        <v>881164.81970348652</v>
      </c>
    </row>
    <row r="1854" spans="4:13" hidden="1" x14ac:dyDescent="0.25">
      <c r="D1854" s="5">
        <v>1816</v>
      </c>
      <c r="E1854" s="12">
        <f t="shared" si="201"/>
        <v>-32.493184586357394</v>
      </c>
      <c r="F1854" s="6">
        <f t="shared" si="196"/>
        <v>123.02950354375868</v>
      </c>
      <c r="G1854" s="46">
        <f t="shared" si="202"/>
        <v>-32.502747703616919</v>
      </c>
      <c r="I1854" s="11">
        <f t="shared" si="198"/>
        <v>-32.5</v>
      </c>
      <c r="J1854" s="10">
        <f t="shared" si="197"/>
        <v>1816</v>
      </c>
      <c r="K1854" s="5">
        <f t="shared" si="199"/>
        <v>75.666666666666671</v>
      </c>
      <c r="L1854" s="12">
        <f t="shared" si="200"/>
        <v>123.02950354375868</v>
      </c>
      <c r="M1854" s="12">
        <f>SUM($L$38:L1854)</f>
        <v>881287.84920703026</v>
      </c>
    </row>
    <row r="1855" spans="4:13" hidden="1" x14ac:dyDescent="0.25">
      <c r="D1855" s="5">
        <v>1817</v>
      </c>
      <c r="E1855" s="12">
        <f t="shared" si="201"/>
        <v>-32.502747703616919</v>
      </c>
      <c r="F1855" s="6">
        <f t="shared" si="196"/>
        <v>122.87277322551589</v>
      </c>
      <c r="G1855" s="46">
        <f t="shared" si="202"/>
        <v>-32.512298638185555</v>
      </c>
      <c r="I1855" s="11">
        <f t="shared" si="198"/>
        <v>-32.5</v>
      </c>
      <c r="J1855" s="10">
        <f t="shared" si="197"/>
        <v>1817</v>
      </c>
      <c r="K1855" s="5">
        <f t="shared" si="199"/>
        <v>75.708333333333329</v>
      </c>
      <c r="L1855" s="12">
        <f t="shared" si="200"/>
        <v>122.87277322551589</v>
      </c>
      <c r="M1855" s="12">
        <f>SUM($L$38:L1855)</f>
        <v>881410.7219802558</v>
      </c>
    </row>
    <row r="1856" spans="4:13" hidden="1" x14ac:dyDescent="0.25">
      <c r="D1856" s="5">
        <v>1818</v>
      </c>
      <c r="E1856" s="12">
        <f t="shared" si="201"/>
        <v>-32.512298638185555</v>
      </c>
      <c r="F1856" s="6">
        <f t="shared" si="196"/>
        <v>122.71624256989023</v>
      </c>
      <c r="G1856" s="46">
        <f t="shared" si="202"/>
        <v>-32.521837405583135</v>
      </c>
      <c r="I1856" s="11">
        <f t="shared" si="198"/>
        <v>-32.5</v>
      </c>
      <c r="J1856" s="10">
        <f t="shared" si="197"/>
        <v>1818</v>
      </c>
      <c r="K1856" s="5">
        <f t="shared" si="199"/>
        <v>75.75</v>
      </c>
      <c r="L1856" s="12">
        <f t="shared" si="200"/>
        <v>122.71624256989023</v>
      </c>
      <c r="M1856" s="12">
        <f>SUM($L$38:L1856)</f>
        <v>881533.43822282564</v>
      </c>
    </row>
    <row r="1857" spans="4:13" hidden="1" x14ac:dyDescent="0.25">
      <c r="D1857" s="5">
        <v>1819</v>
      </c>
      <c r="E1857" s="12">
        <f t="shared" si="201"/>
        <v>-32.521837405583135</v>
      </c>
      <c r="F1857" s="6">
        <f t="shared" si="196"/>
        <v>122.55991132252657</v>
      </c>
      <c r="G1857" s="46">
        <f t="shared" si="202"/>
        <v>-32.53136402130972</v>
      </c>
      <c r="I1857" s="11">
        <f t="shared" si="198"/>
        <v>-32.5</v>
      </c>
      <c r="J1857" s="10">
        <f t="shared" si="197"/>
        <v>1819</v>
      </c>
      <c r="K1857" s="5">
        <f t="shared" si="199"/>
        <v>75.791666666666671</v>
      </c>
      <c r="L1857" s="12">
        <f t="shared" si="200"/>
        <v>122.55991132252657</v>
      </c>
      <c r="M1857" s="12">
        <f>SUM($L$38:L1857)</f>
        <v>881655.99813414819</v>
      </c>
    </row>
    <row r="1858" spans="4:13" hidden="1" x14ac:dyDescent="0.25">
      <c r="D1858" s="5">
        <v>1820</v>
      </c>
      <c r="E1858" s="12">
        <f t="shared" si="201"/>
        <v>-32.53136402130972</v>
      </c>
      <c r="F1858" s="6">
        <f t="shared" si="196"/>
        <v>122.40377922939371</v>
      </c>
      <c r="G1858" s="46">
        <f t="shared" si="202"/>
        <v>-32.540878500845622</v>
      </c>
      <c r="I1858" s="11">
        <f t="shared" si="198"/>
        <v>-32.5</v>
      </c>
      <c r="J1858" s="10">
        <f t="shared" si="197"/>
        <v>1820</v>
      </c>
      <c r="K1858" s="5">
        <f t="shared" si="199"/>
        <v>75.833333333333329</v>
      </c>
      <c r="L1858" s="12">
        <f t="shared" si="200"/>
        <v>122.40377922939371</v>
      </c>
      <c r="M1858" s="12">
        <f>SUM($L$38:L1858)</f>
        <v>881778.40191337757</v>
      </c>
    </row>
    <row r="1859" spans="4:13" hidden="1" x14ac:dyDescent="0.25">
      <c r="D1859" s="5">
        <v>1821</v>
      </c>
      <c r="E1859" s="12">
        <f t="shared" si="201"/>
        <v>-32.540878500845622</v>
      </c>
      <c r="F1859" s="6">
        <f t="shared" si="196"/>
        <v>122.24784603678424</v>
      </c>
      <c r="G1859" s="46">
        <f t="shared" si="202"/>
        <v>-32.550380859651433</v>
      </c>
      <c r="I1859" s="11">
        <f t="shared" si="198"/>
        <v>-32.6</v>
      </c>
      <c r="J1859" s="10">
        <f t="shared" si="197"/>
        <v>1821</v>
      </c>
      <c r="K1859" s="5">
        <f t="shared" si="199"/>
        <v>75.875</v>
      </c>
      <c r="L1859" s="12">
        <f t="shared" si="200"/>
        <v>122.24784603678424</v>
      </c>
      <c r="M1859" s="12">
        <f>SUM($L$38:L1859)</f>
        <v>881900.64975941437</v>
      </c>
    </row>
    <row r="1860" spans="4:13" hidden="1" x14ac:dyDescent="0.25">
      <c r="D1860" s="5">
        <v>1822</v>
      </c>
      <c r="E1860" s="12">
        <f t="shared" si="201"/>
        <v>-32.550380859651433</v>
      </c>
      <c r="F1860" s="6">
        <f t="shared" si="196"/>
        <v>122.09211149131387</v>
      </c>
      <c r="G1860" s="46">
        <f t="shared" si="202"/>
        <v>-32.55987111316805</v>
      </c>
      <c r="I1860" s="11">
        <f t="shared" si="198"/>
        <v>-32.6</v>
      </c>
      <c r="J1860" s="10">
        <f t="shared" si="197"/>
        <v>1822</v>
      </c>
      <c r="K1860" s="5">
        <f t="shared" si="199"/>
        <v>75.916666666666671</v>
      </c>
      <c r="L1860" s="12">
        <f t="shared" si="200"/>
        <v>122.09211149131387</v>
      </c>
      <c r="M1860" s="12">
        <f>SUM($L$38:L1860)</f>
        <v>882022.74187090574</v>
      </c>
    </row>
    <row r="1861" spans="4:13" hidden="1" x14ac:dyDescent="0.25">
      <c r="D1861" s="5">
        <v>1823</v>
      </c>
      <c r="E1861" s="12">
        <f t="shared" si="201"/>
        <v>-32.55987111316805</v>
      </c>
      <c r="F1861" s="6">
        <f t="shared" si="196"/>
        <v>121.93657533992112</v>
      </c>
      <c r="G1861" s="46">
        <f t="shared" si="202"/>
        <v>-32.569349276816702</v>
      </c>
      <c r="I1861" s="11">
        <f t="shared" si="198"/>
        <v>-32.6</v>
      </c>
      <c r="J1861" s="10">
        <f t="shared" si="197"/>
        <v>1823</v>
      </c>
      <c r="K1861" s="5">
        <f t="shared" si="199"/>
        <v>75.958333333333329</v>
      </c>
      <c r="L1861" s="12">
        <f t="shared" si="200"/>
        <v>121.93657533992112</v>
      </c>
      <c r="M1861" s="12">
        <f>SUM($L$38:L1861)</f>
        <v>882144.67844624561</v>
      </c>
    </row>
    <row r="1862" spans="4:13" hidden="1" x14ac:dyDescent="0.25">
      <c r="D1862" s="5">
        <v>1824</v>
      </c>
      <c r="E1862" s="12">
        <f t="shared" si="201"/>
        <v>-32.569349276816702</v>
      </c>
      <c r="F1862" s="6">
        <f t="shared" si="196"/>
        <v>121.78123732986681</v>
      </c>
      <c r="G1862" s="46">
        <f t="shared" si="202"/>
        <v>-32.57881536599897</v>
      </c>
      <c r="I1862" s="11">
        <f t="shared" si="198"/>
        <v>-32.6</v>
      </c>
      <c r="J1862" s="10">
        <f t="shared" si="197"/>
        <v>1824</v>
      </c>
      <c r="K1862" s="5">
        <f t="shared" si="199"/>
        <v>76</v>
      </c>
      <c r="L1862" s="12">
        <f t="shared" si="200"/>
        <v>121.78123732986681</v>
      </c>
      <c r="M1862" s="12">
        <f>SUM($L$38:L1862)</f>
        <v>882266.45968357543</v>
      </c>
    </row>
    <row r="1863" spans="4:13" hidden="1" x14ac:dyDescent="0.25">
      <c r="D1863" s="5">
        <v>1825</v>
      </c>
      <c r="E1863" s="12">
        <f t="shared" si="201"/>
        <v>-32.57881536599897</v>
      </c>
      <c r="F1863" s="6">
        <f t="shared" si="196"/>
        <v>121.62609720873385</v>
      </c>
      <c r="G1863" s="46">
        <f t="shared" si="202"/>
        <v>-32.588269396096813</v>
      </c>
      <c r="I1863" s="11">
        <f t="shared" si="198"/>
        <v>-32.6</v>
      </c>
      <c r="J1863" s="10">
        <f t="shared" si="197"/>
        <v>1825</v>
      </c>
      <c r="K1863" s="5">
        <f t="shared" si="199"/>
        <v>76.041666666666671</v>
      </c>
      <c r="L1863" s="12">
        <f t="shared" si="200"/>
        <v>121.62609720873385</v>
      </c>
      <c r="M1863" s="12">
        <f>SUM($L$38:L1863)</f>
        <v>882388.08578078414</v>
      </c>
    </row>
    <row r="1864" spans="4:13" hidden="1" x14ac:dyDescent="0.25">
      <c r="D1864" s="5">
        <v>1826</v>
      </c>
      <c r="E1864" s="12">
        <f t="shared" si="201"/>
        <v>-32.588269396096813</v>
      </c>
      <c r="F1864" s="6">
        <f t="shared" si="196"/>
        <v>121.47115472442664</v>
      </c>
      <c r="G1864" s="46">
        <f t="shared" si="202"/>
        <v>-32.597711382472596</v>
      </c>
      <c r="I1864" s="11">
        <f t="shared" si="198"/>
        <v>-32.6</v>
      </c>
      <c r="J1864" s="10">
        <f t="shared" si="197"/>
        <v>1826</v>
      </c>
      <c r="K1864" s="5">
        <f t="shared" si="199"/>
        <v>76.083333333333329</v>
      </c>
      <c r="L1864" s="12">
        <f t="shared" si="200"/>
        <v>121.47115472442664</v>
      </c>
      <c r="M1864" s="12">
        <f>SUM($L$38:L1864)</f>
        <v>882509.55693550862</v>
      </c>
    </row>
    <row r="1865" spans="4:13" hidden="1" x14ac:dyDescent="0.25">
      <c r="D1865" s="5">
        <v>1827</v>
      </c>
      <c r="E1865" s="12">
        <f t="shared" si="201"/>
        <v>-32.597711382472596</v>
      </c>
      <c r="F1865" s="6">
        <f t="shared" si="196"/>
        <v>121.31640962517079</v>
      </c>
      <c r="G1865" s="46">
        <f t="shared" si="202"/>
        <v>-32.607141340469113</v>
      </c>
      <c r="I1865" s="11">
        <f t="shared" si="198"/>
        <v>-32.6</v>
      </c>
      <c r="J1865" s="10">
        <f t="shared" si="197"/>
        <v>1827</v>
      </c>
      <c r="K1865" s="5">
        <f t="shared" si="199"/>
        <v>76.125</v>
      </c>
      <c r="L1865" s="12">
        <f t="shared" si="200"/>
        <v>121.31640962517079</v>
      </c>
      <c r="M1865" s="12">
        <f>SUM($L$38:L1865)</f>
        <v>882630.87334513373</v>
      </c>
    </row>
    <row r="1866" spans="4:13" hidden="1" x14ac:dyDescent="0.25">
      <c r="D1866" s="5">
        <v>1828</v>
      </c>
      <c r="E1866" s="12">
        <f t="shared" si="201"/>
        <v>-32.607141340469113</v>
      </c>
      <c r="F1866" s="6">
        <f t="shared" si="196"/>
        <v>121.1618616595126</v>
      </c>
      <c r="G1866" s="46">
        <f t="shared" si="202"/>
        <v>-32.616559285409615</v>
      </c>
      <c r="I1866" s="11">
        <f t="shared" si="198"/>
        <v>-32.6</v>
      </c>
      <c r="J1866" s="10">
        <f t="shared" si="197"/>
        <v>1828</v>
      </c>
      <c r="K1866" s="5">
        <f t="shared" si="199"/>
        <v>76.166666666666671</v>
      </c>
      <c r="L1866" s="12">
        <f t="shared" si="200"/>
        <v>121.1618616595126</v>
      </c>
      <c r="M1866" s="12">
        <f>SUM($L$38:L1866)</f>
        <v>882752.03520679323</v>
      </c>
    </row>
    <row r="1867" spans="4:13" hidden="1" x14ac:dyDescent="0.25">
      <c r="D1867" s="5">
        <v>1829</v>
      </c>
      <c r="E1867" s="12">
        <f t="shared" si="201"/>
        <v>-32.616559285409615</v>
      </c>
      <c r="F1867" s="6">
        <f t="shared" si="196"/>
        <v>121.00751057631871</v>
      </c>
      <c r="G1867" s="46">
        <f t="shared" si="202"/>
        <v>-32.625965232597828</v>
      </c>
      <c r="I1867" s="11">
        <f t="shared" si="198"/>
        <v>-32.6</v>
      </c>
      <c r="J1867" s="10">
        <f t="shared" si="197"/>
        <v>1829</v>
      </c>
      <c r="K1867" s="5">
        <f t="shared" si="199"/>
        <v>76.208333333333329</v>
      </c>
      <c r="L1867" s="12">
        <f t="shared" si="200"/>
        <v>121.00751057631871</v>
      </c>
      <c r="M1867" s="12">
        <f>SUM($L$38:L1867)</f>
        <v>882873.04271736951</v>
      </c>
    </row>
    <row r="1868" spans="4:13" hidden="1" x14ac:dyDescent="0.25">
      <c r="D1868" s="5">
        <v>1830</v>
      </c>
      <c r="E1868" s="12">
        <f t="shared" si="201"/>
        <v>-32.625965232597828</v>
      </c>
      <c r="F1868" s="6">
        <f t="shared" si="196"/>
        <v>120.8533561247757</v>
      </c>
      <c r="G1868" s="46">
        <f t="shared" si="202"/>
        <v>-32.635359197317982</v>
      </c>
      <c r="I1868" s="11">
        <f t="shared" si="198"/>
        <v>-32.6</v>
      </c>
      <c r="J1868" s="10">
        <f t="shared" si="197"/>
        <v>1830</v>
      </c>
      <c r="K1868" s="5">
        <f t="shared" si="199"/>
        <v>76.25</v>
      </c>
      <c r="L1868" s="12">
        <f t="shared" si="200"/>
        <v>120.8533561247757</v>
      </c>
      <c r="M1868" s="12">
        <f>SUM($L$38:L1868)</f>
        <v>882993.89607349434</v>
      </c>
    </row>
    <row r="1869" spans="4:13" hidden="1" x14ac:dyDescent="0.25">
      <c r="D1869" s="5">
        <v>1831</v>
      </c>
      <c r="E1869" s="12">
        <f t="shared" si="201"/>
        <v>-32.635359197317982</v>
      </c>
      <c r="F1869" s="6">
        <f t="shared" si="196"/>
        <v>120.69939805438972</v>
      </c>
      <c r="G1869" s="46">
        <f t="shared" si="202"/>
        <v>-32.644741194834843</v>
      </c>
      <c r="I1869" s="11">
        <f t="shared" si="198"/>
        <v>-32.6</v>
      </c>
      <c r="J1869" s="10">
        <f t="shared" si="197"/>
        <v>1831</v>
      </c>
      <c r="K1869" s="5">
        <f t="shared" si="199"/>
        <v>76.291666666666671</v>
      </c>
      <c r="L1869" s="12">
        <f t="shared" si="200"/>
        <v>120.69939805438972</v>
      </c>
      <c r="M1869" s="12">
        <f>SUM($L$38:L1869)</f>
        <v>883114.59547154873</v>
      </c>
    </row>
    <row r="1870" spans="4:13" hidden="1" x14ac:dyDescent="0.25">
      <c r="D1870" s="5">
        <v>1832</v>
      </c>
      <c r="E1870" s="12">
        <f t="shared" si="201"/>
        <v>-32.644741194834843</v>
      </c>
      <c r="F1870" s="6">
        <f t="shared" si="196"/>
        <v>120.54563611498591</v>
      </c>
      <c r="G1870" s="46">
        <f t="shared" si="202"/>
        <v>-32.654111240393725</v>
      </c>
      <c r="I1870" s="11">
        <f t="shared" si="198"/>
        <v>-32.700000000000003</v>
      </c>
      <c r="J1870" s="10">
        <f t="shared" si="197"/>
        <v>1832</v>
      </c>
      <c r="K1870" s="5">
        <f t="shared" si="199"/>
        <v>76.333333333333329</v>
      </c>
      <c r="L1870" s="12">
        <f t="shared" si="200"/>
        <v>120.54563611498591</v>
      </c>
      <c r="M1870" s="12">
        <f>SUM($L$38:L1870)</f>
        <v>883235.14110766375</v>
      </c>
    </row>
    <row r="1871" spans="4:13" hidden="1" x14ac:dyDescent="0.25">
      <c r="D1871" s="5">
        <v>1833</v>
      </c>
      <c r="E1871" s="12">
        <f t="shared" si="201"/>
        <v>-32.654111240393725</v>
      </c>
      <c r="F1871" s="6">
        <f t="shared" si="196"/>
        <v>120.39207005670818</v>
      </c>
      <c r="G1871" s="46">
        <f t="shared" si="202"/>
        <v>-32.66346934922052</v>
      </c>
      <c r="I1871" s="11">
        <f t="shared" si="198"/>
        <v>-32.700000000000003</v>
      </c>
      <c r="J1871" s="10">
        <f t="shared" si="197"/>
        <v>1833</v>
      </c>
      <c r="K1871" s="5">
        <f t="shared" si="199"/>
        <v>76.375</v>
      </c>
      <c r="L1871" s="12">
        <f t="shared" si="200"/>
        <v>120.39207005670818</v>
      </c>
      <c r="M1871" s="12">
        <f>SUM($L$38:L1871)</f>
        <v>883355.5331777205</v>
      </c>
    </row>
    <row r="1872" spans="4:13" hidden="1" x14ac:dyDescent="0.25">
      <c r="D1872" s="5">
        <v>1834</v>
      </c>
      <c r="E1872" s="12">
        <f t="shared" si="201"/>
        <v>-32.66346934922052</v>
      </c>
      <c r="F1872" s="6">
        <f t="shared" si="196"/>
        <v>120.23869963001876</v>
      </c>
      <c r="G1872" s="46">
        <f t="shared" si="202"/>
        <v>-32.672815536521725</v>
      </c>
      <c r="I1872" s="11">
        <f t="shared" si="198"/>
        <v>-32.700000000000003</v>
      </c>
      <c r="J1872" s="10">
        <f t="shared" si="197"/>
        <v>1834</v>
      </c>
      <c r="K1872" s="5">
        <f t="shared" si="199"/>
        <v>76.416666666666671</v>
      </c>
      <c r="L1872" s="12">
        <f t="shared" si="200"/>
        <v>120.23869963001876</v>
      </c>
      <c r="M1872" s="12">
        <f>SUM($L$38:L1872)</f>
        <v>883475.77187735052</v>
      </c>
    </row>
    <row r="1873" spans="4:13" hidden="1" x14ac:dyDescent="0.25">
      <c r="D1873" s="5">
        <v>1835</v>
      </c>
      <c r="E1873" s="12">
        <f t="shared" si="201"/>
        <v>-32.672815536521725</v>
      </c>
      <c r="F1873" s="6">
        <f t="shared" si="196"/>
        <v>120.08552458569775</v>
      </c>
      <c r="G1873" s="46">
        <f t="shared" si="202"/>
        <v>-32.682149817484472</v>
      </c>
      <c r="I1873" s="11">
        <f t="shared" si="198"/>
        <v>-32.700000000000003</v>
      </c>
      <c r="J1873" s="10">
        <f t="shared" si="197"/>
        <v>1835</v>
      </c>
      <c r="K1873" s="5">
        <f t="shared" si="199"/>
        <v>76.458333333333329</v>
      </c>
      <c r="L1873" s="12">
        <f t="shared" si="200"/>
        <v>120.08552458569775</v>
      </c>
      <c r="M1873" s="12">
        <f>SUM($L$38:L1873)</f>
        <v>883595.8574019362</v>
      </c>
    </row>
    <row r="1874" spans="4:13" hidden="1" x14ac:dyDescent="0.25">
      <c r="D1874" s="5">
        <v>1836</v>
      </c>
      <c r="E1874" s="12">
        <f t="shared" si="201"/>
        <v>-32.682149817484472</v>
      </c>
      <c r="F1874" s="6">
        <f t="shared" si="196"/>
        <v>119.93254467484266</v>
      </c>
      <c r="G1874" s="46">
        <f t="shared" si="202"/>
        <v>-32.691472207276533</v>
      </c>
      <c r="I1874" s="11">
        <f t="shared" si="198"/>
        <v>-32.700000000000003</v>
      </c>
      <c r="J1874" s="10">
        <f t="shared" si="197"/>
        <v>1836</v>
      </c>
      <c r="K1874" s="5">
        <f t="shared" si="199"/>
        <v>76.5</v>
      </c>
      <c r="L1874" s="12">
        <f t="shared" si="200"/>
        <v>119.93254467484266</v>
      </c>
      <c r="M1874" s="12">
        <f>SUM($L$38:L1874)</f>
        <v>883715.78994661104</v>
      </c>
    </row>
    <row r="1875" spans="4:13" hidden="1" x14ac:dyDescent="0.25">
      <c r="D1875" s="5">
        <v>1837</v>
      </c>
      <c r="E1875" s="12">
        <f t="shared" si="201"/>
        <v>-32.691472207276533</v>
      </c>
      <c r="F1875" s="6">
        <f t="shared" si="196"/>
        <v>119.77975964886821</v>
      </c>
      <c r="G1875" s="46">
        <f t="shared" si="202"/>
        <v>-32.700782721046366</v>
      </c>
      <c r="I1875" s="11">
        <f t="shared" si="198"/>
        <v>-32.700000000000003</v>
      </c>
      <c r="J1875" s="10">
        <f t="shared" si="197"/>
        <v>1837</v>
      </c>
      <c r="K1875" s="5">
        <f t="shared" si="199"/>
        <v>76.541666666666671</v>
      </c>
      <c r="L1875" s="12">
        <f t="shared" si="200"/>
        <v>119.77975964886821</v>
      </c>
      <c r="M1875" s="12">
        <f>SUM($L$38:L1875)</f>
        <v>883835.56970625988</v>
      </c>
    </row>
    <row r="1876" spans="4:13" hidden="1" x14ac:dyDescent="0.25">
      <c r="D1876" s="5">
        <v>1838</v>
      </c>
      <c r="E1876" s="12">
        <f t="shared" si="201"/>
        <v>-32.700782721046366</v>
      </c>
      <c r="F1876" s="6">
        <f t="shared" si="196"/>
        <v>119.62716925950576</v>
      </c>
      <c r="G1876" s="46">
        <f t="shared" si="202"/>
        <v>-32.710081373923124</v>
      </c>
      <c r="I1876" s="11">
        <f t="shared" si="198"/>
        <v>-32.700000000000003</v>
      </c>
      <c r="J1876" s="10">
        <f t="shared" si="197"/>
        <v>1838</v>
      </c>
      <c r="K1876" s="5">
        <f t="shared" si="199"/>
        <v>76.583333333333329</v>
      </c>
      <c r="L1876" s="12">
        <f t="shared" si="200"/>
        <v>119.62716925950576</v>
      </c>
      <c r="M1876" s="12">
        <f>SUM($L$38:L1876)</f>
        <v>883955.19687551935</v>
      </c>
    </row>
    <row r="1877" spans="4:13" hidden="1" x14ac:dyDescent="0.25">
      <c r="D1877" s="5">
        <v>1839</v>
      </c>
      <c r="E1877" s="12">
        <f t="shared" si="201"/>
        <v>-32.710081373923124</v>
      </c>
      <c r="F1877" s="6">
        <f t="shared" si="196"/>
        <v>119.47477325880295</v>
      </c>
      <c r="G1877" s="46">
        <f t="shared" si="202"/>
        <v>-32.719368181016698</v>
      </c>
      <c r="I1877" s="11">
        <f t="shared" si="198"/>
        <v>-32.700000000000003</v>
      </c>
      <c r="J1877" s="10">
        <f t="shared" si="197"/>
        <v>1839</v>
      </c>
      <c r="K1877" s="5">
        <f t="shared" si="199"/>
        <v>76.625</v>
      </c>
      <c r="L1877" s="12">
        <f t="shared" si="200"/>
        <v>119.47477325880295</v>
      </c>
      <c r="M1877" s="12">
        <f>SUM($L$38:L1877)</f>
        <v>884074.67164877814</v>
      </c>
    </row>
    <row r="1878" spans="4:13" hidden="1" x14ac:dyDescent="0.25">
      <c r="D1878" s="5">
        <v>1840</v>
      </c>
      <c r="E1878" s="12">
        <f t="shared" si="201"/>
        <v>-32.719368181016698</v>
      </c>
      <c r="F1878" s="6">
        <f t="shared" si="196"/>
        <v>119.32257139912319</v>
      </c>
      <c r="G1878" s="46">
        <f t="shared" si="202"/>
        <v>-32.728643157417721</v>
      </c>
      <c r="I1878" s="11">
        <f t="shared" si="198"/>
        <v>-32.700000000000003</v>
      </c>
      <c r="J1878" s="10">
        <f t="shared" si="197"/>
        <v>1840</v>
      </c>
      <c r="K1878" s="5">
        <f t="shared" si="199"/>
        <v>76.666666666666671</v>
      </c>
      <c r="L1878" s="12">
        <f t="shared" si="200"/>
        <v>119.32257139912319</v>
      </c>
      <c r="M1878" s="12">
        <f>SUM($L$38:L1878)</f>
        <v>884193.99422017729</v>
      </c>
    </row>
    <row r="1879" spans="4:13" hidden="1" x14ac:dyDescent="0.25">
      <c r="D1879" s="5">
        <v>1841</v>
      </c>
      <c r="E1879" s="12">
        <f t="shared" si="201"/>
        <v>-32.728643157417721</v>
      </c>
      <c r="F1879" s="6">
        <f t="shared" si="196"/>
        <v>119.17056343314547</v>
      </c>
      <c r="G1879" s="46">
        <f t="shared" si="202"/>
        <v>-32.737906318197602</v>
      </c>
      <c r="I1879" s="11">
        <f t="shared" si="198"/>
        <v>-32.700000000000003</v>
      </c>
      <c r="J1879" s="10">
        <f t="shared" si="197"/>
        <v>1841</v>
      </c>
      <c r="K1879" s="5">
        <f t="shared" si="199"/>
        <v>76.708333333333329</v>
      </c>
      <c r="L1879" s="12">
        <f t="shared" si="200"/>
        <v>119.17056343314547</v>
      </c>
      <c r="M1879" s="12">
        <f>SUM($L$38:L1879)</f>
        <v>884313.1647836105</v>
      </c>
    </row>
    <row r="1880" spans="4:13" hidden="1" x14ac:dyDescent="0.25">
      <c r="D1880" s="5">
        <v>1842</v>
      </c>
      <c r="E1880" s="12">
        <f t="shared" si="201"/>
        <v>-32.737906318197602</v>
      </c>
      <c r="F1880" s="6">
        <f t="shared" si="196"/>
        <v>119.01874911386389</v>
      </c>
      <c r="G1880" s="46">
        <f t="shared" si="202"/>
        <v>-32.747157678408549</v>
      </c>
      <c r="I1880" s="11">
        <f t="shared" si="198"/>
        <v>-32.700000000000003</v>
      </c>
      <c r="J1880" s="10">
        <f t="shared" si="197"/>
        <v>1842</v>
      </c>
      <c r="K1880" s="5">
        <f t="shared" si="199"/>
        <v>76.75</v>
      </c>
      <c r="L1880" s="12">
        <f t="shared" si="200"/>
        <v>119.01874911386389</v>
      </c>
      <c r="M1880" s="12">
        <f>SUM($L$38:L1880)</f>
        <v>884432.18353272439</v>
      </c>
    </row>
    <row r="1881" spans="4:13" hidden="1" x14ac:dyDescent="0.25">
      <c r="D1881" s="5">
        <v>1843</v>
      </c>
      <c r="E1881" s="12">
        <f t="shared" si="201"/>
        <v>-32.747157678408549</v>
      </c>
      <c r="F1881" s="6">
        <f t="shared" si="196"/>
        <v>118.86712819458714</v>
      </c>
      <c r="G1881" s="46">
        <f t="shared" si="202"/>
        <v>-32.756397253083605</v>
      </c>
      <c r="I1881" s="11">
        <f t="shared" si="198"/>
        <v>-32.799999999999997</v>
      </c>
      <c r="J1881" s="10">
        <f t="shared" si="197"/>
        <v>1843</v>
      </c>
      <c r="K1881" s="5">
        <f t="shared" si="199"/>
        <v>76.791666666666671</v>
      </c>
      <c r="L1881" s="12">
        <f t="shared" si="200"/>
        <v>118.86712819458714</v>
      </c>
      <c r="M1881" s="12">
        <f>SUM($L$38:L1881)</f>
        <v>884551.05066091893</v>
      </c>
    </row>
    <row r="1882" spans="4:13" hidden="1" x14ac:dyDescent="0.25">
      <c r="D1882" s="5">
        <v>1844</v>
      </c>
      <c r="E1882" s="12">
        <f t="shared" si="201"/>
        <v>-32.756397253083605</v>
      </c>
      <c r="F1882" s="6">
        <f t="shared" si="196"/>
        <v>118.71570042893811</v>
      </c>
      <c r="G1882" s="46">
        <f t="shared" si="202"/>
        <v>-32.765625057236655</v>
      </c>
      <c r="I1882" s="11">
        <f t="shared" si="198"/>
        <v>-32.799999999999997</v>
      </c>
      <c r="J1882" s="10">
        <f t="shared" si="197"/>
        <v>1844</v>
      </c>
      <c r="K1882" s="5">
        <f t="shared" si="199"/>
        <v>76.833333333333329</v>
      </c>
      <c r="L1882" s="12">
        <f t="shared" si="200"/>
        <v>118.71570042893811</v>
      </c>
      <c r="M1882" s="12">
        <f>SUM($L$38:L1882)</f>
        <v>884669.76636134787</v>
      </c>
    </row>
    <row r="1883" spans="4:13" hidden="1" x14ac:dyDescent="0.25">
      <c r="D1883" s="5">
        <v>1845</v>
      </c>
      <c r="E1883" s="12">
        <f t="shared" si="201"/>
        <v>-32.765625057236655</v>
      </c>
      <c r="F1883" s="6">
        <f t="shared" si="196"/>
        <v>118.56446557085363</v>
      </c>
      <c r="G1883" s="46">
        <f t="shared" si="202"/>
        <v>-32.77484110586245</v>
      </c>
      <c r="I1883" s="11">
        <f t="shared" si="198"/>
        <v>-32.799999999999997</v>
      </c>
      <c r="J1883" s="10">
        <f t="shared" si="197"/>
        <v>1845</v>
      </c>
      <c r="K1883" s="5">
        <f t="shared" si="199"/>
        <v>76.875</v>
      </c>
      <c r="L1883" s="12">
        <f t="shared" si="200"/>
        <v>118.56446557085363</v>
      </c>
      <c r="M1883" s="12">
        <f>SUM($L$38:L1883)</f>
        <v>884788.33082691871</v>
      </c>
    </row>
    <row r="1884" spans="4:13" hidden="1" x14ac:dyDescent="0.25">
      <c r="D1884" s="5">
        <v>1846</v>
      </c>
      <c r="E1884" s="12">
        <f t="shared" si="201"/>
        <v>-32.77484110586245</v>
      </c>
      <c r="F1884" s="6">
        <f t="shared" si="196"/>
        <v>118.41342337458406</v>
      </c>
      <c r="G1884" s="46">
        <f t="shared" si="202"/>
        <v>-32.784045413936653</v>
      </c>
      <c r="I1884" s="11">
        <f t="shared" si="198"/>
        <v>-32.799999999999997</v>
      </c>
      <c r="J1884" s="10">
        <f t="shared" si="197"/>
        <v>1846</v>
      </c>
      <c r="K1884" s="5">
        <f t="shared" si="199"/>
        <v>76.916666666666671</v>
      </c>
      <c r="L1884" s="12">
        <f t="shared" si="200"/>
        <v>118.41342337458406</v>
      </c>
      <c r="M1884" s="12">
        <f>SUM($L$38:L1884)</f>
        <v>884906.74425029324</v>
      </c>
    </row>
    <row r="1885" spans="4:13" hidden="1" x14ac:dyDescent="0.25">
      <c r="D1885" s="5">
        <v>1847</v>
      </c>
      <c r="E1885" s="12">
        <f t="shared" si="201"/>
        <v>-32.784045413936653</v>
      </c>
      <c r="F1885" s="6">
        <f t="shared" si="196"/>
        <v>118.26257359469271</v>
      </c>
      <c r="G1885" s="46">
        <f t="shared" si="202"/>
        <v>-32.793237996415833</v>
      </c>
      <c r="I1885" s="11">
        <f t="shared" si="198"/>
        <v>-32.799999999999997</v>
      </c>
      <c r="J1885" s="10">
        <f t="shared" si="197"/>
        <v>1847</v>
      </c>
      <c r="K1885" s="5">
        <f t="shared" si="199"/>
        <v>76.958333333333329</v>
      </c>
      <c r="L1885" s="12">
        <f t="shared" si="200"/>
        <v>118.26257359469271</v>
      </c>
      <c r="M1885" s="12">
        <f>SUM($L$38:L1885)</f>
        <v>885025.00682388793</v>
      </c>
    </row>
    <row r="1886" spans="4:13" hidden="1" x14ac:dyDescent="0.25">
      <c r="D1886" s="5">
        <v>1848</v>
      </c>
      <c r="E1886" s="12">
        <f t="shared" si="201"/>
        <v>-32.793237996415833</v>
      </c>
      <c r="F1886" s="6">
        <f t="shared" si="196"/>
        <v>118.11191598605572</v>
      </c>
      <c r="G1886" s="46">
        <f t="shared" si="202"/>
        <v>-32.802418868237524</v>
      </c>
      <c r="I1886" s="11">
        <f t="shared" si="198"/>
        <v>-32.799999999999997</v>
      </c>
      <c r="J1886" s="10">
        <f t="shared" si="197"/>
        <v>1848</v>
      </c>
      <c r="K1886" s="5">
        <f t="shared" si="199"/>
        <v>77</v>
      </c>
      <c r="L1886" s="12">
        <f t="shared" si="200"/>
        <v>118.11191598605572</v>
      </c>
      <c r="M1886" s="12">
        <f>SUM($L$38:L1886)</f>
        <v>885143.11873987399</v>
      </c>
    </row>
    <row r="1887" spans="4:13" hidden="1" x14ac:dyDescent="0.25">
      <c r="D1887" s="5">
        <v>1849</v>
      </c>
      <c r="E1887" s="12">
        <f t="shared" si="201"/>
        <v>-32.802418868237524</v>
      </c>
      <c r="F1887" s="6">
        <f t="shared" si="196"/>
        <v>117.96145030386128</v>
      </c>
      <c r="G1887" s="46">
        <f t="shared" si="202"/>
        <v>-32.811588044320217</v>
      </c>
      <c r="I1887" s="11">
        <f t="shared" si="198"/>
        <v>-32.799999999999997</v>
      </c>
      <c r="J1887" s="10">
        <f t="shared" si="197"/>
        <v>1849</v>
      </c>
      <c r="K1887" s="5">
        <f t="shared" si="199"/>
        <v>77.041666666666671</v>
      </c>
      <c r="L1887" s="12">
        <f t="shared" si="200"/>
        <v>117.96145030386128</v>
      </c>
      <c r="M1887" s="12">
        <f>SUM($L$38:L1887)</f>
        <v>885261.08019017789</v>
      </c>
    </row>
    <row r="1888" spans="4:13" hidden="1" x14ac:dyDescent="0.25">
      <c r="D1888" s="5">
        <v>1850</v>
      </c>
      <c r="E1888" s="12">
        <f t="shared" si="201"/>
        <v>-32.811588044320217</v>
      </c>
      <c r="F1888" s="6">
        <f t="shared" si="196"/>
        <v>117.81117630360961</v>
      </c>
      <c r="G1888" s="46">
        <f t="shared" si="202"/>
        <v>-32.820745539563404</v>
      </c>
      <c r="I1888" s="11">
        <f t="shared" si="198"/>
        <v>-32.799999999999997</v>
      </c>
      <c r="J1888" s="10">
        <f t="shared" si="197"/>
        <v>1850</v>
      </c>
      <c r="K1888" s="5">
        <f t="shared" si="199"/>
        <v>77.083333333333329</v>
      </c>
      <c r="L1888" s="12">
        <f t="shared" si="200"/>
        <v>117.81117630360961</v>
      </c>
      <c r="M1888" s="12">
        <f>SUM($L$38:L1888)</f>
        <v>885378.89136648155</v>
      </c>
    </row>
    <row r="1889" spans="4:13" hidden="1" x14ac:dyDescent="0.25">
      <c r="D1889" s="5">
        <v>1851</v>
      </c>
      <c r="E1889" s="12">
        <f t="shared" si="201"/>
        <v>-32.820745539563404</v>
      </c>
      <c r="F1889" s="6">
        <f t="shared" si="196"/>
        <v>117.66109374111232</v>
      </c>
      <c r="G1889" s="46">
        <f t="shared" si="202"/>
        <v>-32.829891368847598</v>
      </c>
      <c r="I1889" s="11">
        <f t="shared" si="198"/>
        <v>-32.799999999999997</v>
      </c>
      <c r="J1889" s="10">
        <f t="shared" si="197"/>
        <v>1851</v>
      </c>
      <c r="K1889" s="5">
        <f t="shared" si="199"/>
        <v>77.125</v>
      </c>
      <c r="L1889" s="12">
        <f t="shared" si="200"/>
        <v>117.66109374111232</v>
      </c>
      <c r="M1889" s="12">
        <f>SUM($L$38:L1889)</f>
        <v>885496.55246022262</v>
      </c>
    </row>
    <row r="1890" spans="4:13" hidden="1" x14ac:dyDescent="0.25">
      <c r="D1890" s="5">
        <v>1852</v>
      </c>
      <c r="E1890" s="12">
        <f t="shared" si="201"/>
        <v>-32.829891368847598</v>
      </c>
      <c r="F1890" s="6">
        <f t="shared" si="196"/>
        <v>117.51120237249211</v>
      </c>
      <c r="G1890" s="46">
        <f t="shared" si="202"/>
        <v>-32.839025547034346</v>
      </c>
      <c r="I1890" s="11">
        <f t="shared" si="198"/>
        <v>-32.799999999999997</v>
      </c>
      <c r="J1890" s="10">
        <f t="shared" si="197"/>
        <v>1852</v>
      </c>
      <c r="K1890" s="5">
        <f t="shared" si="199"/>
        <v>77.166666666666671</v>
      </c>
      <c r="L1890" s="12">
        <f t="shared" si="200"/>
        <v>117.51120237249211</v>
      </c>
      <c r="M1890" s="12">
        <f>SUM($L$38:L1890)</f>
        <v>885614.06366259512</v>
      </c>
    </row>
    <row r="1891" spans="4:13" hidden="1" x14ac:dyDescent="0.25">
      <c r="D1891" s="5">
        <v>1853</v>
      </c>
      <c r="E1891" s="12">
        <f t="shared" si="201"/>
        <v>-32.839025547034346</v>
      </c>
      <c r="F1891" s="6">
        <f t="shared" si="196"/>
        <v>117.36150195418239</v>
      </c>
      <c r="G1891" s="46">
        <f t="shared" si="202"/>
        <v>-32.848148088966269</v>
      </c>
      <c r="I1891" s="11">
        <f t="shared" si="198"/>
        <v>-32.799999999999997</v>
      </c>
      <c r="J1891" s="10">
        <f t="shared" si="197"/>
        <v>1853</v>
      </c>
      <c r="K1891" s="5">
        <f t="shared" si="199"/>
        <v>77.208333333333329</v>
      </c>
      <c r="L1891" s="12">
        <f t="shared" si="200"/>
        <v>117.36150195418239</v>
      </c>
      <c r="M1891" s="12">
        <f>SUM($L$38:L1891)</f>
        <v>885731.42516454926</v>
      </c>
    </row>
    <row r="1892" spans="4:13" hidden="1" x14ac:dyDescent="0.25">
      <c r="D1892" s="5">
        <v>1854</v>
      </c>
      <c r="E1892" s="12">
        <f t="shared" si="201"/>
        <v>-32.848148088966269</v>
      </c>
      <c r="F1892" s="6">
        <f t="shared" si="196"/>
        <v>117.21199224292695</v>
      </c>
      <c r="G1892" s="46">
        <f t="shared" si="202"/>
        <v>-32.857259009467079</v>
      </c>
      <c r="I1892" s="11">
        <f t="shared" si="198"/>
        <v>-32.9</v>
      </c>
      <c r="J1892" s="10">
        <f t="shared" si="197"/>
        <v>1854</v>
      </c>
      <c r="K1892" s="5">
        <f t="shared" si="199"/>
        <v>77.25</v>
      </c>
      <c r="L1892" s="12">
        <f t="shared" si="200"/>
        <v>117.21199224292695</v>
      </c>
      <c r="M1892" s="12">
        <f>SUM($L$38:L1892)</f>
        <v>885848.63715679222</v>
      </c>
    </row>
    <row r="1893" spans="4:13" hidden="1" x14ac:dyDescent="0.25">
      <c r="D1893" s="5">
        <v>1855</v>
      </c>
      <c r="E1893" s="12">
        <f t="shared" si="201"/>
        <v>-32.857259009467079</v>
      </c>
      <c r="F1893" s="6">
        <f t="shared" si="196"/>
        <v>117.06267299577935</v>
      </c>
      <c r="G1893" s="46">
        <f t="shared" si="202"/>
        <v>-32.866358323341608</v>
      </c>
      <c r="I1893" s="11">
        <f t="shared" si="198"/>
        <v>-32.9</v>
      </c>
      <c r="J1893" s="10">
        <f t="shared" si="197"/>
        <v>1855</v>
      </c>
      <c r="K1893" s="5">
        <f t="shared" si="199"/>
        <v>77.291666666666671</v>
      </c>
      <c r="L1893" s="12">
        <f t="shared" si="200"/>
        <v>117.06267299577935</v>
      </c>
      <c r="M1893" s="12">
        <f>SUM($L$38:L1893)</f>
        <v>885965.69982978795</v>
      </c>
    </row>
    <row r="1894" spans="4:13" hidden="1" x14ac:dyDescent="0.25">
      <c r="D1894" s="5">
        <v>1856</v>
      </c>
      <c r="E1894" s="12">
        <f t="shared" si="201"/>
        <v>-32.866358323341608</v>
      </c>
      <c r="F1894" s="6">
        <f t="shared" ref="F1894:F1957" si="203">2*PI()*$D$11*(E1894-$D$10)/(($N$9/$N$10)+1/($N$12*$D$12/2))+2*PI()*($D$12/2)^2*$N$10/($D$14/12)*(E1894-$D$10)</f>
        <v>116.91354397010255</v>
      </c>
      <c r="G1894" s="46">
        <f t="shared" si="202"/>
        <v>-32.875446045375817</v>
      </c>
      <c r="I1894" s="11">
        <f t="shared" si="198"/>
        <v>-32.9</v>
      </c>
      <c r="J1894" s="10">
        <f t="shared" ref="J1894:J1957" si="204">D1894</f>
        <v>1856</v>
      </c>
      <c r="K1894" s="5">
        <f t="shared" si="199"/>
        <v>77.333333333333329</v>
      </c>
      <c r="L1894" s="12">
        <f t="shared" si="200"/>
        <v>116.91354397010255</v>
      </c>
      <c r="M1894" s="12">
        <f>SUM($L$38:L1894)</f>
        <v>886082.61337375804</v>
      </c>
    </row>
    <row r="1895" spans="4:13" hidden="1" x14ac:dyDescent="0.25">
      <c r="D1895" s="5">
        <v>1857</v>
      </c>
      <c r="E1895" s="12">
        <f t="shared" si="201"/>
        <v>-32.875446045375817</v>
      </c>
      <c r="F1895" s="6">
        <f t="shared" si="203"/>
        <v>116.76460492356884</v>
      </c>
      <c r="G1895" s="46">
        <f t="shared" si="202"/>
        <v>-32.884522190336838</v>
      </c>
      <c r="I1895" s="11">
        <f t="shared" ref="I1895:I1958" si="205">ROUND(G1895,1)</f>
        <v>-32.9</v>
      </c>
      <c r="J1895" s="10">
        <f t="shared" si="204"/>
        <v>1857</v>
      </c>
      <c r="K1895" s="5">
        <f t="shared" ref="K1895:K1958" si="206">J1895/24</f>
        <v>77.375</v>
      </c>
      <c r="L1895" s="12">
        <f t="shared" ref="L1895:L1958" si="207">F1895</f>
        <v>116.76460492356884</v>
      </c>
      <c r="M1895" s="12">
        <f>SUM($L$38:L1895)</f>
        <v>886199.37797868159</v>
      </c>
    </row>
    <row r="1896" spans="4:13" hidden="1" x14ac:dyDescent="0.25">
      <c r="D1896" s="5">
        <v>1858</v>
      </c>
      <c r="E1896" s="12">
        <f t="shared" ref="E1896:E1959" si="208">G1895</f>
        <v>-32.884522190336838</v>
      </c>
      <c r="F1896" s="6">
        <f t="shared" si="203"/>
        <v>116.6158556141591</v>
      </c>
      <c r="G1896" s="46">
        <f t="shared" ref="G1896:G1959" si="209">E1896-F1896/(8.3*$D$7)</f>
        <v>-32.893586772972995</v>
      </c>
      <c r="I1896" s="11">
        <f t="shared" si="205"/>
        <v>-32.9</v>
      </c>
      <c r="J1896" s="10">
        <f t="shared" si="204"/>
        <v>1858</v>
      </c>
      <c r="K1896" s="5">
        <f t="shared" si="206"/>
        <v>77.416666666666671</v>
      </c>
      <c r="L1896" s="12">
        <f t="shared" si="207"/>
        <v>116.6158556141591</v>
      </c>
      <c r="M1896" s="12">
        <f>SUM($L$38:L1896)</f>
        <v>886315.99383429578</v>
      </c>
    </row>
    <row r="1897" spans="4:13" hidden="1" x14ac:dyDescent="0.25">
      <c r="D1897" s="5">
        <v>1859</v>
      </c>
      <c r="E1897" s="12">
        <f t="shared" si="208"/>
        <v>-32.893586772972995</v>
      </c>
      <c r="F1897" s="6">
        <f t="shared" si="203"/>
        <v>116.46729580016249</v>
      </c>
      <c r="G1897" s="46">
        <f t="shared" si="209"/>
        <v>-32.902639808013816</v>
      </c>
      <c r="I1897" s="11">
        <f t="shared" si="205"/>
        <v>-32.9</v>
      </c>
      <c r="J1897" s="10">
        <f t="shared" si="204"/>
        <v>1859</v>
      </c>
      <c r="K1897" s="5">
        <f t="shared" si="206"/>
        <v>77.458333333333329</v>
      </c>
      <c r="L1897" s="12">
        <f t="shared" si="207"/>
        <v>116.46729580016249</v>
      </c>
      <c r="M1897" s="12">
        <f>SUM($L$38:L1897)</f>
        <v>886432.461130096</v>
      </c>
    </row>
    <row r="1898" spans="4:13" hidden="1" x14ac:dyDescent="0.25">
      <c r="D1898" s="5">
        <v>1860</v>
      </c>
      <c r="E1898" s="12">
        <f t="shared" si="208"/>
        <v>-32.902639808013816</v>
      </c>
      <c r="F1898" s="6">
        <f t="shared" si="203"/>
        <v>116.3189252401761</v>
      </c>
      <c r="G1898" s="46">
        <f t="shared" si="209"/>
        <v>-32.911681310170067</v>
      </c>
      <c r="I1898" s="11">
        <f t="shared" si="205"/>
        <v>-32.9</v>
      </c>
      <c r="J1898" s="10">
        <f t="shared" si="204"/>
        <v>1860</v>
      </c>
      <c r="K1898" s="5">
        <f t="shared" si="206"/>
        <v>77.5</v>
      </c>
      <c r="L1898" s="12">
        <f t="shared" si="207"/>
        <v>116.3189252401761</v>
      </c>
      <c r="M1898" s="12">
        <f>SUM($L$38:L1898)</f>
        <v>886548.78005533619</v>
      </c>
    </row>
    <row r="1899" spans="4:13" hidden="1" x14ac:dyDescent="0.25">
      <c r="D1899" s="5">
        <v>1861</v>
      </c>
      <c r="E1899" s="12">
        <f t="shared" si="208"/>
        <v>-32.911681310170067</v>
      </c>
      <c r="F1899" s="6">
        <f t="shared" si="203"/>
        <v>116.17074369310467</v>
      </c>
      <c r="G1899" s="46">
        <f t="shared" si="209"/>
        <v>-32.920711294133774</v>
      </c>
      <c r="I1899" s="11">
        <f t="shared" si="205"/>
        <v>-32.9</v>
      </c>
      <c r="J1899" s="10">
        <f t="shared" si="204"/>
        <v>1861</v>
      </c>
      <c r="K1899" s="5">
        <f t="shared" si="206"/>
        <v>77.541666666666671</v>
      </c>
      <c r="L1899" s="12">
        <f t="shared" si="207"/>
        <v>116.17074369310467</v>
      </c>
      <c r="M1899" s="12">
        <f>SUM($L$38:L1899)</f>
        <v>886664.95079902932</v>
      </c>
    </row>
    <row r="1900" spans="4:13" hidden="1" x14ac:dyDescent="0.25">
      <c r="D1900" s="5">
        <v>1862</v>
      </c>
      <c r="E1900" s="12">
        <f t="shared" si="208"/>
        <v>-32.920711294133774</v>
      </c>
      <c r="F1900" s="6">
        <f t="shared" si="203"/>
        <v>116.02275091815991</v>
      </c>
      <c r="G1900" s="46">
        <f t="shared" si="209"/>
        <v>-32.929729774578249</v>
      </c>
      <c r="I1900" s="11">
        <f t="shared" si="205"/>
        <v>-32.9</v>
      </c>
      <c r="J1900" s="10">
        <f t="shared" si="204"/>
        <v>1862</v>
      </c>
      <c r="K1900" s="5">
        <f t="shared" si="206"/>
        <v>77.583333333333329</v>
      </c>
      <c r="L1900" s="12">
        <f t="shared" si="207"/>
        <v>116.02275091815991</v>
      </c>
      <c r="M1900" s="12">
        <f>SUM($L$38:L1900)</f>
        <v>886780.97354994749</v>
      </c>
    </row>
    <row r="1901" spans="4:13" hidden="1" x14ac:dyDescent="0.25">
      <c r="D1901" s="5">
        <v>1863</v>
      </c>
      <c r="E1901" s="12">
        <f t="shared" si="208"/>
        <v>-32.929729774578249</v>
      </c>
      <c r="F1901" s="6">
        <f t="shared" si="203"/>
        <v>115.87494667486038</v>
      </c>
      <c r="G1901" s="46">
        <f t="shared" si="209"/>
        <v>-32.938736766158108</v>
      </c>
      <c r="I1901" s="11">
        <f t="shared" si="205"/>
        <v>-32.9</v>
      </c>
      <c r="J1901" s="10">
        <f t="shared" si="204"/>
        <v>1863</v>
      </c>
      <c r="K1901" s="5">
        <f t="shared" si="206"/>
        <v>77.625</v>
      </c>
      <c r="L1901" s="12">
        <f t="shared" si="207"/>
        <v>115.87494667486038</v>
      </c>
      <c r="M1901" s="12">
        <f>SUM($L$38:L1901)</f>
        <v>886896.84849662241</v>
      </c>
    </row>
    <row r="1902" spans="4:13" hidden="1" x14ac:dyDescent="0.25">
      <c r="D1902" s="5">
        <v>1864</v>
      </c>
      <c r="E1902" s="12">
        <f t="shared" si="208"/>
        <v>-32.938736766158108</v>
      </c>
      <c r="F1902" s="6">
        <f t="shared" si="203"/>
        <v>115.72733072303092</v>
      </c>
      <c r="G1902" s="46">
        <f t="shared" si="209"/>
        <v>-32.947732283509296</v>
      </c>
      <c r="I1902" s="11">
        <f t="shared" si="205"/>
        <v>-32.9</v>
      </c>
      <c r="J1902" s="10">
        <f t="shared" si="204"/>
        <v>1864</v>
      </c>
      <c r="K1902" s="5">
        <f t="shared" si="206"/>
        <v>77.666666666666671</v>
      </c>
      <c r="L1902" s="12">
        <f t="shared" si="207"/>
        <v>115.72733072303092</v>
      </c>
      <c r="M1902" s="12">
        <f>SUM($L$38:L1902)</f>
        <v>887012.57582734548</v>
      </c>
    </row>
    <row r="1903" spans="4:13" hidden="1" x14ac:dyDescent="0.25">
      <c r="D1903" s="5">
        <v>1865</v>
      </c>
      <c r="E1903" s="12">
        <f t="shared" si="208"/>
        <v>-32.947732283509296</v>
      </c>
      <c r="F1903" s="6">
        <f t="shared" si="203"/>
        <v>115.57990282280244</v>
      </c>
      <c r="G1903" s="46">
        <f t="shared" si="209"/>
        <v>-32.95671634124912</v>
      </c>
      <c r="I1903" s="11">
        <f t="shared" si="205"/>
        <v>-33</v>
      </c>
      <c r="J1903" s="10">
        <f t="shared" si="204"/>
        <v>1865</v>
      </c>
      <c r="K1903" s="5">
        <f t="shared" si="206"/>
        <v>77.708333333333329</v>
      </c>
      <c r="L1903" s="12">
        <f t="shared" si="207"/>
        <v>115.57990282280244</v>
      </c>
      <c r="M1903" s="12">
        <f>SUM($L$38:L1903)</f>
        <v>887128.15573016834</v>
      </c>
    </row>
    <row r="1904" spans="4:13" hidden="1" x14ac:dyDescent="0.25">
      <c r="D1904" s="5">
        <v>1866</v>
      </c>
      <c r="E1904" s="12">
        <f t="shared" si="208"/>
        <v>-32.95671634124912</v>
      </c>
      <c r="F1904" s="6">
        <f t="shared" si="203"/>
        <v>115.43266273461137</v>
      </c>
      <c r="G1904" s="46">
        <f t="shared" si="209"/>
        <v>-32.965688953976255</v>
      </c>
      <c r="I1904" s="11">
        <f t="shared" si="205"/>
        <v>-33</v>
      </c>
      <c r="J1904" s="10">
        <f t="shared" si="204"/>
        <v>1866</v>
      </c>
      <c r="K1904" s="5">
        <f t="shared" si="206"/>
        <v>77.75</v>
      </c>
      <c r="L1904" s="12">
        <f t="shared" si="207"/>
        <v>115.43266273461137</v>
      </c>
      <c r="M1904" s="12">
        <f>SUM($L$38:L1904)</f>
        <v>887243.58839290298</v>
      </c>
    </row>
    <row r="1905" spans="4:13" hidden="1" x14ac:dyDescent="0.25">
      <c r="D1905" s="5">
        <v>1867</v>
      </c>
      <c r="E1905" s="12">
        <f t="shared" si="208"/>
        <v>-32.965688953976255</v>
      </c>
      <c r="F1905" s="6">
        <f t="shared" si="203"/>
        <v>115.28561021919936</v>
      </c>
      <c r="G1905" s="46">
        <f t="shared" si="209"/>
        <v>-32.974650136270789</v>
      </c>
      <c r="I1905" s="11">
        <f t="shared" si="205"/>
        <v>-33</v>
      </c>
      <c r="J1905" s="10">
        <f t="shared" si="204"/>
        <v>1867</v>
      </c>
      <c r="K1905" s="5">
        <f t="shared" si="206"/>
        <v>77.791666666666671</v>
      </c>
      <c r="L1905" s="12">
        <f t="shared" si="207"/>
        <v>115.28561021919936</v>
      </c>
      <c r="M1905" s="12">
        <f>SUM($L$38:L1905)</f>
        <v>887358.87400312221</v>
      </c>
    </row>
    <row r="1906" spans="4:13" hidden="1" x14ac:dyDescent="0.25">
      <c r="D1906" s="5">
        <v>1868</v>
      </c>
      <c r="E1906" s="12">
        <f t="shared" si="208"/>
        <v>-32.974650136270789</v>
      </c>
      <c r="F1906" s="6">
        <f t="shared" si="203"/>
        <v>115.13874503761275</v>
      </c>
      <c r="G1906" s="46">
        <f t="shared" si="209"/>
        <v>-32.98359990269423</v>
      </c>
      <c r="I1906" s="11">
        <f t="shared" si="205"/>
        <v>-33</v>
      </c>
      <c r="J1906" s="10">
        <f t="shared" si="204"/>
        <v>1868</v>
      </c>
      <c r="K1906" s="5">
        <f t="shared" si="206"/>
        <v>77.833333333333329</v>
      </c>
      <c r="L1906" s="12">
        <f t="shared" si="207"/>
        <v>115.13874503761275</v>
      </c>
      <c r="M1906" s="12">
        <f>SUM($L$38:L1906)</f>
        <v>887474.01274815982</v>
      </c>
    </row>
    <row r="1907" spans="4:13" hidden="1" x14ac:dyDescent="0.25">
      <c r="D1907" s="5">
        <v>1869</v>
      </c>
      <c r="E1907" s="12">
        <f t="shared" si="208"/>
        <v>-32.98359990269423</v>
      </c>
      <c r="F1907" s="6">
        <f t="shared" si="203"/>
        <v>114.99206695120245</v>
      </c>
      <c r="G1907" s="46">
        <f t="shared" si="209"/>
        <v>-32.992538267789541</v>
      </c>
      <c r="I1907" s="11">
        <f t="shared" si="205"/>
        <v>-33</v>
      </c>
      <c r="J1907" s="10">
        <f t="shared" si="204"/>
        <v>1869</v>
      </c>
      <c r="K1907" s="5">
        <f t="shared" si="206"/>
        <v>77.875</v>
      </c>
      <c r="L1907" s="12">
        <f t="shared" si="207"/>
        <v>114.99206695120245</v>
      </c>
      <c r="M1907" s="12">
        <f>SUM($L$38:L1907)</f>
        <v>887589.00481511105</v>
      </c>
    </row>
    <row r="1908" spans="4:13" hidden="1" x14ac:dyDescent="0.25">
      <c r="D1908" s="5">
        <v>1870</v>
      </c>
      <c r="E1908" s="12">
        <f t="shared" si="208"/>
        <v>-32.992538267789541</v>
      </c>
      <c r="F1908" s="6">
        <f t="shared" si="203"/>
        <v>114.84557572162318</v>
      </c>
      <c r="G1908" s="46">
        <f t="shared" si="209"/>
        <v>-33.001465246081153</v>
      </c>
      <c r="I1908" s="11">
        <f t="shared" si="205"/>
        <v>-33</v>
      </c>
      <c r="J1908" s="10">
        <f t="shared" si="204"/>
        <v>1870</v>
      </c>
      <c r="K1908" s="5">
        <f t="shared" si="206"/>
        <v>77.916666666666671</v>
      </c>
      <c r="L1908" s="12">
        <f t="shared" si="207"/>
        <v>114.84557572162318</v>
      </c>
      <c r="M1908" s="12">
        <f>SUM($L$38:L1908)</f>
        <v>887703.85039083264</v>
      </c>
    </row>
    <row r="1909" spans="4:13" hidden="1" x14ac:dyDescent="0.25">
      <c r="D1909" s="5">
        <v>1871</v>
      </c>
      <c r="E1909" s="12">
        <f t="shared" si="208"/>
        <v>-33.001465246081153</v>
      </c>
      <c r="F1909" s="6">
        <f t="shared" si="203"/>
        <v>114.69927111083351</v>
      </c>
      <c r="G1909" s="46">
        <f t="shared" si="209"/>
        <v>-33.010380852075002</v>
      </c>
      <c r="I1909" s="11">
        <f t="shared" si="205"/>
        <v>-33</v>
      </c>
      <c r="J1909" s="10">
        <f t="shared" si="204"/>
        <v>1871</v>
      </c>
      <c r="K1909" s="5">
        <f t="shared" si="206"/>
        <v>77.958333333333329</v>
      </c>
      <c r="L1909" s="12">
        <f t="shared" si="207"/>
        <v>114.69927111083351</v>
      </c>
      <c r="M1909" s="12">
        <f>SUM($L$38:L1909)</f>
        <v>887818.54966194346</v>
      </c>
    </row>
    <row r="1910" spans="4:13" hidden="1" x14ac:dyDescent="0.25">
      <c r="D1910" s="5">
        <v>1872</v>
      </c>
      <c r="E1910" s="12">
        <f t="shared" si="208"/>
        <v>-33.010380852075002</v>
      </c>
      <c r="F1910" s="6">
        <f t="shared" si="203"/>
        <v>114.55315288109503</v>
      </c>
      <c r="G1910" s="46">
        <f t="shared" si="209"/>
        <v>-33.019285100258529</v>
      </c>
      <c r="I1910" s="11">
        <f t="shared" si="205"/>
        <v>-33</v>
      </c>
      <c r="J1910" s="10">
        <f t="shared" si="204"/>
        <v>1872</v>
      </c>
      <c r="K1910" s="5">
        <f t="shared" si="206"/>
        <v>78</v>
      </c>
      <c r="L1910" s="12">
        <f t="shared" si="207"/>
        <v>114.55315288109503</v>
      </c>
      <c r="M1910" s="12">
        <f>SUM($L$38:L1910)</f>
        <v>887933.10281482455</v>
      </c>
    </row>
    <row r="1911" spans="4:13" hidden="1" x14ac:dyDescent="0.25">
      <c r="D1911" s="5">
        <v>1873</v>
      </c>
      <c r="E1911" s="12">
        <f t="shared" si="208"/>
        <v>-33.019285100258529</v>
      </c>
      <c r="F1911" s="6">
        <f t="shared" si="203"/>
        <v>114.4072207949725</v>
      </c>
      <c r="G1911" s="46">
        <f t="shared" si="209"/>
        <v>-33.028178005100735</v>
      </c>
      <c r="I1911" s="11">
        <f t="shared" si="205"/>
        <v>-33</v>
      </c>
      <c r="J1911" s="10">
        <f t="shared" si="204"/>
        <v>1873</v>
      </c>
      <c r="K1911" s="5">
        <f t="shared" si="206"/>
        <v>78.041666666666671</v>
      </c>
      <c r="L1911" s="12">
        <f t="shared" si="207"/>
        <v>114.4072207949725</v>
      </c>
      <c r="M1911" s="12">
        <f>SUM($L$38:L1911)</f>
        <v>888047.51003561949</v>
      </c>
    </row>
    <row r="1912" spans="4:13" hidden="1" x14ac:dyDescent="0.25">
      <c r="D1912" s="5">
        <v>1874</v>
      </c>
      <c r="E1912" s="12">
        <f t="shared" si="208"/>
        <v>-33.028178005100735</v>
      </c>
      <c r="F1912" s="6">
        <f t="shared" si="203"/>
        <v>114.26147461533283</v>
      </c>
      <c r="G1912" s="46">
        <f t="shared" si="209"/>
        <v>-33.037059581052176</v>
      </c>
      <c r="I1912" s="11">
        <f t="shared" si="205"/>
        <v>-33</v>
      </c>
      <c r="J1912" s="10">
        <f t="shared" si="204"/>
        <v>1874</v>
      </c>
      <c r="K1912" s="5">
        <f t="shared" si="206"/>
        <v>78.083333333333329</v>
      </c>
      <c r="L1912" s="12">
        <f t="shared" si="207"/>
        <v>114.26147461533283</v>
      </c>
      <c r="M1912" s="12">
        <f>SUM($L$38:L1912)</f>
        <v>888161.7715102348</v>
      </c>
    </row>
    <row r="1913" spans="4:13" hidden="1" x14ac:dyDescent="0.25">
      <c r="D1913" s="5">
        <v>1875</v>
      </c>
      <c r="E1913" s="12">
        <f t="shared" si="208"/>
        <v>-33.037059581052176</v>
      </c>
      <c r="F1913" s="6">
        <f t="shared" si="203"/>
        <v>114.11591410534531</v>
      </c>
      <c r="G1913" s="46">
        <f t="shared" si="209"/>
        <v>-33.045929842545014</v>
      </c>
      <c r="I1913" s="11">
        <f t="shared" si="205"/>
        <v>-33</v>
      </c>
      <c r="J1913" s="10">
        <f t="shared" si="204"/>
        <v>1875</v>
      </c>
      <c r="K1913" s="5">
        <f t="shared" si="206"/>
        <v>78.125</v>
      </c>
      <c r="L1913" s="12">
        <f t="shared" si="207"/>
        <v>114.11591410534531</v>
      </c>
      <c r="M1913" s="12">
        <f>SUM($L$38:L1913)</f>
        <v>888275.88742434012</v>
      </c>
    </row>
    <row r="1914" spans="4:13" hidden="1" x14ac:dyDescent="0.25">
      <c r="D1914" s="5">
        <v>1876</v>
      </c>
      <c r="E1914" s="12">
        <f t="shared" si="208"/>
        <v>-33.045929842545014</v>
      </c>
      <c r="F1914" s="6">
        <f t="shared" si="203"/>
        <v>113.97053902848063</v>
      </c>
      <c r="G1914" s="46">
        <f t="shared" si="209"/>
        <v>-33.054788803993013</v>
      </c>
      <c r="I1914" s="11">
        <f t="shared" si="205"/>
        <v>-33.1</v>
      </c>
      <c r="J1914" s="10">
        <f t="shared" si="204"/>
        <v>1876</v>
      </c>
      <c r="K1914" s="5">
        <f t="shared" si="206"/>
        <v>78.166666666666671</v>
      </c>
      <c r="L1914" s="12">
        <f t="shared" si="207"/>
        <v>113.97053902848063</v>
      </c>
      <c r="M1914" s="12">
        <f>SUM($L$38:L1914)</f>
        <v>888389.85796336865</v>
      </c>
    </row>
    <row r="1915" spans="4:13" hidden="1" x14ac:dyDescent="0.25">
      <c r="D1915" s="5">
        <v>1877</v>
      </c>
      <c r="E1915" s="12">
        <f t="shared" si="208"/>
        <v>-33.054788803993013</v>
      </c>
      <c r="F1915" s="6">
        <f t="shared" si="203"/>
        <v>113.82534914851107</v>
      </c>
      <c r="G1915" s="46">
        <f t="shared" si="209"/>
        <v>-33.063636479791576</v>
      </c>
      <c r="I1915" s="11">
        <f t="shared" si="205"/>
        <v>-33.1</v>
      </c>
      <c r="J1915" s="10">
        <f t="shared" si="204"/>
        <v>1877</v>
      </c>
      <c r="K1915" s="5">
        <f t="shared" si="206"/>
        <v>78.208333333333329</v>
      </c>
      <c r="L1915" s="12">
        <f t="shared" si="207"/>
        <v>113.82534914851107</v>
      </c>
      <c r="M1915" s="12">
        <f>SUM($L$38:L1915)</f>
        <v>888503.68331251713</v>
      </c>
    </row>
    <row r="1916" spans="4:13" hidden="1" x14ac:dyDescent="0.25">
      <c r="D1916" s="5">
        <v>1878</v>
      </c>
      <c r="E1916" s="12">
        <f t="shared" si="208"/>
        <v>-33.063636479791576</v>
      </c>
      <c r="F1916" s="6">
        <f t="shared" si="203"/>
        <v>113.6803442295097</v>
      </c>
      <c r="G1916" s="46">
        <f t="shared" si="209"/>
        <v>-33.072472884317769</v>
      </c>
      <c r="I1916" s="11">
        <f t="shared" si="205"/>
        <v>-33.1</v>
      </c>
      <c r="J1916" s="10">
        <f t="shared" si="204"/>
        <v>1878</v>
      </c>
      <c r="K1916" s="5">
        <f t="shared" si="206"/>
        <v>78.25</v>
      </c>
      <c r="L1916" s="12">
        <f t="shared" si="207"/>
        <v>113.6803442295097</v>
      </c>
      <c r="M1916" s="12">
        <f>SUM($L$38:L1916)</f>
        <v>888617.36365674669</v>
      </c>
    </row>
    <row r="1917" spans="4:13" hidden="1" x14ac:dyDescent="0.25">
      <c r="D1917" s="5">
        <v>1879</v>
      </c>
      <c r="E1917" s="12">
        <f t="shared" si="208"/>
        <v>-33.072472884317769</v>
      </c>
      <c r="F1917" s="6">
        <f t="shared" si="203"/>
        <v>113.53552403585027</v>
      </c>
      <c r="G1917" s="46">
        <f t="shared" si="209"/>
        <v>-33.081298031930352</v>
      </c>
      <c r="I1917" s="11">
        <f t="shared" si="205"/>
        <v>-33.1</v>
      </c>
      <c r="J1917" s="10">
        <f t="shared" si="204"/>
        <v>1879</v>
      </c>
      <c r="K1917" s="5">
        <f t="shared" si="206"/>
        <v>78.291666666666671</v>
      </c>
      <c r="L1917" s="12">
        <f t="shared" si="207"/>
        <v>113.53552403585027</v>
      </c>
      <c r="M1917" s="12">
        <f>SUM($L$38:L1917)</f>
        <v>888730.89918078249</v>
      </c>
    </row>
    <row r="1918" spans="4:13" hidden="1" x14ac:dyDescent="0.25">
      <c r="D1918" s="5">
        <v>1880</v>
      </c>
      <c r="E1918" s="12">
        <f t="shared" si="208"/>
        <v>-33.081298031930352</v>
      </c>
      <c r="F1918" s="6">
        <f t="shared" si="203"/>
        <v>113.39088833220646</v>
      </c>
      <c r="G1918" s="46">
        <f t="shared" si="209"/>
        <v>-33.090111936969777</v>
      </c>
      <c r="I1918" s="11">
        <f t="shared" si="205"/>
        <v>-33.1</v>
      </c>
      <c r="J1918" s="10">
        <f t="shared" si="204"/>
        <v>1880</v>
      </c>
      <c r="K1918" s="5">
        <f t="shared" si="206"/>
        <v>78.333333333333329</v>
      </c>
      <c r="L1918" s="12">
        <f t="shared" si="207"/>
        <v>113.39088833220646</v>
      </c>
      <c r="M1918" s="12">
        <f>SUM($L$38:L1918)</f>
        <v>888844.29006911465</v>
      </c>
    </row>
    <row r="1919" spans="4:13" hidden="1" x14ac:dyDescent="0.25">
      <c r="D1919" s="5">
        <v>1881</v>
      </c>
      <c r="E1919" s="12">
        <f t="shared" si="208"/>
        <v>-33.090111936969777</v>
      </c>
      <c r="F1919" s="6">
        <f t="shared" si="203"/>
        <v>113.24643688355201</v>
      </c>
      <c r="G1919" s="46">
        <f t="shared" si="209"/>
        <v>-33.09891461375824</v>
      </c>
      <c r="I1919" s="11">
        <f t="shared" si="205"/>
        <v>-33.1</v>
      </c>
      <c r="J1919" s="10">
        <f t="shared" si="204"/>
        <v>1881</v>
      </c>
      <c r="K1919" s="5">
        <f t="shared" si="206"/>
        <v>78.375</v>
      </c>
      <c r="L1919" s="12">
        <f t="shared" si="207"/>
        <v>113.24643688355201</v>
      </c>
      <c r="M1919" s="12">
        <f>SUM($L$38:L1919)</f>
        <v>888957.53650599823</v>
      </c>
    </row>
    <row r="1920" spans="4:13" hidden="1" x14ac:dyDescent="0.25">
      <c r="D1920" s="5">
        <v>1882</v>
      </c>
      <c r="E1920" s="12">
        <f t="shared" si="208"/>
        <v>-33.09891461375824</v>
      </c>
      <c r="F1920" s="6">
        <f t="shared" si="203"/>
        <v>113.10216945515985</v>
      </c>
      <c r="G1920" s="46">
        <f t="shared" si="209"/>
        <v>-33.107706076599683</v>
      </c>
      <c r="I1920" s="11">
        <f t="shared" si="205"/>
        <v>-33.1</v>
      </c>
      <c r="J1920" s="10">
        <f t="shared" si="204"/>
        <v>1882</v>
      </c>
      <c r="K1920" s="5">
        <f t="shared" si="206"/>
        <v>78.416666666666671</v>
      </c>
      <c r="L1920" s="12">
        <f t="shared" si="207"/>
        <v>113.10216945515985</v>
      </c>
      <c r="M1920" s="12">
        <f>SUM($L$38:L1920)</f>
        <v>889070.63867545337</v>
      </c>
    </row>
    <row r="1921" spans="4:13" hidden="1" x14ac:dyDescent="0.25">
      <c r="D1921" s="5">
        <v>1883</v>
      </c>
      <c r="E1921" s="12">
        <f t="shared" si="208"/>
        <v>-33.107706076599683</v>
      </c>
      <c r="F1921" s="6">
        <f t="shared" si="203"/>
        <v>112.95808581260209</v>
      </c>
      <c r="G1921" s="46">
        <f t="shared" si="209"/>
        <v>-33.116486339779833</v>
      </c>
      <c r="I1921" s="11">
        <f t="shared" si="205"/>
        <v>-33.1</v>
      </c>
      <c r="J1921" s="10">
        <f t="shared" si="204"/>
        <v>1883</v>
      </c>
      <c r="K1921" s="5">
        <f t="shared" si="206"/>
        <v>78.458333333333329</v>
      </c>
      <c r="L1921" s="12">
        <f t="shared" si="207"/>
        <v>112.95808581260209</v>
      </c>
      <c r="M1921" s="12">
        <f>SUM($L$38:L1921)</f>
        <v>889183.596761266</v>
      </c>
    </row>
    <row r="1922" spans="4:13" hidden="1" x14ac:dyDescent="0.25">
      <c r="D1922" s="5">
        <v>1884</v>
      </c>
      <c r="E1922" s="12">
        <f t="shared" si="208"/>
        <v>-33.116486339779833</v>
      </c>
      <c r="F1922" s="6">
        <f t="shared" si="203"/>
        <v>112.81418572174945</v>
      </c>
      <c r="G1922" s="46">
        <f t="shared" si="209"/>
        <v>-33.125255417566208</v>
      </c>
      <c r="I1922" s="11">
        <f t="shared" si="205"/>
        <v>-33.1</v>
      </c>
      <c r="J1922" s="10">
        <f t="shared" si="204"/>
        <v>1884</v>
      </c>
      <c r="K1922" s="5">
        <f t="shared" si="206"/>
        <v>78.5</v>
      </c>
      <c r="L1922" s="12">
        <f t="shared" si="207"/>
        <v>112.81418572174945</v>
      </c>
      <c r="M1922" s="12">
        <f>SUM($L$38:L1922)</f>
        <v>889296.4109469878</v>
      </c>
    </row>
    <row r="1923" spans="4:13" hidden="1" x14ac:dyDescent="0.25">
      <c r="D1923" s="5">
        <v>1885</v>
      </c>
      <c r="E1923" s="12">
        <f t="shared" si="208"/>
        <v>-33.125255417566208</v>
      </c>
      <c r="F1923" s="6">
        <f t="shared" si="203"/>
        <v>112.67046894877089</v>
      </c>
      <c r="G1923" s="46">
        <f t="shared" si="209"/>
        <v>-33.134013324208162</v>
      </c>
      <c r="I1923" s="11">
        <f t="shared" si="205"/>
        <v>-33.1</v>
      </c>
      <c r="J1923" s="10">
        <f t="shared" si="204"/>
        <v>1885</v>
      </c>
      <c r="K1923" s="5">
        <f t="shared" si="206"/>
        <v>78.541666666666671</v>
      </c>
      <c r="L1923" s="12">
        <f t="shared" si="207"/>
        <v>112.67046894877089</v>
      </c>
      <c r="M1923" s="12">
        <f>SUM($L$38:L1923)</f>
        <v>889409.08141593658</v>
      </c>
    </row>
    <row r="1924" spans="4:13" hidden="1" x14ac:dyDescent="0.25">
      <c r="D1924" s="5">
        <v>1886</v>
      </c>
      <c r="E1924" s="12">
        <f t="shared" si="208"/>
        <v>-33.134013324208162</v>
      </c>
      <c r="F1924" s="6">
        <f t="shared" si="203"/>
        <v>112.52693526013324</v>
      </c>
      <c r="G1924" s="46">
        <f t="shared" si="209"/>
        <v>-33.142760073936891</v>
      </c>
      <c r="I1924" s="11">
        <f t="shared" si="205"/>
        <v>-33.1</v>
      </c>
      <c r="J1924" s="10">
        <f t="shared" si="204"/>
        <v>1886</v>
      </c>
      <c r="K1924" s="5">
        <f t="shared" si="206"/>
        <v>78.583333333333329</v>
      </c>
      <c r="L1924" s="12">
        <f t="shared" si="207"/>
        <v>112.52693526013324</v>
      </c>
      <c r="M1924" s="12">
        <f>SUM($L$38:L1924)</f>
        <v>889521.60835119674</v>
      </c>
    </row>
    <row r="1925" spans="4:13" hidden="1" x14ac:dyDescent="0.25">
      <c r="D1925" s="5">
        <v>1887</v>
      </c>
      <c r="E1925" s="12">
        <f t="shared" si="208"/>
        <v>-33.142760073936891</v>
      </c>
      <c r="F1925" s="6">
        <f t="shared" si="203"/>
        <v>112.38358442260082</v>
      </c>
      <c r="G1925" s="46">
        <f t="shared" si="209"/>
        <v>-33.151495680965468</v>
      </c>
      <c r="I1925" s="11">
        <f t="shared" si="205"/>
        <v>-33.200000000000003</v>
      </c>
      <c r="J1925" s="10">
        <f t="shared" si="204"/>
        <v>1887</v>
      </c>
      <c r="K1925" s="5">
        <f t="shared" si="206"/>
        <v>78.625</v>
      </c>
      <c r="L1925" s="12">
        <f t="shared" si="207"/>
        <v>112.38358442260082</v>
      </c>
      <c r="M1925" s="12">
        <f>SUM($L$38:L1925)</f>
        <v>889633.99193561939</v>
      </c>
    </row>
    <row r="1926" spans="4:13" hidden="1" x14ac:dyDescent="0.25">
      <c r="D1926" s="5">
        <v>1888</v>
      </c>
      <c r="E1926" s="12">
        <f t="shared" si="208"/>
        <v>-33.151495680965468</v>
      </c>
      <c r="F1926" s="6">
        <f t="shared" si="203"/>
        <v>112.24041620323497</v>
      </c>
      <c r="G1926" s="46">
        <f t="shared" si="209"/>
        <v>-33.160220159488844</v>
      </c>
      <c r="I1926" s="11">
        <f t="shared" si="205"/>
        <v>-33.200000000000003</v>
      </c>
      <c r="J1926" s="10">
        <f t="shared" si="204"/>
        <v>1888</v>
      </c>
      <c r="K1926" s="5">
        <f t="shared" si="206"/>
        <v>78.666666666666671</v>
      </c>
      <c r="L1926" s="12">
        <f t="shared" si="207"/>
        <v>112.24041620323497</v>
      </c>
      <c r="M1926" s="12">
        <f>SUM($L$38:L1926)</f>
        <v>889746.23235182266</v>
      </c>
    </row>
    <row r="1927" spans="4:13" hidden="1" x14ac:dyDescent="0.25">
      <c r="D1927" s="5">
        <v>1889</v>
      </c>
      <c r="E1927" s="12">
        <f t="shared" si="208"/>
        <v>-33.160220159488844</v>
      </c>
      <c r="F1927" s="6">
        <f t="shared" si="203"/>
        <v>112.09743036939412</v>
      </c>
      <c r="G1927" s="46">
        <f t="shared" si="209"/>
        <v>-33.168933523683897</v>
      </c>
      <c r="I1927" s="11">
        <f t="shared" si="205"/>
        <v>-33.200000000000003</v>
      </c>
      <c r="J1927" s="10">
        <f t="shared" si="204"/>
        <v>1889</v>
      </c>
      <c r="K1927" s="5">
        <f t="shared" si="206"/>
        <v>78.708333333333329</v>
      </c>
      <c r="L1927" s="12">
        <f t="shared" si="207"/>
        <v>112.09743036939412</v>
      </c>
      <c r="M1927" s="12">
        <f>SUM($L$38:L1927)</f>
        <v>889858.32978219201</v>
      </c>
    </row>
    <row r="1928" spans="4:13" hidden="1" x14ac:dyDescent="0.25">
      <c r="D1928" s="5">
        <v>1890</v>
      </c>
      <c r="E1928" s="12">
        <f t="shared" si="208"/>
        <v>-33.168933523683897</v>
      </c>
      <c r="F1928" s="6">
        <f t="shared" si="203"/>
        <v>111.95462668873279</v>
      </c>
      <c r="G1928" s="46">
        <f t="shared" si="209"/>
        <v>-33.177635787709448</v>
      </c>
      <c r="I1928" s="11">
        <f t="shared" si="205"/>
        <v>-33.200000000000003</v>
      </c>
      <c r="J1928" s="10">
        <f t="shared" si="204"/>
        <v>1890</v>
      </c>
      <c r="K1928" s="5">
        <f t="shared" si="206"/>
        <v>78.75</v>
      </c>
      <c r="L1928" s="12">
        <f t="shared" si="207"/>
        <v>111.95462668873279</v>
      </c>
      <c r="M1928" s="12">
        <f>SUM($L$38:L1928)</f>
        <v>889970.28440888075</v>
      </c>
    </row>
    <row r="1929" spans="4:13" hidden="1" x14ac:dyDescent="0.25">
      <c r="D1929" s="5">
        <v>1891</v>
      </c>
      <c r="E1929" s="12">
        <f t="shared" si="208"/>
        <v>-33.177635787709448</v>
      </c>
      <c r="F1929" s="6">
        <f t="shared" si="203"/>
        <v>111.81200492920149</v>
      </c>
      <c r="G1929" s="46">
        <f t="shared" si="209"/>
        <v>-33.186326965706279</v>
      </c>
      <c r="I1929" s="11">
        <f t="shared" si="205"/>
        <v>-33.200000000000003</v>
      </c>
      <c r="J1929" s="10">
        <f t="shared" si="204"/>
        <v>1891</v>
      </c>
      <c r="K1929" s="5">
        <f t="shared" si="206"/>
        <v>78.791666666666671</v>
      </c>
      <c r="L1929" s="12">
        <f t="shared" si="207"/>
        <v>111.81200492920149</v>
      </c>
      <c r="M1929" s="12">
        <f>SUM($L$38:L1929)</f>
        <v>890082.09641380992</v>
      </c>
    </row>
    <row r="1930" spans="4:13" hidden="1" x14ac:dyDescent="0.25">
      <c r="D1930" s="5">
        <v>1892</v>
      </c>
      <c r="E1930" s="12">
        <f t="shared" si="208"/>
        <v>-33.186326965706279</v>
      </c>
      <c r="F1930" s="6">
        <f t="shared" si="203"/>
        <v>111.66956485904642</v>
      </c>
      <c r="G1930" s="46">
        <f t="shared" si="209"/>
        <v>-33.19500707179715</v>
      </c>
      <c r="I1930" s="11">
        <f t="shared" si="205"/>
        <v>-33.200000000000003</v>
      </c>
      <c r="J1930" s="10">
        <f t="shared" si="204"/>
        <v>1892</v>
      </c>
      <c r="K1930" s="5">
        <f t="shared" si="206"/>
        <v>78.833333333333329</v>
      </c>
      <c r="L1930" s="12">
        <f t="shared" si="207"/>
        <v>111.66956485904642</v>
      </c>
      <c r="M1930" s="12">
        <f>SUM($L$38:L1930)</f>
        <v>890193.76597866893</v>
      </c>
    </row>
    <row r="1931" spans="4:13" hidden="1" x14ac:dyDescent="0.25">
      <c r="D1931" s="5">
        <v>1893</v>
      </c>
      <c r="E1931" s="12">
        <f t="shared" si="208"/>
        <v>-33.19500707179715</v>
      </c>
      <c r="F1931" s="6">
        <f t="shared" si="203"/>
        <v>111.52730624680903</v>
      </c>
      <c r="G1931" s="46">
        <f t="shared" si="209"/>
        <v>-33.203676120086833</v>
      </c>
      <c r="I1931" s="11">
        <f t="shared" si="205"/>
        <v>-33.200000000000003</v>
      </c>
      <c r="J1931" s="10">
        <f t="shared" si="204"/>
        <v>1893</v>
      </c>
      <c r="K1931" s="5">
        <f t="shared" si="206"/>
        <v>78.875</v>
      </c>
      <c r="L1931" s="12">
        <f t="shared" si="207"/>
        <v>111.52730624680903</v>
      </c>
      <c r="M1931" s="12">
        <f>SUM($L$38:L1931)</f>
        <v>890305.29328491574</v>
      </c>
    </row>
    <row r="1932" spans="4:13" hidden="1" x14ac:dyDescent="0.25">
      <c r="D1932" s="5">
        <v>1894</v>
      </c>
      <c r="E1932" s="12">
        <f t="shared" si="208"/>
        <v>-33.203676120086833</v>
      </c>
      <c r="F1932" s="6">
        <f t="shared" si="203"/>
        <v>111.38522886132567</v>
      </c>
      <c r="G1932" s="46">
        <f t="shared" si="209"/>
        <v>-33.212334124662142</v>
      </c>
      <c r="I1932" s="11">
        <f t="shared" si="205"/>
        <v>-33.200000000000003</v>
      </c>
      <c r="J1932" s="10">
        <f t="shared" si="204"/>
        <v>1894</v>
      </c>
      <c r="K1932" s="5">
        <f t="shared" si="206"/>
        <v>78.916666666666671</v>
      </c>
      <c r="L1932" s="12">
        <f t="shared" si="207"/>
        <v>111.38522886132567</v>
      </c>
      <c r="M1932" s="12">
        <f>SUM($L$38:L1932)</f>
        <v>890416.67851377709</v>
      </c>
    </row>
    <row r="1933" spans="4:13" hidden="1" x14ac:dyDescent="0.25">
      <c r="D1933" s="5">
        <v>1895</v>
      </c>
      <c r="E1933" s="12">
        <f t="shared" si="208"/>
        <v>-33.212334124662142</v>
      </c>
      <c r="F1933" s="6">
        <f t="shared" si="203"/>
        <v>111.24333247172694</v>
      </c>
      <c r="G1933" s="46">
        <f t="shared" si="209"/>
        <v>-33.220981099591931</v>
      </c>
      <c r="I1933" s="11">
        <f t="shared" si="205"/>
        <v>-33.200000000000003</v>
      </c>
      <c r="J1933" s="10">
        <f t="shared" si="204"/>
        <v>1895</v>
      </c>
      <c r="K1933" s="5">
        <f t="shared" si="206"/>
        <v>78.958333333333329</v>
      </c>
      <c r="L1933" s="12">
        <f t="shared" si="207"/>
        <v>111.24333247172694</v>
      </c>
      <c r="M1933" s="12">
        <f>SUM($L$38:L1933)</f>
        <v>890527.92184624879</v>
      </c>
    </row>
    <row r="1934" spans="4:13" hidden="1" x14ac:dyDescent="0.25">
      <c r="D1934" s="5">
        <v>1896</v>
      </c>
      <c r="E1934" s="12">
        <f t="shared" si="208"/>
        <v>-33.220981099591931</v>
      </c>
      <c r="F1934" s="6">
        <f t="shared" si="203"/>
        <v>111.10161684743787</v>
      </c>
      <c r="G1934" s="46">
        <f t="shared" si="209"/>
        <v>-33.22961705892714</v>
      </c>
      <c r="I1934" s="11">
        <f t="shared" si="205"/>
        <v>-33.200000000000003</v>
      </c>
      <c r="J1934" s="10">
        <f t="shared" si="204"/>
        <v>1896</v>
      </c>
      <c r="K1934" s="5">
        <f t="shared" si="206"/>
        <v>79</v>
      </c>
      <c r="L1934" s="12">
        <f t="shared" si="207"/>
        <v>111.10161684743787</v>
      </c>
      <c r="M1934" s="12">
        <f>SUM($L$38:L1934)</f>
        <v>890639.02346309624</v>
      </c>
    </row>
    <row r="1935" spans="4:13" hidden="1" x14ac:dyDescent="0.25">
      <c r="D1935" s="5">
        <v>1897</v>
      </c>
      <c r="E1935" s="12">
        <f t="shared" si="208"/>
        <v>-33.22961705892714</v>
      </c>
      <c r="F1935" s="6">
        <f t="shared" si="203"/>
        <v>110.96008175817698</v>
      </c>
      <c r="G1935" s="46">
        <f t="shared" si="209"/>
        <v>-33.238242016700802</v>
      </c>
      <c r="I1935" s="11">
        <f t="shared" si="205"/>
        <v>-33.200000000000003</v>
      </c>
      <c r="J1935" s="10">
        <f t="shared" si="204"/>
        <v>1897</v>
      </c>
      <c r="K1935" s="5">
        <f t="shared" si="206"/>
        <v>79.041666666666671</v>
      </c>
      <c r="L1935" s="12">
        <f t="shared" si="207"/>
        <v>110.96008175817698</v>
      </c>
      <c r="M1935" s="12">
        <f>SUM($L$38:L1935)</f>
        <v>890749.98354485445</v>
      </c>
    </row>
    <row r="1936" spans="4:13" hidden="1" x14ac:dyDescent="0.25">
      <c r="D1936" s="5">
        <v>1898</v>
      </c>
      <c r="E1936" s="12">
        <f t="shared" si="208"/>
        <v>-33.238242016700802</v>
      </c>
      <c r="F1936" s="6">
        <f t="shared" si="203"/>
        <v>110.81872697395636</v>
      </c>
      <c r="G1936" s="46">
        <f t="shared" si="209"/>
        <v>-33.246855986928082</v>
      </c>
      <c r="I1936" s="11">
        <f t="shared" si="205"/>
        <v>-33.200000000000003</v>
      </c>
      <c r="J1936" s="10">
        <f t="shared" si="204"/>
        <v>1898</v>
      </c>
      <c r="K1936" s="5">
        <f t="shared" si="206"/>
        <v>79.083333333333329</v>
      </c>
      <c r="L1936" s="12">
        <f t="shared" si="207"/>
        <v>110.81872697395636</v>
      </c>
      <c r="M1936" s="12">
        <f>SUM($L$38:L1936)</f>
        <v>890860.8022718284</v>
      </c>
    </row>
    <row r="1937" spans="4:13" hidden="1" x14ac:dyDescent="0.25">
      <c r="D1937" s="5">
        <v>1899</v>
      </c>
      <c r="E1937" s="12">
        <f t="shared" si="208"/>
        <v>-33.246855986928082</v>
      </c>
      <c r="F1937" s="6">
        <f t="shared" si="203"/>
        <v>110.67755226508088</v>
      </c>
      <c r="G1937" s="46">
        <f t="shared" si="209"/>
        <v>-33.255458983606289</v>
      </c>
      <c r="I1937" s="11">
        <f t="shared" si="205"/>
        <v>-33.299999999999997</v>
      </c>
      <c r="J1937" s="10">
        <f t="shared" si="204"/>
        <v>1899</v>
      </c>
      <c r="K1937" s="5">
        <f t="shared" si="206"/>
        <v>79.125</v>
      </c>
      <c r="L1937" s="12">
        <f t="shared" si="207"/>
        <v>110.67755226508088</v>
      </c>
      <c r="M1937" s="12">
        <f>SUM($L$38:L1937)</f>
        <v>890971.47982409352</v>
      </c>
    </row>
    <row r="1938" spans="4:13" hidden="1" x14ac:dyDescent="0.25">
      <c r="D1938" s="5">
        <v>1900</v>
      </c>
      <c r="E1938" s="12">
        <f t="shared" si="208"/>
        <v>-33.255458983606289</v>
      </c>
      <c r="F1938" s="6">
        <f t="shared" si="203"/>
        <v>110.53655740214808</v>
      </c>
      <c r="G1938" s="46">
        <f t="shared" si="209"/>
        <v>-33.264051020714888</v>
      </c>
      <c r="I1938" s="11">
        <f t="shared" si="205"/>
        <v>-33.299999999999997</v>
      </c>
      <c r="J1938" s="10">
        <f t="shared" si="204"/>
        <v>1900</v>
      </c>
      <c r="K1938" s="5">
        <f t="shared" si="206"/>
        <v>79.166666666666671</v>
      </c>
      <c r="L1938" s="12">
        <f t="shared" si="207"/>
        <v>110.53655740214808</v>
      </c>
      <c r="M1938" s="12">
        <f>SUM($L$38:L1938)</f>
        <v>891082.01638149563</v>
      </c>
    </row>
    <row r="1939" spans="4:13" hidden="1" x14ac:dyDescent="0.25">
      <c r="D1939" s="5">
        <v>1901</v>
      </c>
      <c r="E1939" s="12">
        <f t="shared" si="208"/>
        <v>-33.264051020714888</v>
      </c>
      <c r="F1939" s="6">
        <f t="shared" si="203"/>
        <v>110.39574215604793</v>
      </c>
      <c r="G1939" s="46">
        <f t="shared" si="209"/>
        <v>-33.272632112215554</v>
      </c>
      <c r="I1939" s="11">
        <f t="shared" si="205"/>
        <v>-33.299999999999997</v>
      </c>
      <c r="J1939" s="10">
        <f t="shared" si="204"/>
        <v>1901</v>
      </c>
      <c r="K1939" s="5">
        <f t="shared" si="206"/>
        <v>79.208333333333329</v>
      </c>
      <c r="L1939" s="12">
        <f t="shared" si="207"/>
        <v>110.39574215604793</v>
      </c>
      <c r="M1939" s="12">
        <f>SUM($L$38:L1939)</f>
        <v>891192.41212365171</v>
      </c>
    </row>
    <row r="1940" spans="4:13" hidden="1" x14ac:dyDescent="0.25">
      <c r="D1940" s="5">
        <v>1902</v>
      </c>
      <c r="E1940" s="12">
        <f t="shared" si="208"/>
        <v>-33.272632112215554</v>
      </c>
      <c r="F1940" s="6">
        <f t="shared" si="203"/>
        <v>110.25510629796197</v>
      </c>
      <c r="G1940" s="46">
        <f t="shared" si="209"/>
        <v>-33.281202272052163</v>
      </c>
      <c r="I1940" s="11">
        <f t="shared" si="205"/>
        <v>-33.299999999999997</v>
      </c>
      <c r="J1940" s="10">
        <f t="shared" si="204"/>
        <v>1902</v>
      </c>
      <c r="K1940" s="5">
        <f t="shared" si="206"/>
        <v>79.25</v>
      </c>
      <c r="L1940" s="12">
        <f t="shared" si="207"/>
        <v>110.25510629796197</v>
      </c>
      <c r="M1940" s="12">
        <f>SUM($L$38:L1940)</f>
        <v>891302.66722994973</v>
      </c>
    </row>
    <row r="1941" spans="4:13" hidden="1" x14ac:dyDescent="0.25">
      <c r="D1941" s="5">
        <v>1903</v>
      </c>
      <c r="E1941" s="12">
        <f t="shared" si="208"/>
        <v>-33.281202272052163</v>
      </c>
      <c r="F1941" s="6">
        <f t="shared" si="203"/>
        <v>110.11464959936347</v>
      </c>
      <c r="G1941" s="46">
        <f t="shared" si="209"/>
        <v>-33.289761514150833</v>
      </c>
      <c r="I1941" s="11">
        <f t="shared" si="205"/>
        <v>-33.299999999999997</v>
      </c>
      <c r="J1941" s="10">
        <f t="shared" si="204"/>
        <v>1903</v>
      </c>
      <c r="K1941" s="5">
        <f t="shared" si="206"/>
        <v>79.291666666666671</v>
      </c>
      <c r="L1941" s="12">
        <f t="shared" si="207"/>
        <v>110.11464959936347</v>
      </c>
      <c r="M1941" s="12">
        <f>SUM($L$38:L1941)</f>
        <v>891412.78187954915</v>
      </c>
    </row>
    <row r="1942" spans="4:13" hidden="1" x14ac:dyDescent="0.25">
      <c r="D1942" s="5">
        <v>1904</v>
      </c>
      <c r="E1942" s="12">
        <f t="shared" si="208"/>
        <v>-33.289761514150833</v>
      </c>
      <c r="F1942" s="6">
        <f t="shared" si="203"/>
        <v>109.97437183201669</v>
      </c>
      <c r="G1942" s="46">
        <f t="shared" si="209"/>
        <v>-33.298309852419933</v>
      </c>
      <c r="I1942" s="11">
        <f t="shared" si="205"/>
        <v>-33.299999999999997</v>
      </c>
      <c r="J1942" s="10">
        <f t="shared" si="204"/>
        <v>1904</v>
      </c>
      <c r="K1942" s="5">
        <f t="shared" si="206"/>
        <v>79.333333333333329</v>
      </c>
      <c r="L1942" s="12">
        <f t="shared" si="207"/>
        <v>109.97437183201669</v>
      </c>
      <c r="M1942" s="12">
        <f>SUM($L$38:L1942)</f>
        <v>891522.75625138113</v>
      </c>
    </row>
    <row r="1943" spans="4:13" hidden="1" x14ac:dyDescent="0.25">
      <c r="D1943" s="5">
        <v>1905</v>
      </c>
      <c r="E1943" s="12">
        <f t="shared" si="208"/>
        <v>-33.298309852419933</v>
      </c>
      <c r="F1943" s="6">
        <f t="shared" si="203"/>
        <v>109.83427276797678</v>
      </c>
      <c r="G1943" s="46">
        <f t="shared" si="209"/>
        <v>-33.306847300750128</v>
      </c>
      <c r="I1943" s="11">
        <f t="shared" si="205"/>
        <v>-33.299999999999997</v>
      </c>
      <c r="J1943" s="10">
        <f t="shared" si="204"/>
        <v>1905</v>
      </c>
      <c r="K1943" s="5">
        <f t="shared" si="206"/>
        <v>79.375</v>
      </c>
      <c r="L1943" s="12">
        <f t="shared" si="207"/>
        <v>109.83427276797678</v>
      </c>
      <c r="M1943" s="12">
        <f>SUM($L$38:L1943)</f>
        <v>891632.59052414913</v>
      </c>
    </row>
    <row r="1944" spans="4:13" hidden="1" x14ac:dyDescent="0.25">
      <c r="D1944" s="5">
        <v>1906</v>
      </c>
      <c r="E1944" s="12">
        <f t="shared" si="208"/>
        <v>-33.306847300750128</v>
      </c>
      <c r="F1944" s="6">
        <f t="shared" si="203"/>
        <v>109.69435217958913</v>
      </c>
      <c r="G1944" s="46">
        <f t="shared" si="209"/>
        <v>-33.31537387301438</v>
      </c>
      <c r="I1944" s="11">
        <f t="shared" si="205"/>
        <v>-33.299999999999997</v>
      </c>
      <c r="J1944" s="10">
        <f t="shared" si="204"/>
        <v>1906</v>
      </c>
      <c r="K1944" s="5">
        <f t="shared" si="206"/>
        <v>79.416666666666671</v>
      </c>
      <c r="L1944" s="12">
        <f t="shared" si="207"/>
        <v>109.69435217958913</v>
      </c>
      <c r="M1944" s="12">
        <f>SUM($L$38:L1944)</f>
        <v>891742.28487632866</v>
      </c>
    </row>
    <row r="1945" spans="4:13" hidden="1" x14ac:dyDescent="0.25">
      <c r="D1945" s="5">
        <v>1907</v>
      </c>
      <c r="E1945" s="12">
        <f t="shared" si="208"/>
        <v>-33.31537387301438</v>
      </c>
      <c r="F1945" s="6">
        <f t="shared" si="203"/>
        <v>109.55460983948916</v>
      </c>
      <c r="G1945" s="46">
        <f t="shared" si="209"/>
        <v>-33.323889583067974</v>
      </c>
      <c r="I1945" s="11">
        <f t="shared" si="205"/>
        <v>-33.299999999999997</v>
      </c>
      <c r="J1945" s="10">
        <f t="shared" si="204"/>
        <v>1907</v>
      </c>
      <c r="K1945" s="5">
        <f t="shared" si="206"/>
        <v>79.458333333333329</v>
      </c>
      <c r="L1945" s="12">
        <f t="shared" si="207"/>
        <v>109.55460983948916</v>
      </c>
      <c r="M1945" s="12">
        <f>SUM($L$38:L1945)</f>
        <v>891851.83948616812</v>
      </c>
    </row>
    <row r="1946" spans="4:13" hidden="1" x14ac:dyDescent="0.25">
      <c r="D1946" s="5">
        <v>1908</v>
      </c>
      <c r="E1946" s="12">
        <f t="shared" si="208"/>
        <v>-33.323889583067974</v>
      </c>
      <c r="F1946" s="6">
        <f t="shared" si="203"/>
        <v>109.41504552060206</v>
      </c>
      <c r="G1946" s="46">
        <f t="shared" si="209"/>
        <v>-33.332394444748552</v>
      </c>
      <c r="I1946" s="11">
        <f t="shared" si="205"/>
        <v>-33.299999999999997</v>
      </c>
      <c r="J1946" s="10">
        <f t="shared" si="204"/>
        <v>1908</v>
      </c>
      <c r="K1946" s="5">
        <f t="shared" si="206"/>
        <v>79.5</v>
      </c>
      <c r="L1946" s="12">
        <f t="shared" si="207"/>
        <v>109.41504552060206</v>
      </c>
      <c r="M1946" s="12">
        <f>SUM($L$38:L1946)</f>
        <v>891961.25453168876</v>
      </c>
    </row>
    <row r="1947" spans="4:13" hidden="1" x14ac:dyDescent="0.25">
      <c r="D1947" s="5">
        <v>1909</v>
      </c>
      <c r="E1947" s="12">
        <f t="shared" si="208"/>
        <v>-33.332394444748552</v>
      </c>
      <c r="F1947" s="6">
        <f t="shared" si="203"/>
        <v>109.27565899614214</v>
      </c>
      <c r="G1947" s="46">
        <f t="shared" si="209"/>
        <v>-33.34088847187612</v>
      </c>
      <c r="I1947" s="11">
        <f t="shared" si="205"/>
        <v>-33.299999999999997</v>
      </c>
      <c r="J1947" s="10">
        <f t="shared" si="204"/>
        <v>1909</v>
      </c>
      <c r="K1947" s="5">
        <f t="shared" si="206"/>
        <v>79.541666666666671</v>
      </c>
      <c r="L1947" s="12">
        <f t="shared" si="207"/>
        <v>109.27565899614214</v>
      </c>
      <c r="M1947" s="12">
        <f>SUM($L$38:L1947)</f>
        <v>892070.53019068495</v>
      </c>
    </row>
    <row r="1948" spans="4:13" hidden="1" x14ac:dyDescent="0.25">
      <c r="D1948" s="5">
        <v>1910</v>
      </c>
      <c r="E1948" s="12">
        <f t="shared" si="208"/>
        <v>-33.34088847187612</v>
      </c>
      <c r="F1948" s="6">
        <f t="shared" si="203"/>
        <v>109.13645003961275</v>
      </c>
      <c r="G1948" s="46">
        <f t="shared" si="209"/>
        <v>-33.349371678253078</v>
      </c>
      <c r="I1948" s="11">
        <f t="shared" si="205"/>
        <v>-33.299999999999997</v>
      </c>
      <c r="J1948" s="10">
        <f t="shared" si="204"/>
        <v>1910</v>
      </c>
      <c r="K1948" s="5">
        <f t="shared" si="206"/>
        <v>79.583333333333329</v>
      </c>
      <c r="L1948" s="12">
        <f t="shared" si="207"/>
        <v>109.13645003961275</v>
      </c>
      <c r="M1948" s="12">
        <f>SUM($L$38:L1948)</f>
        <v>892179.66664072452</v>
      </c>
    </row>
    <row r="1949" spans="4:13" hidden="1" x14ac:dyDescent="0.25">
      <c r="D1949" s="5">
        <v>1911</v>
      </c>
      <c r="E1949" s="12">
        <f t="shared" si="208"/>
        <v>-33.349371678253078</v>
      </c>
      <c r="F1949" s="6">
        <f t="shared" si="203"/>
        <v>108.9974184248058</v>
      </c>
      <c r="G1949" s="46">
        <f t="shared" si="209"/>
        <v>-33.357844077664254</v>
      </c>
      <c r="I1949" s="11">
        <f t="shared" si="205"/>
        <v>-33.4</v>
      </c>
      <c r="J1949" s="10">
        <f t="shared" si="204"/>
        <v>1911</v>
      </c>
      <c r="K1949" s="5">
        <f t="shared" si="206"/>
        <v>79.625</v>
      </c>
      <c r="L1949" s="12">
        <f t="shared" si="207"/>
        <v>108.9974184248058</v>
      </c>
      <c r="M1949" s="12">
        <f>SUM($L$38:L1949)</f>
        <v>892288.66405914933</v>
      </c>
    </row>
    <row r="1950" spans="4:13" hidden="1" x14ac:dyDescent="0.25">
      <c r="D1950" s="5">
        <v>1912</v>
      </c>
      <c r="E1950" s="12">
        <f t="shared" si="208"/>
        <v>-33.357844077664254</v>
      </c>
      <c r="F1950" s="6">
        <f t="shared" si="203"/>
        <v>108.85856392580121</v>
      </c>
      <c r="G1950" s="46">
        <f t="shared" si="209"/>
        <v>-33.366305683876909</v>
      </c>
      <c r="I1950" s="11">
        <f t="shared" si="205"/>
        <v>-33.4</v>
      </c>
      <c r="J1950" s="10">
        <f t="shared" si="204"/>
        <v>1912</v>
      </c>
      <c r="K1950" s="5">
        <f t="shared" si="206"/>
        <v>79.666666666666671</v>
      </c>
      <c r="L1950" s="12">
        <f t="shared" si="207"/>
        <v>108.85856392580121</v>
      </c>
      <c r="M1950" s="12">
        <f>SUM($L$38:L1950)</f>
        <v>892397.52262307517</v>
      </c>
    </row>
    <row r="1951" spans="4:13" hidden="1" x14ac:dyDescent="0.25">
      <c r="D1951" s="5">
        <v>1913</v>
      </c>
      <c r="E1951" s="12">
        <f t="shared" si="208"/>
        <v>-33.366305683876909</v>
      </c>
      <c r="F1951" s="6">
        <f t="shared" si="203"/>
        <v>108.71988631696672</v>
      </c>
      <c r="G1951" s="46">
        <f t="shared" si="209"/>
        <v>-33.374756510640765</v>
      </c>
      <c r="I1951" s="11">
        <f t="shared" si="205"/>
        <v>-33.4</v>
      </c>
      <c r="J1951" s="10">
        <f t="shared" si="204"/>
        <v>1913</v>
      </c>
      <c r="K1951" s="5">
        <f t="shared" si="206"/>
        <v>79.708333333333329</v>
      </c>
      <c r="L1951" s="12">
        <f t="shared" si="207"/>
        <v>108.71988631696672</v>
      </c>
      <c r="M1951" s="12">
        <f>SUM($L$38:L1951)</f>
        <v>892506.24250939209</v>
      </c>
    </row>
    <row r="1952" spans="4:13" hidden="1" x14ac:dyDescent="0.25">
      <c r="D1952" s="5">
        <v>1914</v>
      </c>
      <c r="E1952" s="12">
        <f t="shared" si="208"/>
        <v>-33.374756510640765</v>
      </c>
      <c r="F1952" s="6">
        <f t="shared" si="203"/>
        <v>108.58138537295764</v>
      </c>
      <c r="G1952" s="46">
        <f t="shared" si="209"/>
        <v>-33.383196571688025</v>
      </c>
      <c r="I1952" s="11">
        <f t="shared" si="205"/>
        <v>-33.4</v>
      </c>
      <c r="J1952" s="10">
        <f t="shared" si="204"/>
        <v>1914</v>
      </c>
      <c r="K1952" s="5">
        <f t="shared" si="206"/>
        <v>79.75</v>
      </c>
      <c r="L1952" s="12">
        <f t="shared" si="207"/>
        <v>108.58138537295764</v>
      </c>
      <c r="M1952" s="12">
        <f>SUM($L$38:L1952)</f>
        <v>892614.823894765</v>
      </c>
    </row>
    <row r="1953" spans="4:13" hidden="1" x14ac:dyDescent="0.25">
      <c r="D1953" s="5">
        <v>1915</v>
      </c>
      <c r="E1953" s="12">
        <f t="shared" si="208"/>
        <v>-33.383196571688025</v>
      </c>
      <c r="F1953" s="6">
        <f t="shared" si="203"/>
        <v>108.44306086871629</v>
      </c>
      <c r="G1953" s="46">
        <f t="shared" si="209"/>
        <v>-33.3916258807334</v>
      </c>
      <c r="I1953" s="11">
        <f t="shared" si="205"/>
        <v>-33.4</v>
      </c>
      <c r="J1953" s="10">
        <f t="shared" si="204"/>
        <v>1915</v>
      </c>
      <c r="K1953" s="5">
        <f t="shared" si="206"/>
        <v>79.791666666666671</v>
      </c>
      <c r="L1953" s="12">
        <f t="shared" si="207"/>
        <v>108.44306086871629</v>
      </c>
      <c r="M1953" s="12">
        <f>SUM($L$38:L1953)</f>
        <v>892723.26695563376</v>
      </c>
    </row>
    <row r="1954" spans="4:13" hidden="1" x14ac:dyDescent="0.25">
      <c r="D1954" s="5">
        <v>1916</v>
      </c>
      <c r="E1954" s="12">
        <f t="shared" si="208"/>
        <v>-33.3916258807334</v>
      </c>
      <c r="F1954" s="6">
        <f t="shared" si="203"/>
        <v>108.30491257947173</v>
      </c>
      <c r="G1954" s="46">
        <f t="shared" si="209"/>
        <v>-33.40004445147413</v>
      </c>
      <c r="I1954" s="11">
        <f t="shared" si="205"/>
        <v>-33.4</v>
      </c>
      <c r="J1954" s="10">
        <f t="shared" si="204"/>
        <v>1916</v>
      </c>
      <c r="K1954" s="5">
        <f t="shared" si="206"/>
        <v>79.833333333333329</v>
      </c>
      <c r="L1954" s="12">
        <f t="shared" si="207"/>
        <v>108.30491257947173</v>
      </c>
      <c r="M1954" s="12">
        <f>SUM($L$38:L1954)</f>
        <v>892831.57186821324</v>
      </c>
    </row>
    <row r="1955" spans="4:13" hidden="1" x14ac:dyDescent="0.25">
      <c r="D1955" s="5">
        <v>1917</v>
      </c>
      <c r="E1955" s="12">
        <f t="shared" si="208"/>
        <v>-33.40004445147413</v>
      </c>
      <c r="F1955" s="6">
        <f t="shared" si="203"/>
        <v>108.16694028073934</v>
      </c>
      <c r="G1955" s="46">
        <f t="shared" si="209"/>
        <v>-33.408452297590003</v>
      </c>
      <c r="I1955" s="11">
        <f t="shared" si="205"/>
        <v>-33.4</v>
      </c>
      <c r="J1955" s="10">
        <f t="shared" si="204"/>
        <v>1917</v>
      </c>
      <c r="K1955" s="5">
        <f t="shared" si="206"/>
        <v>79.875</v>
      </c>
      <c r="L1955" s="12">
        <f t="shared" si="207"/>
        <v>108.16694028073934</v>
      </c>
      <c r="M1955" s="12">
        <f>SUM($L$38:L1955)</f>
        <v>892939.73880849394</v>
      </c>
    </row>
    <row r="1956" spans="4:13" hidden="1" x14ac:dyDescent="0.25">
      <c r="D1956" s="5">
        <v>1918</v>
      </c>
      <c r="E1956" s="12">
        <f t="shared" si="208"/>
        <v>-33.408452297590003</v>
      </c>
      <c r="F1956" s="6">
        <f t="shared" si="203"/>
        <v>108.02914374832051</v>
      </c>
      <c r="G1956" s="46">
        <f t="shared" si="209"/>
        <v>-33.41684943274339</v>
      </c>
      <c r="I1956" s="11">
        <f t="shared" si="205"/>
        <v>-33.4</v>
      </c>
      <c r="J1956" s="10">
        <f t="shared" si="204"/>
        <v>1918</v>
      </c>
      <c r="K1956" s="5">
        <f t="shared" si="206"/>
        <v>79.916666666666671</v>
      </c>
      <c r="L1956" s="12">
        <f t="shared" si="207"/>
        <v>108.02914374832051</v>
      </c>
      <c r="M1956" s="12">
        <f>SUM($L$38:L1956)</f>
        <v>893047.76795224228</v>
      </c>
    </row>
    <row r="1957" spans="4:13" hidden="1" x14ac:dyDescent="0.25">
      <c r="D1957" s="5">
        <v>1919</v>
      </c>
      <c r="E1957" s="12">
        <f t="shared" si="208"/>
        <v>-33.41684943274339</v>
      </c>
      <c r="F1957" s="6">
        <f t="shared" si="203"/>
        <v>107.89152275830207</v>
      </c>
      <c r="G1957" s="46">
        <f t="shared" si="209"/>
        <v>-33.42523587057925</v>
      </c>
      <c r="I1957" s="11">
        <f t="shared" si="205"/>
        <v>-33.4</v>
      </c>
      <c r="J1957" s="10">
        <f t="shared" si="204"/>
        <v>1919</v>
      </c>
      <c r="K1957" s="5">
        <f t="shared" si="206"/>
        <v>79.958333333333329</v>
      </c>
      <c r="L1957" s="12">
        <f t="shared" si="207"/>
        <v>107.89152275830207</v>
      </c>
      <c r="M1957" s="12">
        <f>SUM($L$38:L1957)</f>
        <v>893155.65947500058</v>
      </c>
    </row>
    <row r="1958" spans="4:13" hidden="1" x14ac:dyDescent="0.25">
      <c r="D1958" s="5">
        <v>1920</v>
      </c>
      <c r="E1958" s="12">
        <f t="shared" si="208"/>
        <v>-33.42523587057925</v>
      </c>
      <c r="F1958" s="6">
        <f t="shared" ref="F1958:F2017" si="210">2*PI()*$D$11*(E1958-$D$10)/(($N$9/$N$10)+1/($N$12*$D$12/2))+2*PI()*($D$12/2)^2*$N$10/($D$14/12)*(E1958-$D$10)</f>
        <v>107.75407708705626</v>
      </c>
      <c r="G1958" s="46">
        <f t="shared" si="209"/>
        <v>-33.433611624725152</v>
      </c>
      <c r="I1958" s="11">
        <f t="shared" si="205"/>
        <v>-33.4</v>
      </c>
      <c r="J1958" s="10">
        <f t="shared" ref="J1958:J2017" si="211">D1958</f>
        <v>1920</v>
      </c>
      <c r="K1958" s="5">
        <f t="shared" si="206"/>
        <v>80</v>
      </c>
      <c r="L1958" s="12">
        <f t="shared" si="207"/>
        <v>107.75407708705626</v>
      </c>
      <c r="M1958" s="12">
        <f>SUM($L$38:L1958)</f>
        <v>893263.41355208762</v>
      </c>
    </row>
    <row r="1959" spans="4:13" hidden="1" x14ac:dyDescent="0.25">
      <c r="D1959" s="5">
        <v>1921</v>
      </c>
      <c r="E1959" s="12">
        <f t="shared" si="208"/>
        <v>-33.433611624725152</v>
      </c>
      <c r="F1959" s="6">
        <f t="shared" si="210"/>
        <v>107.6168065112403</v>
      </c>
      <c r="G1959" s="46">
        <f t="shared" si="209"/>
        <v>-33.441976708791323</v>
      </c>
      <c r="I1959" s="11">
        <f t="shared" ref="I1959:I2017" si="212">ROUND(G1959,1)</f>
        <v>-33.4</v>
      </c>
      <c r="J1959" s="10">
        <f t="shared" si="211"/>
        <v>1921</v>
      </c>
      <c r="K1959" s="5">
        <f t="shared" ref="K1959:K2017" si="213">J1959/24</f>
        <v>80.041666666666671</v>
      </c>
      <c r="L1959" s="12">
        <f t="shared" ref="L1959:L2017" si="214">F1959</f>
        <v>107.6168065112403</v>
      </c>
      <c r="M1959" s="12">
        <f>SUM($L$38:L1959)</f>
        <v>893371.0303585988</v>
      </c>
    </row>
    <row r="1960" spans="4:13" hidden="1" x14ac:dyDescent="0.25">
      <c r="D1960" s="5">
        <v>1922</v>
      </c>
      <c r="E1960" s="12">
        <f t="shared" ref="E1960:E2017" si="215">G1959</f>
        <v>-33.441976708791323</v>
      </c>
      <c r="F1960" s="6">
        <f t="shared" si="210"/>
        <v>107.47971080779561</v>
      </c>
      <c r="G1960" s="46">
        <f t="shared" ref="G1960:G2017" si="216">E1960-F1960/(8.3*$D$7)</f>
        <v>-33.450331136370629</v>
      </c>
      <c r="I1960" s="11">
        <f t="shared" si="212"/>
        <v>-33.5</v>
      </c>
      <c r="J1960" s="10">
        <f t="shared" si="211"/>
        <v>1922</v>
      </c>
      <c r="K1960" s="5">
        <f t="shared" si="213"/>
        <v>80.083333333333329</v>
      </c>
      <c r="L1960" s="12">
        <f t="shared" si="214"/>
        <v>107.47971080779561</v>
      </c>
      <c r="M1960" s="12">
        <f>SUM($L$38:L1960)</f>
        <v>893478.51006940659</v>
      </c>
    </row>
    <row r="1961" spans="4:13" hidden="1" x14ac:dyDescent="0.25">
      <c r="D1961" s="5">
        <v>1923</v>
      </c>
      <c r="E1961" s="12">
        <f t="shared" si="215"/>
        <v>-33.450331136370629</v>
      </c>
      <c r="F1961" s="6">
        <f t="shared" si="210"/>
        <v>107.34278975394815</v>
      </c>
      <c r="G1961" s="46">
        <f t="shared" si="216"/>
        <v>-33.458674921038636</v>
      </c>
      <c r="I1961" s="11">
        <f t="shared" si="212"/>
        <v>-33.5</v>
      </c>
      <c r="J1961" s="10">
        <f t="shared" si="211"/>
        <v>1923</v>
      </c>
      <c r="K1961" s="5">
        <f t="shared" si="213"/>
        <v>80.125</v>
      </c>
      <c r="L1961" s="12">
        <f t="shared" si="214"/>
        <v>107.34278975394815</v>
      </c>
      <c r="M1961" s="12">
        <f>SUM($L$38:L1961)</f>
        <v>893585.85285916051</v>
      </c>
    </row>
    <row r="1962" spans="4:13" hidden="1" x14ac:dyDescent="0.25">
      <c r="D1962" s="5">
        <v>1924</v>
      </c>
      <c r="E1962" s="12">
        <f t="shared" si="215"/>
        <v>-33.458674921038636</v>
      </c>
      <c r="F1962" s="6">
        <f t="shared" si="210"/>
        <v>107.20604312720744</v>
      </c>
      <c r="G1962" s="46">
        <f t="shared" si="216"/>
        <v>-33.467008076353615</v>
      </c>
      <c r="I1962" s="11">
        <f t="shared" si="212"/>
        <v>-33.5</v>
      </c>
      <c r="J1962" s="10">
        <f t="shared" si="211"/>
        <v>1924</v>
      </c>
      <c r="K1962" s="5">
        <f t="shared" si="213"/>
        <v>80.166666666666671</v>
      </c>
      <c r="L1962" s="12">
        <f t="shared" si="214"/>
        <v>107.20604312720744</v>
      </c>
      <c r="M1962" s="12">
        <f>SUM($L$38:L1962)</f>
        <v>893693.05890228774</v>
      </c>
    </row>
    <row r="1963" spans="4:13" hidden="1" x14ac:dyDescent="0.25">
      <c r="D1963" s="5">
        <v>1925</v>
      </c>
      <c r="E1963" s="12">
        <f t="shared" si="215"/>
        <v>-33.467008076353615</v>
      </c>
      <c r="F1963" s="6">
        <f t="shared" si="210"/>
        <v>107.06947070536638</v>
      </c>
      <c r="G1963" s="46">
        <f t="shared" si="216"/>
        <v>-33.475330615856556</v>
      </c>
      <c r="I1963" s="11">
        <f t="shared" si="212"/>
        <v>-33.5</v>
      </c>
      <c r="J1963" s="10">
        <f t="shared" si="211"/>
        <v>1925</v>
      </c>
      <c r="K1963" s="5">
        <f t="shared" si="213"/>
        <v>80.208333333333329</v>
      </c>
      <c r="L1963" s="12">
        <f t="shared" si="214"/>
        <v>107.06947070536638</v>
      </c>
      <c r="M1963" s="12">
        <f>SUM($L$38:L1963)</f>
        <v>893800.12837299309</v>
      </c>
    </row>
    <row r="1964" spans="4:13" hidden="1" x14ac:dyDescent="0.25">
      <c r="D1964" s="5">
        <v>1926</v>
      </c>
      <c r="E1964" s="12">
        <f t="shared" si="215"/>
        <v>-33.475330615856556</v>
      </c>
      <c r="F1964" s="6">
        <f t="shared" si="210"/>
        <v>106.93307226650116</v>
      </c>
      <c r="G1964" s="46">
        <f t="shared" si="216"/>
        <v>-33.483642553071206</v>
      </c>
      <c r="I1964" s="11">
        <f t="shared" si="212"/>
        <v>-33.5</v>
      </c>
      <c r="J1964" s="10">
        <f t="shared" si="211"/>
        <v>1926</v>
      </c>
      <c r="K1964" s="5">
        <f t="shared" si="213"/>
        <v>80.25</v>
      </c>
      <c r="L1964" s="12">
        <f t="shared" si="214"/>
        <v>106.93307226650116</v>
      </c>
      <c r="M1964" s="12">
        <f>SUM($L$38:L1964)</f>
        <v>893907.06144525961</v>
      </c>
    </row>
    <row r="1965" spans="4:13" hidden="1" x14ac:dyDescent="0.25">
      <c r="D1965" s="5">
        <v>1927</v>
      </c>
      <c r="E1965" s="12">
        <f t="shared" si="215"/>
        <v>-33.483642553071206</v>
      </c>
      <c r="F1965" s="6">
        <f t="shared" si="210"/>
        <v>106.79684758897056</v>
      </c>
      <c r="G1965" s="46">
        <f t="shared" si="216"/>
        <v>-33.491943901504087</v>
      </c>
      <c r="I1965" s="11">
        <f t="shared" si="212"/>
        <v>-33.5</v>
      </c>
      <c r="J1965" s="10">
        <f t="shared" si="211"/>
        <v>1927</v>
      </c>
      <c r="K1965" s="5">
        <f t="shared" si="213"/>
        <v>80.291666666666671</v>
      </c>
      <c r="L1965" s="12">
        <f t="shared" si="214"/>
        <v>106.79684758897056</v>
      </c>
      <c r="M1965" s="12">
        <f>SUM($L$38:L1965)</f>
        <v>894013.85829284857</v>
      </c>
    </row>
    <row r="1966" spans="4:13" hidden="1" x14ac:dyDescent="0.25">
      <c r="D1966" s="5">
        <v>1928</v>
      </c>
      <c r="E1966" s="12">
        <f t="shared" si="215"/>
        <v>-33.491943901504087</v>
      </c>
      <c r="F1966" s="6">
        <f t="shared" si="210"/>
        <v>106.66079645141562</v>
      </c>
      <c r="G1966" s="46">
        <f t="shared" si="216"/>
        <v>-33.500234674644503</v>
      </c>
      <c r="I1966" s="11">
        <f t="shared" si="212"/>
        <v>-33.5</v>
      </c>
      <c r="J1966" s="10">
        <f t="shared" si="211"/>
        <v>1928</v>
      </c>
      <c r="K1966" s="5">
        <f t="shared" si="213"/>
        <v>80.333333333333329</v>
      </c>
      <c r="L1966" s="12">
        <f t="shared" si="214"/>
        <v>106.66079645141562</v>
      </c>
      <c r="M1966" s="12">
        <f>SUM($L$38:L1966)</f>
        <v>894120.51908929995</v>
      </c>
    </row>
    <row r="1967" spans="4:13" hidden="1" x14ac:dyDescent="0.25">
      <c r="D1967" s="5">
        <v>1929</v>
      </c>
      <c r="E1967" s="12">
        <f t="shared" si="215"/>
        <v>-33.500234674644503</v>
      </c>
      <c r="F1967" s="6">
        <f t="shared" si="210"/>
        <v>106.52491863275957</v>
      </c>
      <c r="G1967" s="46">
        <f t="shared" si="216"/>
        <v>-33.50851488596458</v>
      </c>
      <c r="I1967" s="11">
        <f t="shared" si="212"/>
        <v>-33.5</v>
      </c>
      <c r="J1967" s="10">
        <f t="shared" si="211"/>
        <v>1929</v>
      </c>
      <c r="K1967" s="5">
        <f t="shared" si="213"/>
        <v>80.375</v>
      </c>
      <c r="L1967" s="12">
        <f t="shared" si="214"/>
        <v>106.52491863275957</v>
      </c>
      <c r="M1967" s="12">
        <f>SUM($L$38:L1967)</f>
        <v>894227.04400793277</v>
      </c>
    </row>
    <row r="1968" spans="4:13" hidden="1" x14ac:dyDescent="0.25">
      <c r="D1968" s="5">
        <v>1930</v>
      </c>
      <c r="E1968" s="12">
        <f t="shared" si="215"/>
        <v>-33.50851488596458</v>
      </c>
      <c r="F1968" s="6">
        <f t="shared" si="210"/>
        <v>106.38921391220723</v>
      </c>
      <c r="G1968" s="46">
        <f t="shared" si="216"/>
        <v>-33.516784548919276</v>
      </c>
      <c r="I1968" s="11">
        <f t="shared" si="212"/>
        <v>-33.5</v>
      </c>
      <c r="J1968" s="10">
        <f t="shared" si="211"/>
        <v>1930</v>
      </c>
      <c r="K1968" s="5">
        <f t="shared" si="213"/>
        <v>80.416666666666671</v>
      </c>
      <c r="L1968" s="12">
        <f t="shared" si="214"/>
        <v>106.38921391220723</v>
      </c>
      <c r="M1968" s="12">
        <f>SUM($L$38:L1968)</f>
        <v>894333.43322184496</v>
      </c>
    </row>
    <row r="1969" spans="4:13" hidden="1" x14ac:dyDescent="0.25">
      <c r="D1969" s="5">
        <v>1931</v>
      </c>
      <c r="E1969" s="12">
        <f t="shared" si="215"/>
        <v>-33.516784548919276</v>
      </c>
      <c r="F1969" s="6">
        <f t="shared" si="210"/>
        <v>106.25368206924469</v>
      </c>
      <c r="G1969" s="46">
        <f t="shared" si="216"/>
        <v>-33.525043676946424</v>
      </c>
      <c r="I1969" s="11">
        <f t="shared" si="212"/>
        <v>-33.5</v>
      </c>
      <c r="J1969" s="10">
        <f t="shared" si="211"/>
        <v>1931</v>
      </c>
      <c r="K1969" s="5">
        <f t="shared" si="213"/>
        <v>80.458333333333329</v>
      </c>
      <c r="L1969" s="12">
        <f t="shared" si="214"/>
        <v>106.25368206924469</v>
      </c>
      <c r="M1969" s="12">
        <f>SUM($L$38:L1969)</f>
        <v>894439.6869039142</v>
      </c>
    </row>
    <row r="1970" spans="4:13" hidden="1" x14ac:dyDescent="0.25">
      <c r="D1970" s="5">
        <v>1932</v>
      </c>
      <c r="E1970" s="12">
        <f t="shared" si="215"/>
        <v>-33.525043676946424</v>
      </c>
      <c r="F1970" s="6">
        <f t="shared" si="210"/>
        <v>106.1183228836388</v>
      </c>
      <c r="G1970" s="46">
        <f t="shared" si="216"/>
        <v>-33.533292283466722</v>
      </c>
      <c r="I1970" s="11">
        <f t="shared" si="212"/>
        <v>-33.5</v>
      </c>
      <c r="J1970" s="10">
        <f t="shared" si="211"/>
        <v>1932</v>
      </c>
      <c r="K1970" s="5">
        <f t="shared" si="213"/>
        <v>80.5</v>
      </c>
      <c r="L1970" s="12">
        <f t="shared" si="214"/>
        <v>106.1183228836388</v>
      </c>
      <c r="M1970" s="12">
        <f>SUM($L$38:L1970)</f>
        <v>894545.80522679782</v>
      </c>
    </row>
    <row r="1971" spans="4:13" hidden="1" x14ac:dyDescent="0.25">
      <c r="D1971" s="5">
        <v>1933</v>
      </c>
      <c r="E1971" s="12">
        <f t="shared" si="215"/>
        <v>-33.533292283466722</v>
      </c>
      <c r="F1971" s="6">
        <f t="shared" si="210"/>
        <v>105.98313613543721</v>
      </c>
      <c r="G1971" s="46">
        <f t="shared" si="216"/>
        <v>-33.541530381883781</v>
      </c>
      <c r="I1971" s="11">
        <f t="shared" si="212"/>
        <v>-33.5</v>
      </c>
      <c r="J1971" s="10">
        <f t="shared" si="211"/>
        <v>1933</v>
      </c>
      <c r="K1971" s="5">
        <f t="shared" si="213"/>
        <v>80.541666666666671</v>
      </c>
      <c r="L1971" s="12">
        <f t="shared" si="214"/>
        <v>105.98313613543721</v>
      </c>
      <c r="M1971" s="12">
        <f>SUM($L$38:L1971)</f>
        <v>894651.78836293321</v>
      </c>
    </row>
    <row r="1972" spans="4:13" hidden="1" x14ac:dyDescent="0.25">
      <c r="D1972" s="5">
        <v>1934</v>
      </c>
      <c r="E1972" s="12">
        <f t="shared" si="215"/>
        <v>-33.541530381883781</v>
      </c>
      <c r="F1972" s="6">
        <f t="shared" si="210"/>
        <v>105.84812160496753</v>
      </c>
      <c r="G1972" s="46">
        <f t="shared" si="216"/>
        <v>-33.549757985584129</v>
      </c>
      <c r="I1972" s="11">
        <f t="shared" si="212"/>
        <v>-33.5</v>
      </c>
      <c r="J1972" s="10">
        <f t="shared" si="211"/>
        <v>1934</v>
      </c>
      <c r="K1972" s="5">
        <f t="shared" si="213"/>
        <v>80.583333333333329</v>
      </c>
      <c r="L1972" s="12">
        <f t="shared" si="214"/>
        <v>105.84812160496753</v>
      </c>
      <c r="M1972" s="12">
        <f>SUM($L$38:L1972)</f>
        <v>894757.6364845382</v>
      </c>
    </row>
    <row r="1973" spans="4:13" hidden="1" x14ac:dyDescent="0.25">
      <c r="D1973" s="5">
        <v>1935</v>
      </c>
      <c r="E1973" s="12">
        <f t="shared" si="215"/>
        <v>-33.549757985584129</v>
      </c>
      <c r="F1973" s="6">
        <f t="shared" si="210"/>
        <v>105.71327907283745</v>
      </c>
      <c r="G1973" s="46">
        <f t="shared" si="216"/>
        <v>-33.557975107937246</v>
      </c>
      <c r="I1973" s="11">
        <f t="shared" si="212"/>
        <v>-33.6</v>
      </c>
      <c r="J1973" s="10">
        <f t="shared" si="211"/>
        <v>1935</v>
      </c>
      <c r="K1973" s="5">
        <f t="shared" si="213"/>
        <v>80.625</v>
      </c>
      <c r="L1973" s="12">
        <f t="shared" si="214"/>
        <v>105.71327907283745</v>
      </c>
      <c r="M1973" s="12">
        <f>SUM($L$38:L1973)</f>
        <v>894863.3497636111</v>
      </c>
    </row>
    <row r="1974" spans="4:13" hidden="1" x14ac:dyDescent="0.25">
      <c r="D1974" s="5">
        <v>1936</v>
      </c>
      <c r="E1974" s="12">
        <f t="shared" si="215"/>
        <v>-33.557975107937246</v>
      </c>
      <c r="F1974" s="6">
        <f t="shared" si="210"/>
        <v>105.57860831993403</v>
      </c>
      <c r="G1974" s="46">
        <f t="shared" si="216"/>
        <v>-33.566181762295578</v>
      </c>
      <c r="I1974" s="11">
        <f t="shared" si="212"/>
        <v>-33.6</v>
      </c>
      <c r="J1974" s="10">
        <f t="shared" si="211"/>
        <v>1936</v>
      </c>
      <c r="K1974" s="5">
        <f t="shared" si="213"/>
        <v>80.666666666666671</v>
      </c>
      <c r="L1974" s="12">
        <f t="shared" si="214"/>
        <v>105.57860831993403</v>
      </c>
      <c r="M1974" s="12">
        <f>SUM($L$38:L1974)</f>
        <v>894968.92837193108</v>
      </c>
    </row>
    <row r="1975" spans="4:13" hidden="1" x14ac:dyDescent="0.25">
      <c r="D1975" s="5">
        <v>1937</v>
      </c>
      <c r="E1975" s="12">
        <f t="shared" si="215"/>
        <v>-33.566181762295578</v>
      </c>
      <c r="F1975" s="6">
        <f t="shared" si="210"/>
        <v>105.44410912742346</v>
      </c>
      <c r="G1975" s="46">
        <f t="shared" si="216"/>
        <v>-33.574377961994564</v>
      </c>
      <c r="I1975" s="11">
        <f t="shared" si="212"/>
        <v>-33.6</v>
      </c>
      <c r="J1975" s="10">
        <f t="shared" si="211"/>
        <v>1937</v>
      </c>
      <c r="K1975" s="5">
        <f t="shared" si="213"/>
        <v>80.708333333333329</v>
      </c>
      <c r="L1975" s="12">
        <f t="shared" si="214"/>
        <v>105.44410912742346</v>
      </c>
      <c r="M1975" s="12">
        <f>SUM($L$38:L1975)</f>
        <v>895074.37248105847</v>
      </c>
    </row>
    <row r="1976" spans="4:13" hidden="1" x14ac:dyDescent="0.25">
      <c r="D1976" s="5">
        <v>1938</v>
      </c>
      <c r="E1976" s="12">
        <f t="shared" si="215"/>
        <v>-33.574377961994564</v>
      </c>
      <c r="F1976" s="6">
        <f t="shared" si="210"/>
        <v>105.3097812767507</v>
      </c>
      <c r="G1976" s="46">
        <f t="shared" si="216"/>
        <v>-33.582563720352645</v>
      </c>
      <c r="I1976" s="11">
        <f t="shared" si="212"/>
        <v>-33.6</v>
      </c>
      <c r="J1976" s="10">
        <f t="shared" si="211"/>
        <v>1938</v>
      </c>
      <c r="K1976" s="5">
        <f t="shared" si="213"/>
        <v>80.75</v>
      </c>
      <c r="L1976" s="12">
        <f t="shared" si="214"/>
        <v>105.3097812767507</v>
      </c>
      <c r="M1976" s="12">
        <f>SUM($L$38:L1976)</f>
        <v>895179.68226233521</v>
      </c>
    </row>
    <row r="1977" spans="4:13" hidden="1" x14ac:dyDescent="0.25">
      <c r="D1977" s="5">
        <v>1939</v>
      </c>
      <c r="E1977" s="12">
        <f t="shared" si="215"/>
        <v>-33.582563720352645</v>
      </c>
      <c r="F1977" s="6">
        <f t="shared" si="210"/>
        <v>105.17562454963927</v>
      </c>
      <c r="G1977" s="46">
        <f t="shared" si="216"/>
        <v>-33.59073905067131</v>
      </c>
      <c r="I1977" s="11">
        <f t="shared" si="212"/>
        <v>-33.6</v>
      </c>
      <c r="J1977" s="10">
        <f t="shared" si="211"/>
        <v>1939</v>
      </c>
      <c r="K1977" s="5">
        <f t="shared" si="213"/>
        <v>80.791666666666671</v>
      </c>
      <c r="L1977" s="12">
        <f t="shared" si="214"/>
        <v>105.17562454963927</v>
      </c>
      <c r="M1977" s="12">
        <f>SUM($L$38:L1977)</f>
        <v>895284.85788688483</v>
      </c>
    </row>
    <row r="1978" spans="4:13" hidden="1" x14ac:dyDescent="0.25">
      <c r="D1978" s="5">
        <v>1940</v>
      </c>
      <c r="E1978" s="12">
        <f t="shared" si="215"/>
        <v>-33.59073905067131</v>
      </c>
      <c r="F1978" s="6">
        <f t="shared" si="210"/>
        <v>105.04163872809055</v>
      </c>
      <c r="G1978" s="46">
        <f t="shared" si="216"/>
        <v>-33.598903966235092</v>
      </c>
      <c r="I1978" s="11">
        <f t="shared" si="212"/>
        <v>-33.6</v>
      </c>
      <c r="J1978" s="10">
        <f t="shared" si="211"/>
        <v>1940</v>
      </c>
      <c r="K1978" s="5">
        <f t="shared" si="213"/>
        <v>80.833333333333329</v>
      </c>
      <c r="L1978" s="12">
        <f t="shared" si="214"/>
        <v>105.04163872809055</v>
      </c>
      <c r="M1978" s="12">
        <f>SUM($L$38:L1978)</f>
        <v>895389.89952561294</v>
      </c>
    </row>
    <row r="1979" spans="4:13" hidden="1" x14ac:dyDescent="0.25">
      <c r="D1979" s="5">
        <v>1941</v>
      </c>
      <c r="E1979" s="12">
        <f t="shared" si="215"/>
        <v>-33.598903966235092</v>
      </c>
      <c r="F1979" s="6">
        <f t="shared" si="210"/>
        <v>104.90782359438376</v>
      </c>
      <c r="G1979" s="46">
        <f t="shared" si="216"/>
        <v>-33.607058480311608</v>
      </c>
      <c r="I1979" s="11">
        <f t="shared" si="212"/>
        <v>-33.6</v>
      </c>
      <c r="J1979" s="10">
        <f t="shared" si="211"/>
        <v>1941</v>
      </c>
      <c r="K1979" s="5">
        <f t="shared" si="213"/>
        <v>80.875</v>
      </c>
      <c r="L1979" s="12">
        <f t="shared" si="214"/>
        <v>104.90782359438376</v>
      </c>
      <c r="M1979" s="12">
        <f>SUM($L$38:L1979)</f>
        <v>895494.80734920735</v>
      </c>
    </row>
    <row r="1980" spans="4:13" hidden="1" x14ac:dyDescent="0.25">
      <c r="D1980" s="5">
        <v>1942</v>
      </c>
      <c r="E1980" s="12">
        <f t="shared" si="215"/>
        <v>-33.607058480311608</v>
      </c>
      <c r="F1980" s="6">
        <f t="shared" si="210"/>
        <v>104.7741789310754</v>
      </c>
      <c r="G1980" s="46">
        <f t="shared" si="216"/>
        <v>-33.61520260615157</v>
      </c>
      <c r="I1980" s="11">
        <f t="shared" si="212"/>
        <v>-33.6</v>
      </c>
      <c r="J1980" s="10">
        <f t="shared" si="211"/>
        <v>1942</v>
      </c>
      <c r="K1980" s="5">
        <f t="shared" si="213"/>
        <v>80.916666666666671</v>
      </c>
      <c r="L1980" s="12">
        <f t="shared" si="214"/>
        <v>104.7741789310754</v>
      </c>
      <c r="M1980" s="12">
        <f>SUM($L$38:L1980)</f>
        <v>895599.58152813837</v>
      </c>
    </row>
    <row r="1981" spans="4:13" hidden="1" x14ac:dyDescent="0.25">
      <c r="D1981" s="5">
        <v>1943</v>
      </c>
      <c r="E1981" s="12">
        <f t="shared" si="215"/>
        <v>-33.61520260615157</v>
      </c>
      <c r="F1981" s="6">
        <f t="shared" si="210"/>
        <v>104.64070452099898</v>
      </c>
      <c r="G1981" s="46">
        <f t="shared" si="216"/>
        <v>-33.623336356988801</v>
      </c>
      <c r="I1981" s="11">
        <f t="shared" si="212"/>
        <v>-33.6</v>
      </c>
      <c r="J1981" s="10">
        <f t="shared" si="211"/>
        <v>1943</v>
      </c>
      <c r="K1981" s="5">
        <f t="shared" si="213"/>
        <v>80.958333333333329</v>
      </c>
      <c r="L1981" s="12">
        <f t="shared" si="214"/>
        <v>104.64070452099898</v>
      </c>
      <c r="M1981" s="12">
        <f>SUM($L$38:L1981)</f>
        <v>895704.22223265935</v>
      </c>
    </row>
    <row r="1982" spans="4:13" hidden="1" x14ac:dyDescent="0.25">
      <c r="D1982" s="5">
        <v>1944</v>
      </c>
      <c r="E1982" s="12">
        <f t="shared" si="215"/>
        <v>-33.623336356988801</v>
      </c>
      <c r="F1982" s="6">
        <f t="shared" si="210"/>
        <v>104.50740014726486</v>
      </c>
      <c r="G1982" s="46">
        <f t="shared" si="216"/>
        <v>-33.631459746040278</v>
      </c>
      <c r="I1982" s="11">
        <f t="shared" si="212"/>
        <v>-33.6</v>
      </c>
      <c r="J1982" s="10">
        <f t="shared" si="211"/>
        <v>1944</v>
      </c>
      <c r="K1982" s="5">
        <f t="shared" si="213"/>
        <v>81</v>
      </c>
      <c r="L1982" s="12">
        <f t="shared" si="214"/>
        <v>104.50740014726486</v>
      </c>
      <c r="M1982" s="12">
        <f>SUM($L$38:L1982)</f>
        <v>895808.72963280661</v>
      </c>
    </row>
    <row r="1983" spans="4:13" hidden="1" x14ac:dyDescent="0.25">
      <c r="D1983" s="5">
        <v>1945</v>
      </c>
      <c r="E1983" s="12">
        <f t="shared" si="215"/>
        <v>-33.631459746040278</v>
      </c>
      <c r="F1983" s="6">
        <f t="shared" si="210"/>
        <v>104.37426559325949</v>
      </c>
      <c r="G1983" s="46">
        <f t="shared" si="216"/>
        <v>-33.639572786506136</v>
      </c>
      <c r="I1983" s="11">
        <f t="shared" si="212"/>
        <v>-33.6</v>
      </c>
      <c r="J1983" s="10">
        <f t="shared" si="211"/>
        <v>1945</v>
      </c>
      <c r="K1983" s="5">
        <f t="shared" si="213"/>
        <v>81.041666666666671</v>
      </c>
      <c r="L1983" s="12">
        <f t="shared" si="214"/>
        <v>104.37426559325949</v>
      </c>
      <c r="M1983" s="12">
        <f>SUM($L$38:L1983)</f>
        <v>895913.10389839986</v>
      </c>
    </row>
    <row r="1984" spans="4:13" hidden="1" x14ac:dyDescent="0.25">
      <c r="D1984" s="5">
        <v>1946</v>
      </c>
      <c r="E1984" s="12">
        <f t="shared" si="215"/>
        <v>-33.639572786506136</v>
      </c>
      <c r="F1984" s="6">
        <f t="shared" si="210"/>
        <v>104.24130064264529</v>
      </c>
      <c r="G1984" s="46">
        <f t="shared" si="216"/>
        <v>-33.647675491569693</v>
      </c>
      <c r="I1984" s="11">
        <f t="shared" si="212"/>
        <v>-33.6</v>
      </c>
      <c r="J1984" s="10">
        <f t="shared" si="211"/>
        <v>1946</v>
      </c>
      <c r="K1984" s="5">
        <f t="shared" si="213"/>
        <v>81.083333333333329</v>
      </c>
      <c r="L1984" s="12">
        <f t="shared" si="214"/>
        <v>104.24130064264529</v>
      </c>
      <c r="M1984" s="12">
        <f>SUM($L$38:L1984)</f>
        <v>896017.34519904247</v>
      </c>
    </row>
    <row r="1985" spans="4:13" hidden="1" x14ac:dyDescent="0.25">
      <c r="D1985" s="5">
        <v>1947</v>
      </c>
      <c r="E1985" s="12">
        <f t="shared" si="215"/>
        <v>-33.647675491569693</v>
      </c>
      <c r="F1985" s="6">
        <f t="shared" si="210"/>
        <v>104.10850507936033</v>
      </c>
      <c r="G1985" s="46">
        <f t="shared" si="216"/>
        <v>-33.655767874397469</v>
      </c>
      <c r="I1985" s="11">
        <f t="shared" si="212"/>
        <v>-33.700000000000003</v>
      </c>
      <c r="J1985" s="10">
        <f t="shared" si="211"/>
        <v>1947</v>
      </c>
      <c r="K1985" s="5">
        <f t="shared" si="213"/>
        <v>81.125</v>
      </c>
      <c r="L1985" s="12">
        <f t="shared" si="214"/>
        <v>104.10850507936033</v>
      </c>
      <c r="M1985" s="12">
        <f>SUM($L$38:L1985)</f>
        <v>896121.45370412187</v>
      </c>
    </row>
    <row r="1986" spans="4:13" hidden="1" x14ac:dyDescent="0.25">
      <c r="D1986" s="5">
        <v>1948</v>
      </c>
      <c r="E1986" s="12">
        <f t="shared" si="215"/>
        <v>-33.655767874397469</v>
      </c>
      <c r="F1986" s="6">
        <f t="shared" si="210"/>
        <v>103.97587868761796</v>
      </c>
      <c r="G1986" s="46">
        <f t="shared" si="216"/>
        <v>-33.663849948139216</v>
      </c>
      <c r="I1986" s="11">
        <f t="shared" si="212"/>
        <v>-33.700000000000003</v>
      </c>
      <c r="J1986" s="10">
        <f t="shared" si="211"/>
        <v>1948</v>
      </c>
      <c r="K1986" s="5">
        <f t="shared" si="213"/>
        <v>81.166666666666671</v>
      </c>
      <c r="L1986" s="12">
        <f t="shared" si="214"/>
        <v>103.97587868761796</v>
      </c>
      <c r="M1986" s="12">
        <f>SUM($L$38:L1986)</f>
        <v>896225.42958280945</v>
      </c>
    </row>
    <row r="1987" spans="4:13" hidden="1" x14ac:dyDescent="0.25">
      <c r="D1987" s="5">
        <v>1949</v>
      </c>
      <c r="E1987" s="12">
        <f t="shared" si="215"/>
        <v>-33.663849948139216</v>
      </c>
      <c r="F1987" s="6">
        <f t="shared" si="210"/>
        <v>103.84342125190639</v>
      </c>
      <c r="G1987" s="46">
        <f t="shared" si="216"/>
        <v>-33.671921725927938</v>
      </c>
      <c r="I1987" s="11">
        <f t="shared" si="212"/>
        <v>-33.700000000000003</v>
      </c>
      <c r="J1987" s="10">
        <f t="shared" si="211"/>
        <v>1949</v>
      </c>
      <c r="K1987" s="5">
        <f t="shared" si="213"/>
        <v>81.208333333333329</v>
      </c>
      <c r="L1987" s="12">
        <f t="shared" si="214"/>
        <v>103.84342125190639</v>
      </c>
      <c r="M1987" s="12">
        <f>SUM($L$38:L1987)</f>
        <v>896329.27300406131</v>
      </c>
    </row>
    <row r="1988" spans="4:13" hidden="1" x14ac:dyDescent="0.25">
      <c r="D1988" s="5">
        <v>1950</v>
      </c>
      <c r="E1988" s="12">
        <f t="shared" si="215"/>
        <v>-33.671921725927938</v>
      </c>
      <c r="F1988" s="6">
        <f t="shared" si="210"/>
        <v>103.71113255698829</v>
      </c>
      <c r="G1988" s="46">
        <f t="shared" si="216"/>
        <v>-33.679983220879897</v>
      </c>
      <c r="I1988" s="11">
        <f t="shared" si="212"/>
        <v>-33.700000000000003</v>
      </c>
      <c r="J1988" s="10">
        <f t="shared" si="211"/>
        <v>1950</v>
      </c>
      <c r="K1988" s="5">
        <f t="shared" si="213"/>
        <v>81.25</v>
      </c>
      <c r="L1988" s="12">
        <f t="shared" si="214"/>
        <v>103.71113255698829</v>
      </c>
      <c r="M1988" s="12">
        <f>SUM($L$38:L1988)</f>
        <v>896432.98413661832</v>
      </c>
    </row>
    <row r="1989" spans="4:13" hidden="1" x14ac:dyDescent="0.25">
      <c r="D1989" s="5">
        <v>1951</v>
      </c>
      <c r="E1989" s="12">
        <f t="shared" si="215"/>
        <v>-33.679983220879897</v>
      </c>
      <c r="F1989" s="6">
        <f t="shared" si="210"/>
        <v>103.57901238790065</v>
      </c>
      <c r="G1989" s="46">
        <f t="shared" si="216"/>
        <v>-33.688034446094662</v>
      </c>
      <c r="I1989" s="11">
        <f t="shared" si="212"/>
        <v>-33.700000000000003</v>
      </c>
      <c r="J1989" s="10">
        <f t="shared" si="211"/>
        <v>1951</v>
      </c>
      <c r="K1989" s="5">
        <f t="shared" si="213"/>
        <v>81.291666666666671</v>
      </c>
      <c r="L1989" s="12">
        <f t="shared" si="214"/>
        <v>103.57901238790065</v>
      </c>
      <c r="M1989" s="12">
        <f>SUM($L$38:L1989)</f>
        <v>896536.56314900622</v>
      </c>
    </row>
    <row r="1990" spans="4:13" hidden="1" x14ac:dyDescent="0.25">
      <c r="D1990" s="5">
        <v>1952</v>
      </c>
      <c r="E1990" s="12">
        <f t="shared" si="215"/>
        <v>-33.688034446094662</v>
      </c>
      <c r="F1990" s="6">
        <f t="shared" si="210"/>
        <v>103.44706052995416</v>
      </c>
      <c r="G1990" s="46">
        <f t="shared" si="216"/>
        <v>-33.696075414655091</v>
      </c>
      <c r="I1990" s="11">
        <f t="shared" si="212"/>
        <v>-33.700000000000003</v>
      </c>
      <c r="J1990" s="10">
        <f t="shared" si="211"/>
        <v>1952</v>
      </c>
      <c r="K1990" s="5">
        <f t="shared" si="213"/>
        <v>81.333333333333329</v>
      </c>
      <c r="L1990" s="12">
        <f t="shared" si="214"/>
        <v>103.44706052995416</v>
      </c>
      <c r="M1990" s="12">
        <f>SUM($L$38:L1990)</f>
        <v>896640.01020953618</v>
      </c>
    </row>
    <row r="1991" spans="4:13" hidden="1" x14ac:dyDescent="0.25">
      <c r="D1991" s="5">
        <v>1953</v>
      </c>
      <c r="E1991" s="12">
        <f t="shared" si="215"/>
        <v>-33.696075414655091</v>
      </c>
      <c r="F1991" s="6">
        <f t="shared" si="210"/>
        <v>103.3152767687333</v>
      </c>
      <c r="G1991" s="46">
        <f t="shared" si="216"/>
        <v>-33.704106139627399</v>
      </c>
      <c r="I1991" s="11">
        <f t="shared" si="212"/>
        <v>-33.700000000000003</v>
      </c>
      <c r="J1991" s="10">
        <f t="shared" si="211"/>
        <v>1953</v>
      </c>
      <c r="K1991" s="5">
        <f t="shared" si="213"/>
        <v>81.375</v>
      </c>
      <c r="L1991" s="12">
        <f t="shared" si="214"/>
        <v>103.3152767687333</v>
      </c>
      <c r="M1991" s="12">
        <f>SUM($L$38:L1991)</f>
        <v>896743.32548630494</v>
      </c>
    </row>
    <row r="1992" spans="4:13" hidden="1" x14ac:dyDescent="0.25">
      <c r="D1992" s="5">
        <v>1954</v>
      </c>
      <c r="E1992" s="12">
        <f t="shared" si="215"/>
        <v>-33.704106139627399</v>
      </c>
      <c r="F1992" s="6">
        <f t="shared" si="210"/>
        <v>103.18366089009535</v>
      </c>
      <c r="G1992" s="46">
        <f t="shared" si="216"/>
        <v>-33.712126634061143</v>
      </c>
      <c r="I1992" s="11">
        <f t="shared" si="212"/>
        <v>-33.700000000000003</v>
      </c>
      <c r="J1992" s="10">
        <f t="shared" si="211"/>
        <v>1954</v>
      </c>
      <c r="K1992" s="5">
        <f t="shared" si="213"/>
        <v>81.416666666666671</v>
      </c>
      <c r="L1992" s="12">
        <f t="shared" si="214"/>
        <v>103.18366089009535</v>
      </c>
      <c r="M1992" s="12">
        <f>SUM($L$38:L1992)</f>
        <v>896846.50914719503</v>
      </c>
    </row>
    <row r="1993" spans="4:13" hidden="1" x14ac:dyDescent="0.25">
      <c r="D1993" s="5">
        <v>1955</v>
      </c>
      <c r="E1993" s="12">
        <f t="shared" si="215"/>
        <v>-33.712126634061143</v>
      </c>
      <c r="F1993" s="6">
        <f t="shared" si="210"/>
        <v>103.05221268017057</v>
      </c>
      <c r="G1993" s="46">
        <f t="shared" si="216"/>
        <v>-33.720136910989254</v>
      </c>
      <c r="I1993" s="11">
        <f t="shared" si="212"/>
        <v>-33.700000000000003</v>
      </c>
      <c r="J1993" s="10">
        <f t="shared" si="211"/>
        <v>1955</v>
      </c>
      <c r="K1993" s="5">
        <f t="shared" si="213"/>
        <v>81.458333333333329</v>
      </c>
      <c r="L1993" s="12">
        <f t="shared" si="214"/>
        <v>103.05221268017057</v>
      </c>
      <c r="M1993" s="12">
        <f>SUM($L$38:L1993)</f>
        <v>896949.56135987525</v>
      </c>
    </row>
    <row r="1994" spans="4:13" hidden="1" x14ac:dyDescent="0.25">
      <c r="D1994" s="5">
        <v>1956</v>
      </c>
      <c r="E1994" s="12">
        <f t="shared" si="215"/>
        <v>-33.720136910989254</v>
      </c>
      <c r="F1994" s="6">
        <f t="shared" si="210"/>
        <v>102.92093192536174</v>
      </c>
      <c r="G1994" s="46">
        <f t="shared" si="216"/>
        <v>-33.728136983428072</v>
      </c>
      <c r="I1994" s="11">
        <f t="shared" si="212"/>
        <v>-33.700000000000003</v>
      </c>
      <c r="J1994" s="10">
        <f t="shared" si="211"/>
        <v>1956</v>
      </c>
      <c r="K1994" s="5">
        <f t="shared" si="213"/>
        <v>81.5</v>
      </c>
      <c r="L1994" s="12">
        <f t="shared" si="214"/>
        <v>102.92093192536174</v>
      </c>
      <c r="M1994" s="12">
        <f>SUM($L$38:L1994)</f>
        <v>897052.48229180067</v>
      </c>
    </row>
    <row r="1995" spans="4:13" hidden="1" x14ac:dyDescent="0.25">
      <c r="D1995" s="5">
        <v>1957</v>
      </c>
      <c r="E1995" s="12">
        <f t="shared" si="215"/>
        <v>-33.728136983428072</v>
      </c>
      <c r="F1995" s="6">
        <f t="shared" si="210"/>
        <v>102.78981841234352</v>
      </c>
      <c r="G1995" s="46">
        <f t="shared" si="216"/>
        <v>-33.73612686437734</v>
      </c>
      <c r="I1995" s="11">
        <f t="shared" si="212"/>
        <v>-33.700000000000003</v>
      </c>
      <c r="J1995" s="10">
        <f t="shared" si="211"/>
        <v>1957</v>
      </c>
      <c r="K1995" s="5">
        <f t="shared" si="213"/>
        <v>81.541666666666671</v>
      </c>
      <c r="L1995" s="12">
        <f t="shared" si="214"/>
        <v>102.78981841234352</v>
      </c>
      <c r="M1995" s="12">
        <f>SUM($L$38:L1995)</f>
        <v>897155.27211021306</v>
      </c>
    </row>
    <row r="1996" spans="4:13" hidden="1" x14ac:dyDescent="0.25">
      <c r="D1996" s="5">
        <v>1958</v>
      </c>
      <c r="E1996" s="12">
        <f t="shared" si="215"/>
        <v>-33.73612686437734</v>
      </c>
      <c r="F1996" s="6">
        <f t="shared" si="210"/>
        <v>102.65887192806264</v>
      </c>
      <c r="G1996" s="46">
        <f t="shared" si="216"/>
        <v>-33.74410656682025</v>
      </c>
      <c r="I1996" s="11">
        <f t="shared" si="212"/>
        <v>-33.700000000000003</v>
      </c>
      <c r="J1996" s="10">
        <f t="shared" si="211"/>
        <v>1958</v>
      </c>
      <c r="K1996" s="5">
        <f t="shared" si="213"/>
        <v>81.583333333333329</v>
      </c>
      <c r="L1996" s="12">
        <f t="shared" si="214"/>
        <v>102.65887192806264</v>
      </c>
      <c r="M1996" s="12">
        <f>SUM($L$38:L1996)</f>
        <v>897257.93098214117</v>
      </c>
    </row>
    <row r="1997" spans="4:13" hidden="1" x14ac:dyDescent="0.25">
      <c r="D1997" s="5">
        <v>1959</v>
      </c>
      <c r="E1997" s="12">
        <f t="shared" si="215"/>
        <v>-33.74410656682025</v>
      </c>
      <c r="F1997" s="6">
        <f t="shared" si="210"/>
        <v>102.52809225973698</v>
      </c>
      <c r="G1997" s="46">
        <f t="shared" si="216"/>
        <v>-33.752076103723454</v>
      </c>
      <c r="I1997" s="11">
        <f t="shared" si="212"/>
        <v>-33.799999999999997</v>
      </c>
      <c r="J1997" s="10">
        <f t="shared" si="211"/>
        <v>1959</v>
      </c>
      <c r="K1997" s="5">
        <f t="shared" si="213"/>
        <v>81.625</v>
      </c>
      <c r="L1997" s="12">
        <f t="shared" si="214"/>
        <v>102.52809225973698</v>
      </c>
      <c r="M1997" s="12">
        <f>SUM($L$38:L1997)</f>
        <v>897360.45907440095</v>
      </c>
    </row>
    <row r="1998" spans="4:13" hidden="1" x14ac:dyDescent="0.25">
      <c r="D1998" s="5">
        <v>1960</v>
      </c>
      <c r="E1998" s="12">
        <f t="shared" si="215"/>
        <v>-33.752076103723454</v>
      </c>
      <c r="F1998" s="6">
        <f t="shared" si="210"/>
        <v>102.39747919485558</v>
      </c>
      <c r="G1998" s="46">
        <f t="shared" si="216"/>
        <v>-33.760035488037083</v>
      </c>
      <c r="I1998" s="11">
        <f t="shared" si="212"/>
        <v>-33.799999999999997</v>
      </c>
      <c r="J1998" s="10">
        <f t="shared" si="211"/>
        <v>1960</v>
      </c>
      <c r="K1998" s="5">
        <f t="shared" si="213"/>
        <v>81.666666666666671</v>
      </c>
      <c r="L1998" s="12">
        <f t="shared" si="214"/>
        <v>102.39747919485558</v>
      </c>
      <c r="M1998" s="12">
        <f>SUM($L$38:L1998)</f>
        <v>897462.85655359575</v>
      </c>
    </row>
    <row r="1999" spans="4:13" hidden="1" x14ac:dyDescent="0.25">
      <c r="D1999" s="5">
        <v>1961</v>
      </c>
      <c r="E1999" s="12">
        <f t="shared" si="215"/>
        <v>-33.760035488037083</v>
      </c>
      <c r="F1999" s="6">
        <f t="shared" si="210"/>
        <v>102.26703252117819</v>
      </c>
      <c r="G1999" s="46">
        <f t="shared" si="216"/>
        <v>-33.767984732694771</v>
      </c>
      <c r="I1999" s="11">
        <f t="shared" si="212"/>
        <v>-33.799999999999997</v>
      </c>
      <c r="J1999" s="10">
        <f t="shared" si="211"/>
        <v>1961</v>
      </c>
      <c r="K1999" s="5">
        <f t="shared" si="213"/>
        <v>81.708333333333329</v>
      </c>
      <c r="L1999" s="12">
        <f t="shared" si="214"/>
        <v>102.26703252117819</v>
      </c>
      <c r="M1999" s="12">
        <f>SUM($L$38:L1999)</f>
        <v>897565.12358611694</v>
      </c>
    </row>
    <row r="2000" spans="4:13" hidden="1" x14ac:dyDescent="0.25">
      <c r="D2000" s="5">
        <v>1962</v>
      </c>
      <c r="E2000" s="12">
        <f t="shared" si="215"/>
        <v>-33.767984732694771</v>
      </c>
      <c r="F2000" s="6">
        <f t="shared" si="210"/>
        <v>102.136752026735</v>
      </c>
      <c r="G2000" s="46">
        <f t="shared" si="216"/>
        <v>-33.77592385061368</v>
      </c>
      <c r="I2000" s="11">
        <f t="shared" si="212"/>
        <v>-33.799999999999997</v>
      </c>
      <c r="J2000" s="10">
        <f t="shared" si="211"/>
        <v>1962</v>
      </c>
      <c r="K2000" s="5">
        <f t="shared" si="213"/>
        <v>81.75</v>
      </c>
      <c r="L2000" s="12">
        <f t="shared" si="214"/>
        <v>102.136752026735</v>
      </c>
      <c r="M2000" s="12">
        <f>SUM($L$38:L2000)</f>
        <v>897667.26033814368</v>
      </c>
    </row>
    <row r="2001" spans="4:13" hidden="1" x14ac:dyDescent="0.25">
      <c r="D2001" s="5">
        <v>1963</v>
      </c>
      <c r="E2001" s="12">
        <f t="shared" si="215"/>
        <v>-33.77592385061368</v>
      </c>
      <c r="F2001" s="6">
        <f t="shared" si="210"/>
        <v>102.00663749982607</v>
      </c>
      <c r="G2001" s="46">
        <f t="shared" si="216"/>
        <v>-33.783852854694508</v>
      </c>
      <c r="I2001" s="11">
        <f t="shared" si="212"/>
        <v>-33.799999999999997</v>
      </c>
      <c r="J2001" s="10">
        <f t="shared" si="211"/>
        <v>1963</v>
      </c>
      <c r="K2001" s="5">
        <f t="shared" si="213"/>
        <v>81.791666666666671</v>
      </c>
      <c r="L2001" s="12">
        <f t="shared" si="214"/>
        <v>102.00663749982607</v>
      </c>
      <c r="M2001" s="12">
        <f>SUM($L$38:L2001)</f>
        <v>897769.26697564346</v>
      </c>
    </row>
    <row r="2002" spans="4:13" hidden="1" x14ac:dyDescent="0.25">
      <c r="D2002" s="5">
        <v>1964</v>
      </c>
      <c r="E2002" s="12">
        <f t="shared" si="215"/>
        <v>-33.783852854694508</v>
      </c>
      <c r="F2002" s="6">
        <f t="shared" si="210"/>
        <v>101.87668872902134</v>
      </c>
      <c r="G2002" s="46">
        <f t="shared" si="216"/>
        <v>-33.791771757821522</v>
      </c>
      <c r="I2002" s="11">
        <f t="shared" si="212"/>
        <v>-33.799999999999997</v>
      </c>
      <c r="J2002" s="10">
        <f t="shared" si="211"/>
        <v>1964</v>
      </c>
      <c r="K2002" s="5">
        <f t="shared" si="213"/>
        <v>81.833333333333329</v>
      </c>
      <c r="L2002" s="12">
        <f t="shared" si="214"/>
        <v>101.87668872902134</v>
      </c>
      <c r="M2002" s="12">
        <f>SUM($L$38:L2002)</f>
        <v>897871.1436643725</v>
      </c>
    </row>
    <row r="2003" spans="4:13" hidden="1" x14ac:dyDescent="0.25">
      <c r="D2003" s="5">
        <v>1965</v>
      </c>
      <c r="E2003" s="12">
        <f t="shared" si="215"/>
        <v>-33.791771757821522</v>
      </c>
      <c r="F2003" s="6">
        <f t="shared" si="210"/>
        <v>101.74690550316009</v>
      </c>
      <c r="G2003" s="46">
        <f t="shared" si="216"/>
        <v>-33.799680572862577</v>
      </c>
      <c r="I2003" s="11">
        <f t="shared" si="212"/>
        <v>-33.799999999999997</v>
      </c>
      <c r="J2003" s="10">
        <f t="shared" si="211"/>
        <v>1965</v>
      </c>
      <c r="K2003" s="5">
        <f t="shared" si="213"/>
        <v>81.875</v>
      </c>
      <c r="L2003" s="12">
        <f t="shared" si="214"/>
        <v>101.74690550316009</v>
      </c>
      <c r="M2003" s="12">
        <f>SUM($L$38:L2003)</f>
        <v>897972.89056987572</v>
      </c>
    </row>
    <row r="2004" spans="4:13" hidden="1" x14ac:dyDescent="0.25">
      <c r="D2004" s="5">
        <v>1966</v>
      </c>
      <c r="E2004" s="12">
        <f t="shared" si="215"/>
        <v>-33.799680572862577</v>
      </c>
      <c r="F2004" s="6">
        <f t="shared" si="210"/>
        <v>101.61728761135045</v>
      </c>
      <c r="G2004" s="46">
        <f t="shared" si="216"/>
        <v>-33.807579312669134</v>
      </c>
      <c r="I2004" s="11">
        <f t="shared" si="212"/>
        <v>-33.799999999999997</v>
      </c>
      <c r="J2004" s="10">
        <f t="shared" si="211"/>
        <v>1966</v>
      </c>
      <c r="K2004" s="5">
        <f t="shared" si="213"/>
        <v>81.916666666666671</v>
      </c>
      <c r="L2004" s="12">
        <f t="shared" si="214"/>
        <v>101.61728761135045</v>
      </c>
      <c r="M2004" s="12">
        <f>SUM($L$38:L2004)</f>
        <v>898074.50785748707</v>
      </c>
    </row>
    <row r="2005" spans="4:13" hidden="1" x14ac:dyDescent="0.25">
      <c r="D2005" s="5">
        <v>1967</v>
      </c>
      <c r="E2005" s="12">
        <f t="shared" si="215"/>
        <v>-33.807579312669134</v>
      </c>
      <c r="F2005" s="6">
        <f t="shared" si="210"/>
        <v>101.48783484296933</v>
      </c>
      <c r="G2005" s="46">
        <f t="shared" si="216"/>
        <v>-33.815467990076286</v>
      </c>
      <c r="I2005" s="11">
        <f t="shared" si="212"/>
        <v>-33.799999999999997</v>
      </c>
      <c r="J2005" s="10">
        <f t="shared" si="211"/>
        <v>1967</v>
      </c>
      <c r="K2005" s="5">
        <f t="shared" si="213"/>
        <v>81.958333333333329</v>
      </c>
      <c r="L2005" s="12">
        <f t="shared" si="214"/>
        <v>101.48783484296933</v>
      </c>
      <c r="M2005" s="12">
        <f>SUM($L$38:L2005)</f>
        <v>898175.99569233006</v>
      </c>
    </row>
    <row r="2006" spans="4:13" hidden="1" x14ac:dyDescent="0.25">
      <c r="D2006" s="5">
        <v>1968</v>
      </c>
      <c r="E2006" s="12">
        <f t="shared" si="215"/>
        <v>-33.815467990076286</v>
      </c>
      <c r="F2006" s="6">
        <f t="shared" si="210"/>
        <v>101.3585469876619</v>
      </c>
      <c r="G2006" s="46">
        <f t="shared" si="216"/>
        <v>-33.823346617902764</v>
      </c>
      <c r="I2006" s="11">
        <f t="shared" si="212"/>
        <v>-33.799999999999997</v>
      </c>
      <c r="J2006" s="10">
        <f t="shared" si="211"/>
        <v>1968</v>
      </c>
      <c r="K2006" s="5">
        <f t="shared" si="213"/>
        <v>82</v>
      </c>
      <c r="L2006" s="12">
        <f t="shared" si="214"/>
        <v>101.3585469876619</v>
      </c>
      <c r="M2006" s="12">
        <f>SUM($L$38:L2006)</f>
        <v>898277.3542393177</v>
      </c>
    </row>
    <row r="2007" spans="4:13" hidden="1" x14ac:dyDescent="0.25">
      <c r="D2007" s="5">
        <v>1969</v>
      </c>
      <c r="E2007" s="12">
        <f t="shared" si="215"/>
        <v>-33.823346617902764</v>
      </c>
      <c r="F2007" s="6">
        <f t="shared" si="210"/>
        <v>101.22942383534138</v>
      </c>
      <c r="G2007" s="46">
        <f t="shared" si="216"/>
        <v>-33.831215208950987</v>
      </c>
      <c r="I2007" s="11">
        <f t="shared" si="212"/>
        <v>-33.799999999999997</v>
      </c>
      <c r="J2007" s="10">
        <f t="shared" si="211"/>
        <v>1969</v>
      </c>
      <c r="K2007" s="5">
        <f t="shared" si="213"/>
        <v>82.041666666666671</v>
      </c>
      <c r="L2007" s="12">
        <f t="shared" si="214"/>
        <v>101.22942383534138</v>
      </c>
      <c r="M2007" s="12">
        <f>SUM($L$38:L2007)</f>
        <v>898378.583663153</v>
      </c>
    </row>
    <row r="2008" spans="4:13" hidden="1" x14ac:dyDescent="0.25">
      <c r="D2008" s="5">
        <v>1970</v>
      </c>
      <c r="E2008" s="12">
        <f t="shared" si="215"/>
        <v>-33.831215208950987</v>
      </c>
      <c r="F2008" s="6">
        <f t="shared" si="210"/>
        <v>101.10046517618849</v>
      </c>
      <c r="G2008" s="46">
        <f t="shared" si="216"/>
        <v>-33.839073776007048</v>
      </c>
      <c r="I2008" s="11">
        <f t="shared" si="212"/>
        <v>-33.799999999999997</v>
      </c>
      <c r="J2008" s="10">
        <f t="shared" si="211"/>
        <v>1970</v>
      </c>
      <c r="K2008" s="5">
        <f t="shared" si="213"/>
        <v>82.083333333333329</v>
      </c>
      <c r="L2008" s="12">
        <f t="shared" si="214"/>
        <v>101.10046517618849</v>
      </c>
      <c r="M2008" s="12">
        <f>SUM($L$38:L2008)</f>
        <v>898479.68412832916</v>
      </c>
    </row>
    <row r="2009" spans="4:13" hidden="1" x14ac:dyDescent="0.25">
      <c r="D2009" s="5">
        <v>1971</v>
      </c>
      <c r="E2009" s="12">
        <f t="shared" si="215"/>
        <v>-33.839073776007048</v>
      </c>
      <c r="F2009" s="6">
        <f t="shared" si="210"/>
        <v>100.97167080065137</v>
      </c>
      <c r="G2009" s="46">
        <f t="shared" si="216"/>
        <v>-33.846922331840759</v>
      </c>
      <c r="I2009" s="11">
        <f t="shared" si="212"/>
        <v>-33.799999999999997</v>
      </c>
      <c r="J2009" s="10">
        <f t="shared" si="211"/>
        <v>1971</v>
      </c>
      <c r="K2009" s="5">
        <f t="shared" si="213"/>
        <v>82.125</v>
      </c>
      <c r="L2009" s="12">
        <f t="shared" si="214"/>
        <v>100.97167080065137</v>
      </c>
      <c r="M2009" s="12">
        <f>SUM($L$38:L2009)</f>
        <v>898580.65579912986</v>
      </c>
    </row>
    <row r="2010" spans="4:13" hidden="1" x14ac:dyDescent="0.25">
      <c r="D2010" s="5">
        <v>1972</v>
      </c>
      <c r="E2010" s="12">
        <f t="shared" si="215"/>
        <v>-33.846922331840759</v>
      </c>
      <c r="F2010" s="6">
        <f t="shared" si="210"/>
        <v>100.84304049944507</v>
      </c>
      <c r="G2010" s="46">
        <f t="shared" si="216"/>
        <v>-33.854760889205657</v>
      </c>
      <c r="I2010" s="11">
        <f t="shared" si="212"/>
        <v>-33.9</v>
      </c>
      <c r="J2010" s="10">
        <f t="shared" si="211"/>
        <v>1972</v>
      </c>
      <c r="K2010" s="5">
        <f t="shared" si="213"/>
        <v>82.166666666666671</v>
      </c>
      <c r="L2010" s="12">
        <f t="shared" si="214"/>
        <v>100.84304049944507</v>
      </c>
      <c r="M2010" s="12">
        <f>SUM($L$38:L2010)</f>
        <v>898681.49883962935</v>
      </c>
    </row>
    <row r="2011" spans="4:13" hidden="1" x14ac:dyDescent="0.25">
      <c r="D2011" s="5">
        <v>1973</v>
      </c>
      <c r="E2011" s="12">
        <f t="shared" si="215"/>
        <v>-33.854760889205657</v>
      </c>
      <c r="F2011" s="6">
        <f t="shared" si="210"/>
        <v>100.71457406355134</v>
      </c>
      <c r="G2011" s="46">
        <f t="shared" si="216"/>
        <v>-33.862589460839047</v>
      </c>
      <c r="I2011" s="11">
        <f t="shared" si="212"/>
        <v>-33.9</v>
      </c>
      <c r="J2011" s="10">
        <f t="shared" si="211"/>
        <v>1973</v>
      </c>
      <c r="K2011" s="5">
        <f t="shared" si="213"/>
        <v>82.208333333333329</v>
      </c>
      <c r="L2011" s="12">
        <f t="shared" si="214"/>
        <v>100.71457406355134</v>
      </c>
      <c r="M2011" s="12">
        <f>SUM($L$38:L2011)</f>
        <v>898782.21341369289</v>
      </c>
    </row>
    <row r="2012" spans="4:13" hidden="1" x14ac:dyDescent="0.25">
      <c r="D2012" s="5">
        <v>1974</v>
      </c>
      <c r="E2012" s="12">
        <f t="shared" si="215"/>
        <v>-33.862589460839047</v>
      </c>
      <c r="F2012" s="6">
        <f t="shared" si="210"/>
        <v>100.58627128421801</v>
      </c>
      <c r="G2012" s="46">
        <f t="shared" si="216"/>
        <v>-33.870408059461994</v>
      </c>
      <c r="I2012" s="11">
        <f t="shared" si="212"/>
        <v>-33.9</v>
      </c>
      <c r="J2012" s="10">
        <f t="shared" si="211"/>
        <v>1974</v>
      </c>
      <c r="K2012" s="5">
        <f t="shared" si="213"/>
        <v>82.25</v>
      </c>
      <c r="L2012" s="12">
        <f t="shared" si="214"/>
        <v>100.58627128421801</v>
      </c>
      <c r="M2012" s="12">
        <f>SUM($L$38:L2012)</f>
        <v>898882.79968497716</v>
      </c>
    </row>
    <row r="2013" spans="4:13" hidden="1" x14ac:dyDescent="0.25">
      <c r="D2013" s="5">
        <v>1975</v>
      </c>
      <c r="E2013" s="12">
        <f t="shared" si="215"/>
        <v>-33.870408059461994</v>
      </c>
      <c r="F2013" s="6">
        <f t="shared" si="210"/>
        <v>100.45813195295898</v>
      </c>
      <c r="G2013" s="46">
        <f t="shared" si="216"/>
        <v>-33.878216697779365</v>
      </c>
      <c r="I2013" s="11">
        <f t="shared" si="212"/>
        <v>-33.9</v>
      </c>
      <c r="J2013" s="10">
        <f t="shared" si="211"/>
        <v>1975</v>
      </c>
      <c r="K2013" s="5">
        <f t="shared" si="213"/>
        <v>82.291666666666671</v>
      </c>
      <c r="L2013" s="12">
        <f t="shared" si="214"/>
        <v>100.45813195295898</v>
      </c>
      <c r="M2013" s="12">
        <f>SUM($L$38:L2013)</f>
        <v>898983.25781693007</v>
      </c>
    </row>
    <row r="2014" spans="4:13" hidden="1" x14ac:dyDescent="0.25">
      <c r="D2014" s="5">
        <v>1976</v>
      </c>
      <c r="E2014" s="12">
        <f t="shared" si="215"/>
        <v>-33.878216697779365</v>
      </c>
      <c r="F2014" s="6">
        <f t="shared" si="210"/>
        <v>100.33015586155369</v>
      </c>
      <c r="G2014" s="46">
        <f t="shared" si="216"/>
        <v>-33.886015388479834</v>
      </c>
      <c r="I2014" s="11">
        <f t="shared" si="212"/>
        <v>-33.9</v>
      </c>
      <c r="J2014" s="10">
        <f t="shared" si="211"/>
        <v>1976</v>
      </c>
      <c r="K2014" s="5">
        <f t="shared" si="213"/>
        <v>82.333333333333329</v>
      </c>
      <c r="L2014" s="12">
        <f t="shared" si="214"/>
        <v>100.33015586155369</v>
      </c>
      <c r="M2014" s="12">
        <f>SUM($L$38:L2014)</f>
        <v>899083.58797279163</v>
      </c>
    </row>
    <row r="2015" spans="4:13" hidden="1" x14ac:dyDescent="0.25">
      <c r="D2015" s="5">
        <v>1977</v>
      </c>
      <c r="E2015" s="12">
        <f t="shared" si="215"/>
        <v>-33.886015388479834</v>
      </c>
      <c r="F2015" s="6">
        <f t="shared" si="210"/>
        <v>100.20234280204696</v>
      </c>
      <c r="G2015" s="46">
        <f t="shared" si="216"/>
        <v>-33.893804144235922</v>
      </c>
      <c r="I2015" s="11">
        <f t="shared" si="212"/>
        <v>-33.9</v>
      </c>
      <c r="J2015" s="10">
        <f t="shared" si="211"/>
        <v>1977</v>
      </c>
      <c r="K2015" s="5">
        <f t="shared" si="213"/>
        <v>82.375</v>
      </c>
      <c r="L2015" s="12">
        <f t="shared" si="214"/>
        <v>100.20234280204696</v>
      </c>
      <c r="M2015" s="12">
        <f>SUM($L$38:L2015)</f>
        <v>899183.79031559371</v>
      </c>
    </row>
    <row r="2016" spans="4:13" hidden="1" x14ac:dyDescent="0.25">
      <c r="D2016" s="5">
        <v>1978</v>
      </c>
      <c r="E2016" s="12">
        <f t="shared" si="215"/>
        <v>-33.893804144235922</v>
      </c>
      <c r="F2016" s="6">
        <f t="shared" si="210"/>
        <v>100.0746925667483</v>
      </c>
      <c r="G2016" s="46">
        <f t="shared" si="216"/>
        <v>-33.901582977703995</v>
      </c>
      <c r="I2016" s="11">
        <f t="shared" si="212"/>
        <v>-33.9</v>
      </c>
      <c r="J2016" s="10">
        <f t="shared" si="211"/>
        <v>1978</v>
      </c>
      <c r="K2016" s="5">
        <f t="shared" si="213"/>
        <v>82.416666666666671</v>
      </c>
      <c r="L2016" s="12">
        <f t="shared" si="214"/>
        <v>100.0746925667483</v>
      </c>
      <c r="M2016" s="12">
        <f>SUM($L$38:L2016)</f>
        <v>899283.86500816047</v>
      </c>
    </row>
    <row r="2017" spans="4:13" hidden="1" x14ac:dyDescent="0.25">
      <c r="D2017" s="5">
        <v>1979</v>
      </c>
      <c r="E2017" s="12">
        <f t="shared" si="215"/>
        <v>-33.901582977703995</v>
      </c>
      <c r="F2017" s="6">
        <f t="shared" si="210"/>
        <v>99.947204948232013</v>
      </c>
      <c r="G2017" s="46">
        <f t="shared" si="216"/>
        <v>-33.909351901524303</v>
      </c>
      <c r="I2017" s="11">
        <f t="shared" si="212"/>
        <v>-33.9</v>
      </c>
      <c r="J2017" s="10">
        <f t="shared" si="211"/>
        <v>1979</v>
      </c>
      <c r="K2017" s="5">
        <f t="shared" si="213"/>
        <v>82.458333333333329</v>
      </c>
      <c r="L2017" s="12">
        <f t="shared" si="214"/>
        <v>99.947204948232013</v>
      </c>
      <c r="M2017" s="12">
        <f>SUM($L$38:L2017)</f>
        <v>899383.81221310876</v>
      </c>
    </row>
  </sheetData>
  <mergeCells count="2">
    <mergeCell ref="C3:F3"/>
    <mergeCell ref="C6:D6"/>
  </mergeCells>
  <pageMargins left="0.7" right="0.7" top="0.75" bottom="0.75" header="0.3" footer="0.3"/>
  <pageSetup orientation="portrait" horizont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6"/>
  <sheetViews>
    <sheetView workbookViewId="0">
      <selection activeCell="C4" sqref="C4"/>
    </sheetView>
  </sheetViews>
  <sheetFormatPr defaultColWidth="0" defaultRowHeight="15" customHeight="1" zeroHeight="1" x14ac:dyDescent="0.25"/>
  <cols>
    <col min="1" max="1" width="4.85546875" style="26" customWidth="1"/>
    <col min="2" max="2" width="3.140625" style="5" customWidth="1"/>
    <col min="3" max="3" width="37.42578125" style="5" customWidth="1"/>
    <col min="4" max="4" width="12.42578125" style="5" bestFit="1" customWidth="1"/>
    <col min="5" max="5" width="5.42578125" style="5" bestFit="1" customWidth="1"/>
    <col min="6" max="6" width="33.42578125" style="6" bestFit="1" customWidth="1"/>
    <col min="7" max="7" width="4.7109375" style="7" customWidth="1"/>
    <col min="8" max="8" width="6" style="26" customWidth="1"/>
    <col min="9" max="9" width="17.42578125" style="5" hidden="1" customWidth="1"/>
    <col min="10" max="10" width="10" style="7" hidden="1" customWidth="1"/>
    <col min="11" max="11" width="2.85546875" style="5" hidden="1" customWidth="1"/>
    <col min="12" max="12" width="15.7109375" style="5" hidden="1" customWidth="1"/>
    <col min="13" max="13" width="47.85546875" style="5" hidden="1" customWidth="1"/>
    <col min="14" max="14" width="12" style="5" hidden="1" customWidth="1"/>
    <col min="15" max="15" width="16.42578125" style="5" hidden="1" customWidth="1"/>
    <col min="16" max="16384" width="9.140625" style="5" hidden="1"/>
  </cols>
  <sheetData>
    <row r="1" spans="2:15" s="26" customFormat="1" ht="21.75" customHeight="1" thickBot="1" x14ac:dyDescent="0.3">
      <c r="F1" s="27"/>
      <c r="G1" s="28"/>
      <c r="J1" s="28"/>
    </row>
    <row r="2" spans="2:15" x14ac:dyDescent="0.25">
      <c r="B2" s="29"/>
      <c r="C2" s="30"/>
      <c r="D2" s="30"/>
      <c r="E2" s="30"/>
      <c r="F2" s="31"/>
      <c r="G2" s="32"/>
    </row>
    <row r="3" spans="2:15" ht="66" customHeight="1" x14ac:dyDescent="0.5">
      <c r="B3" s="15"/>
      <c r="C3" s="53" t="s">
        <v>38</v>
      </c>
      <c r="D3" s="53"/>
      <c r="E3" s="53"/>
      <c r="F3" s="53"/>
      <c r="G3" s="33"/>
      <c r="M3" s="2" t="s">
        <v>21</v>
      </c>
      <c r="N3" s="3">
        <f>8.3*D7*(D8-D9)</f>
        <v>51460.000000000007</v>
      </c>
    </row>
    <row r="4" spans="2:15" x14ac:dyDescent="0.25">
      <c r="B4" s="15"/>
      <c r="C4" s="50" t="s">
        <v>48</v>
      </c>
      <c r="D4" s="21"/>
      <c r="E4" s="21"/>
      <c r="F4" s="35"/>
      <c r="G4" s="33"/>
      <c r="M4" s="5" t="s">
        <v>10</v>
      </c>
    </row>
    <row r="5" spans="2:15" ht="15.75" thickBot="1" x14ac:dyDescent="0.3">
      <c r="B5" s="15"/>
      <c r="C5" s="34"/>
      <c r="D5" s="21"/>
      <c r="E5" s="21"/>
      <c r="F5" s="35"/>
      <c r="G5" s="33"/>
    </row>
    <row r="6" spans="2:15" x14ac:dyDescent="0.25">
      <c r="B6" s="15"/>
      <c r="C6" s="51" t="s">
        <v>37</v>
      </c>
      <c r="D6" s="52"/>
      <c r="E6" s="21"/>
      <c r="F6" s="35"/>
      <c r="G6" s="33"/>
    </row>
    <row r="7" spans="2:15" x14ac:dyDescent="0.25">
      <c r="B7" s="15"/>
      <c r="C7" s="15" t="s">
        <v>9</v>
      </c>
      <c r="D7" s="17">
        <v>1550</v>
      </c>
      <c r="E7" s="21"/>
      <c r="F7" s="35"/>
      <c r="G7" s="33"/>
      <c r="M7" s="5" t="s">
        <v>22</v>
      </c>
      <c r="N7" s="5">
        <f>D12/2</f>
        <v>3.625</v>
      </c>
      <c r="O7" s="5" t="s">
        <v>25</v>
      </c>
    </row>
    <row r="8" spans="2:15" x14ac:dyDescent="0.25">
      <c r="B8" s="15"/>
      <c r="C8" s="15" t="s">
        <v>11</v>
      </c>
      <c r="D8" s="18">
        <v>36</v>
      </c>
      <c r="E8" s="21"/>
      <c r="F8" s="35"/>
      <c r="G8" s="33"/>
      <c r="M8" s="5" t="s">
        <v>28</v>
      </c>
      <c r="N8" s="5">
        <f>N7+D14/12</f>
        <v>3.7916666666666665</v>
      </c>
      <c r="O8" s="5" t="s">
        <v>25</v>
      </c>
    </row>
    <row r="9" spans="2:15" hidden="1" x14ac:dyDescent="0.25">
      <c r="B9" s="15"/>
      <c r="C9" s="15" t="s">
        <v>12</v>
      </c>
      <c r="D9" s="18">
        <v>32</v>
      </c>
      <c r="E9" s="21"/>
      <c r="F9" s="35"/>
      <c r="G9" s="33"/>
      <c r="M9" s="5" t="s">
        <v>23</v>
      </c>
      <c r="N9" s="5">
        <f>LN(N8/N7)</f>
        <v>4.4951387862266268E-2</v>
      </c>
      <c r="O9" s="5" t="s">
        <v>26</v>
      </c>
    </row>
    <row r="10" spans="2:15" x14ac:dyDescent="0.25">
      <c r="B10" s="15"/>
      <c r="C10" s="15" t="s">
        <v>15</v>
      </c>
      <c r="D10" s="18">
        <v>-40</v>
      </c>
      <c r="E10" s="21"/>
      <c r="F10" s="35"/>
      <c r="G10" s="33"/>
      <c r="M10" s="5" t="s">
        <v>24</v>
      </c>
      <c r="N10" s="5">
        <f>N13</f>
        <v>1.3888888888888888E-2</v>
      </c>
      <c r="O10" s="5" t="s">
        <v>27</v>
      </c>
    </row>
    <row r="11" spans="2:15" x14ac:dyDescent="0.25">
      <c r="B11" s="15"/>
      <c r="C11" s="15" t="s">
        <v>13</v>
      </c>
      <c r="D11" s="19">
        <f>65/12</f>
        <v>5.416666666666667</v>
      </c>
      <c r="E11" s="21"/>
      <c r="F11" s="35"/>
      <c r="G11" s="33"/>
      <c r="M11" s="5" t="s">
        <v>29</v>
      </c>
      <c r="N11" s="5" t="s">
        <v>30</v>
      </c>
    </row>
    <row r="12" spans="2:15" x14ac:dyDescent="0.25">
      <c r="B12" s="15"/>
      <c r="C12" s="15" t="s">
        <v>14</v>
      </c>
      <c r="D12" s="19">
        <f>87/12</f>
        <v>7.25</v>
      </c>
      <c r="E12" s="21"/>
      <c r="F12" s="35"/>
      <c r="G12" s="33"/>
      <c r="M12" s="5" t="s">
        <v>31</v>
      </c>
      <c r="N12" s="5">
        <f>0.19*(D8-D10)^(1/3)</f>
        <v>0.80480648100842977</v>
      </c>
    </row>
    <row r="13" spans="2:15" ht="17.25" x14ac:dyDescent="0.25">
      <c r="B13" s="15"/>
      <c r="C13" s="15" t="s">
        <v>35</v>
      </c>
      <c r="D13" s="18">
        <v>6</v>
      </c>
      <c r="E13" s="21"/>
      <c r="F13" s="35"/>
      <c r="G13" s="33"/>
      <c r="M13" s="2" t="s">
        <v>36</v>
      </c>
      <c r="N13" s="4">
        <f>1/(D13*12)</f>
        <v>1.3888888888888888E-2</v>
      </c>
    </row>
    <row r="14" spans="2:15" ht="15.75" thickBot="1" x14ac:dyDescent="0.3">
      <c r="B14" s="15"/>
      <c r="C14" s="16" t="s">
        <v>16</v>
      </c>
      <c r="D14" s="20">
        <v>2</v>
      </c>
      <c r="E14" s="21"/>
      <c r="F14" s="35"/>
      <c r="G14" s="33"/>
    </row>
    <row r="15" spans="2:15" x14ac:dyDescent="0.25">
      <c r="B15" s="15"/>
      <c r="C15" s="21"/>
      <c r="D15" s="22"/>
      <c r="E15" s="21"/>
      <c r="F15" s="35"/>
      <c r="G15" s="33"/>
    </row>
    <row r="16" spans="2:15" ht="30" customHeight="1" x14ac:dyDescent="0.25">
      <c r="B16" s="15"/>
      <c r="C16" s="36" t="s">
        <v>42</v>
      </c>
      <c r="D16" s="24">
        <f>N3</f>
        <v>51460.000000000007</v>
      </c>
      <c r="E16" s="21"/>
      <c r="F16" s="35"/>
      <c r="G16" s="33"/>
    </row>
    <row r="17" spans="2:10" hidden="1" x14ac:dyDescent="0.25">
      <c r="B17" s="15"/>
      <c r="C17" s="21"/>
      <c r="D17" s="37"/>
      <c r="E17" s="21"/>
      <c r="F17" s="35"/>
      <c r="G17" s="33"/>
    </row>
    <row r="18" spans="2:10" x14ac:dyDescent="0.25">
      <c r="B18" s="15"/>
      <c r="C18" s="38" t="s">
        <v>32</v>
      </c>
      <c r="D18" s="23">
        <f>VLOOKUP(D9,I34:J2013,2,FALSE)</f>
        <v>41</v>
      </c>
      <c r="E18" s="21"/>
      <c r="F18" s="35"/>
      <c r="G18" s="33"/>
    </row>
    <row r="19" spans="2:10" x14ac:dyDescent="0.25">
      <c r="B19" s="15"/>
      <c r="C19" s="38" t="s">
        <v>34</v>
      </c>
      <c r="D19" s="14">
        <f>D18/24</f>
        <v>1.7083333333333333</v>
      </c>
      <c r="E19" s="21"/>
      <c r="F19" s="35"/>
      <c r="G19" s="33"/>
    </row>
    <row r="20" spans="2:10" x14ac:dyDescent="0.25">
      <c r="B20" s="15"/>
      <c r="C20" s="21"/>
      <c r="D20" s="21"/>
      <c r="E20" s="21"/>
      <c r="F20" s="35"/>
      <c r="G20" s="33"/>
    </row>
    <row r="21" spans="2:10" x14ac:dyDescent="0.25">
      <c r="B21" s="15"/>
      <c r="C21" s="21" t="s">
        <v>47</v>
      </c>
      <c r="D21" s="21"/>
      <c r="E21" s="21"/>
      <c r="F21" s="35"/>
      <c r="G21" s="33"/>
    </row>
    <row r="22" spans="2:10" ht="15.75" thickBot="1" x14ac:dyDescent="0.3">
      <c r="B22" s="16"/>
      <c r="C22" s="39"/>
      <c r="D22" s="39"/>
      <c r="E22" s="39"/>
      <c r="F22" s="40"/>
      <c r="G22" s="41"/>
    </row>
    <row r="23" spans="2:10" s="26" customFormat="1" ht="20.25" customHeight="1" x14ac:dyDescent="0.25">
      <c r="F23" s="27"/>
      <c r="G23" s="28"/>
      <c r="J23" s="28"/>
    </row>
    <row r="24" spans="2:10" hidden="1" x14ac:dyDescent="0.25"/>
    <row r="25" spans="2:10" hidden="1" x14ac:dyDescent="0.25"/>
    <row r="26" spans="2:10" hidden="1" x14ac:dyDescent="0.25"/>
    <row r="27" spans="2:10" hidden="1" x14ac:dyDescent="0.25"/>
    <row r="28" spans="2:10" hidden="1" x14ac:dyDescent="0.25"/>
    <row r="29" spans="2:10" hidden="1" x14ac:dyDescent="0.25"/>
    <row r="30" spans="2:10" hidden="1" x14ac:dyDescent="0.25"/>
    <row r="31" spans="2:10" hidden="1" x14ac:dyDescent="0.25"/>
    <row r="32" spans="2:10" hidden="1" x14ac:dyDescent="0.25"/>
    <row r="33" spans="4:11" hidden="1" x14ac:dyDescent="0.25">
      <c r="D33" s="8" t="s">
        <v>17</v>
      </c>
      <c r="E33" s="8" t="s">
        <v>18</v>
      </c>
      <c r="F33" s="9" t="s">
        <v>19</v>
      </c>
      <c r="G33" s="8" t="s">
        <v>20</v>
      </c>
      <c r="I33" s="8" t="s">
        <v>33</v>
      </c>
      <c r="J33" s="8" t="s">
        <v>17</v>
      </c>
      <c r="K33" s="5" t="s">
        <v>39</v>
      </c>
    </row>
    <row r="34" spans="4:11" hidden="1" x14ac:dyDescent="0.25">
      <c r="D34" s="5">
        <v>0</v>
      </c>
      <c r="E34" s="5">
        <f>D8</f>
        <v>36</v>
      </c>
      <c r="F34" s="6">
        <f t="shared" ref="F34:F97" si="0">2*PI()*$D$11*(E34-$D$10)/(($N$9/$N$10)+1/($N$12*$D$12/2))+2*PI()*($D$12/2)^2*$N$10/($D$14/12)*(E34-$D$10)</f>
        <v>1245.5670952469245</v>
      </c>
      <c r="G34" s="10">
        <f>$D$8-F34/(8.3*$D$7)</f>
        <v>35.903181725981582</v>
      </c>
      <c r="I34" s="11">
        <f>ROUND(G34,1)</f>
        <v>35.9</v>
      </c>
      <c r="J34" s="10">
        <f t="shared" ref="J34:J97" si="1">D34</f>
        <v>0</v>
      </c>
      <c r="K34" s="5">
        <f>J34/24</f>
        <v>0</v>
      </c>
    </row>
    <row r="35" spans="4:11" hidden="1" x14ac:dyDescent="0.25">
      <c r="D35" s="5">
        <v>1</v>
      </c>
      <c r="E35" s="12">
        <f>G34</f>
        <v>35.903181725981582</v>
      </c>
      <c r="F35" s="6">
        <f t="shared" si="0"/>
        <v>1243.9803366109252</v>
      </c>
      <c r="G35" s="10">
        <f>E35-F35/(8.3*$D$7)</f>
        <v>35.806486791149794</v>
      </c>
      <c r="I35" s="11">
        <f t="shared" ref="I35:I98" si="2">ROUND(G35,1)</f>
        <v>35.799999999999997</v>
      </c>
      <c r="J35" s="10">
        <f t="shared" si="1"/>
        <v>1</v>
      </c>
      <c r="K35" s="5">
        <f t="shared" ref="K35:K98" si="3">J35/24</f>
        <v>4.1666666666666664E-2</v>
      </c>
    </row>
    <row r="36" spans="4:11" hidden="1" x14ac:dyDescent="0.25">
      <c r="D36" s="5">
        <v>2</v>
      </c>
      <c r="E36" s="12">
        <f t="shared" ref="E36:E99" si="4">G35</f>
        <v>35.806486791149794</v>
      </c>
      <c r="F36" s="6">
        <f t="shared" si="0"/>
        <v>1242.3955993858788</v>
      </c>
      <c r="G36" s="10">
        <f t="shared" ref="G36:G99" si="5">E36-F36/(8.3*$D$7)</f>
        <v>35.709915038379805</v>
      </c>
      <c r="I36" s="11">
        <f t="shared" si="2"/>
        <v>35.700000000000003</v>
      </c>
      <c r="J36" s="10">
        <f t="shared" si="1"/>
        <v>2</v>
      </c>
      <c r="K36" s="5">
        <f t="shared" si="3"/>
        <v>8.3333333333333329E-2</v>
      </c>
    </row>
    <row r="37" spans="4:11" hidden="1" x14ac:dyDescent="0.25">
      <c r="D37" s="5">
        <v>3</v>
      </c>
      <c r="E37" s="12">
        <f t="shared" si="4"/>
        <v>35.709915038379805</v>
      </c>
      <c r="F37" s="6">
        <f t="shared" si="0"/>
        <v>1240.8128809966602</v>
      </c>
      <c r="G37" s="10">
        <f t="shared" si="5"/>
        <v>35.613466310746951</v>
      </c>
      <c r="I37" s="11">
        <f t="shared" si="2"/>
        <v>35.6</v>
      </c>
      <c r="J37" s="10">
        <f t="shared" si="1"/>
        <v>3</v>
      </c>
      <c r="K37" s="5">
        <f t="shared" si="3"/>
        <v>0.125</v>
      </c>
    </row>
    <row r="38" spans="4:11" hidden="1" x14ac:dyDescent="0.25">
      <c r="D38" s="5">
        <v>4</v>
      </c>
      <c r="E38" s="12">
        <f t="shared" si="4"/>
        <v>35.613466310746951</v>
      </c>
      <c r="F38" s="6">
        <f t="shared" si="0"/>
        <v>1239.2321788714246</v>
      </c>
      <c r="G38" s="10">
        <f t="shared" si="5"/>
        <v>35.517140451526473</v>
      </c>
      <c r="I38" s="11">
        <f t="shared" si="2"/>
        <v>35.5</v>
      </c>
      <c r="J38" s="10">
        <f t="shared" si="1"/>
        <v>4</v>
      </c>
      <c r="K38" s="5">
        <f t="shared" si="3"/>
        <v>0.16666666666666666</v>
      </c>
    </row>
    <row r="39" spans="4:11" hidden="1" x14ac:dyDescent="0.25">
      <c r="D39" s="5">
        <v>5</v>
      </c>
      <c r="E39" s="12">
        <f t="shared" si="4"/>
        <v>35.517140451526473</v>
      </c>
      <c r="F39" s="6">
        <f t="shared" si="0"/>
        <v>1237.6534904416033</v>
      </c>
      <c r="G39" s="10">
        <f t="shared" si="5"/>
        <v>35.420937304193274</v>
      </c>
      <c r="I39" s="11">
        <f t="shared" si="2"/>
        <v>35.4</v>
      </c>
      <c r="J39" s="10">
        <f t="shared" si="1"/>
        <v>5</v>
      </c>
      <c r="K39" s="5">
        <f t="shared" si="3"/>
        <v>0.20833333333333334</v>
      </c>
    </row>
    <row r="40" spans="4:11" hidden="1" x14ac:dyDescent="0.25">
      <c r="D40" s="5">
        <v>6</v>
      </c>
      <c r="E40" s="12">
        <f t="shared" si="4"/>
        <v>35.420937304193274</v>
      </c>
      <c r="F40" s="6">
        <f t="shared" si="0"/>
        <v>1236.0768131419004</v>
      </c>
      <c r="G40" s="10">
        <f t="shared" si="5"/>
        <v>35.324856712421656</v>
      </c>
      <c r="I40" s="11">
        <f t="shared" si="2"/>
        <v>35.299999999999997</v>
      </c>
      <c r="J40" s="10">
        <f t="shared" si="1"/>
        <v>6</v>
      </c>
      <c r="K40" s="5">
        <f t="shared" si="3"/>
        <v>0.25</v>
      </c>
    </row>
    <row r="41" spans="4:11" hidden="1" x14ac:dyDescent="0.25">
      <c r="D41" s="5">
        <v>7</v>
      </c>
      <c r="E41" s="12">
        <f t="shared" si="4"/>
        <v>35.324856712421656</v>
      </c>
      <c r="F41" s="6">
        <f t="shared" si="0"/>
        <v>1234.5021444102872</v>
      </c>
      <c r="G41" s="10">
        <f t="shared" si="5"/>
        <v>35.22889852008506</v>
      </c>
      <c r="I41" s="11">
        <f t="shared" si="2"/>
        <v>35.200000000000003</v>
      </c>
      <c r="J41" s="10">
        <f t="shared" si="1"/>
        <v>7</v>
      </c>
      <c r="K41" s="5">
        <f t="shared" si="3"/>
        <v>0.29166666666666669</v>
      </c>
    </row>
    <row r="42" spans="4:11" hidden="1" x14ac:dyDescent="0.25">
      <c r="D42" s="5">
        <v>8</v>
      </c>
      <c r="E42" s="12">
        <f t="shared" si="4"/>
        <v>35.22889852008506</v>
      </c>
      <c r="F42" s="6">
        <f t="shared" si="0"/>
        <v>1232.9294816880001</v>
      </c>
      <c r="G42" s="10">
        <f t="shared" si="5"/>
        <v>35.133062571255834</v>
      </c>
      <c r="I42" s="11">
        <f t="shared" si="2"/>
        <v>35.1</v>
      </c>
      <c r="J42" s="10">
        <f t="shared" si="1"/>
        <v>8</v>
      </c>
      <c r="K42" s="5">
        <f t="shared" si="3"/>
        <v>0.33333333333333331</v>
      </c>
    </row>
    <row r="43" spans="4:11" hidden="1" x14ac:dyDescent="0.25">
      <c r="D43" s="5">
        <v>9</v>
      </c>
      <c r="E43" s="12">
        <f t="shared" si="4"/>
        <v>35.133062571255834</v>
      </c>
      <c r="F43" s="6">
        <f t="shared" si="0"/>
        <v>1231.3588224195337</v>
      </c>
      <c r="G43" s="10">
        <f t="shared" si="5"/>
        <v>35.037348710204959</v>
      </c>
      <c r="I43" s="11">
        <f t="shared" si="2"/>
        <v>35</v>
      </c>
      <c r="J43" s="10">
        <f t="shared" si="1"/>
        <v>9</v>
      </c>
      <c r="K43" s="5">
        <f t="shared" si="3"/>
        <v>0.375</v>
      </c>
    </row>
    <row r="44" spans="4:11" hidden="1" x14ac:dyDescent="0.25">
      <c r="D44" s="5">
        <v>10</v>
      </c>
      <c r="E44" s="12">
        <f t="shared" si="4"/>
        <v>35.037348710204959</v>
      </c>
      <c r="F44" s="6">
        <f t="shared" si="0"/>
        <v>1229.7901640526386</v>
      </c>
      <c r="G44" s="10">
        <f t="shared" si="5"/>
        <v>34.9417567814018</v>
      </c>
      <c r="I44" s="11">
        <f t="shared" si="2"/>
        <v>34.9</v>
      </c>
      <c r="J44" s="10">
        <f t="shared" si="1"/>
        <v>10</v>
      </c>
      <c r="K44" s="5">
        <f t="shared" si="3"/>
        <v>0.41666666666666669</v>
      </c>
    </row>
    <row r="45" spans="4:11" hidden="1" x14ac:dyDescent="0.25">
      <c r="D45" s="5">
        <v>11</v>
      </c>
      <c r="E45" s="12">
        <f t="shared" si="4"/>
        <v>34.9417567814018</v>
      </c>
      <c r="F45" s="6">
        <f t="shared" si="0"/>
        <v>1228.2235040383177</v>
      </c>
      <c r="G45" s="10">
        <f t="shared" si="5"/>
        <v>34.846286629513862</v>
      </c>
      <c r="I45" s="11">
        <f t="shared" si="2"/>
        <v>34.799999999999997</v>
      </c>
      <c r="J45" s="10">
        <f t="shared" si="1"/>
        <v>11</v>
      </c>
      <c r="K45" s="5">
        <f t="shared" si="3"/>
        <v>0.45833333333333331</v>
      </c>
    </row>
    <row r="46" spans="4:11" hidden="1" x14ac:dyDescent="0.25">
      <c r="D46" s="5">
        <v>12</v>
      </c>
      <c r="E46" s="12">
        <f t="shared" si="4"/>
        <v>34.846286629513862</v>
      </c>
      <c r="F46" s="6">
        <f t="shared" si="0"/>
        <v>1226.6588398308195</v>
      </c>
      <c r="G46" s="10">
        <f t="shared" si="5"/>
        <v>34.750938099406532</v>
      </c>
      <c r="I46" s="11">
        <f t="shared" si="2"/>
        <v>34.799999999999997</v>
      </c>
      <c r="J46" s="10">
        <f t="shared" si="1"/>
        <v>12</v>
      </c>
      <c r="K46" s="5">
        <f t="shared" si="3"/>
        <v>0.5</v>
      </c>
    </row>
    <row r="47" spans="4:11" hidden="1" x14ac:dyDescent="0.25">
      <c r="D47" s="5">
        <v>13</v>
      </c>
      <c r="E47" s="12">
        <f t="shared" si="4"/>
        <v>34.750938099406532</v>
      </c>
      <c r="F47" s="6">
        <f t="shared" si="0"/>
        <v>1225.0961688876375</v>
      </c>
      <c r="G47" s="10">
        <f t="shared" si="5"/>
        <v>34.655711036142819</v>
      </c>
      <c r="I47" s="11">
        <f t="shared" si="2"/>
        <v>34.700000000000003</v>
      </c>
      <c r="J47" s="10">
        <f t="shared" si="1"/>
        <v>13</v>
      </c>
      <c r="K47" s="5">
        <f t="shared" si="3"/>
        <v>0.54166666666666663</v>
      </c>
    </row>
    <row r="48" spans="4:11" hidden="1" x14ac:dyDescent="0.25">
      <c r="D48" s="5">
        <v>14</v>
      </c>
      <c r="E48" s="12">
        <f t="shared" si="4"/>
        <v>34.655711036142819</v>
      </c>
      <c r="F48" s="6">
        <f t="shared" si="0"/>
        <v>1223.5354886695022</v>
      </c>
      <c r="G48" s="10">
        <f t="shared" si="5"/>
        <v>34.560605284983119</v>
      </c>
      <c r="I48" s="11">
        <f t="shared" si="2"/>
        <v>34.6</v>
      </c>
      <c r="J48" s="10">
        <f t="shared" si="1"/>
        <v>14</v>
      </c>
      <c r="K48" s="5">
        <f t="shared" si="3"/>
        <v>0.58333333333333337</v>
      </c>
    </row>
    <row r="49" spans="4:11" hidden="1" x14ac:dyDescent="0.25">
      <c r="D49" s="5">
        <v>15</v>
      </c>
      <c r="E49" s="12">
        <f t="shared" si="4"/>
        <v>34.560605284983119</v>
      </c>
      <c r="F49" s="6">
        <f t="shared" si="0"/>
        <v>1221.9767966403804</v>
      </c>
      <c r="G49" s="10">
        <f t="shared" si="5"/>
        <v>34.465620691384956</v>
      </c>
      <c r="I49" s="11">
        <f t="shared" si="2"/>
        <v>34.5</v>
      </c>
      <c r="J49" s="10">
        <f t="shared" si="1"/>
        <v>15</v>
      </c>
      <c r="K49" s="5">
        <f t="shared" si="3"/>
        <v>0.625</v>
      </c>
    </row>
    <row r="50" spans="4:11" hidden="1" x14ac:dyDescent="0.25">
      <c r="D50" s="5">
        <v>16</v>
      </c>
      <c r="E50" s="12">
        <f t="shared" si="4"/>
        <v>34.465620691384956</v>
      </c>
      <c r="F50" s="6">
        <f t="shared" si="0"/>
        <v>1220.4200902674688</v>
      </c>
      <c r="G50" s="10">
        <f t="shared" si="5"/>
        <v>34.370757101002717</v>
      </c>
      <c r="I50" s="11">
        <f t="shared" si="2"/>
        <v>34.4</v>
      </c>
      <c r="J50" s="10">
        <f t="shared" si="1"/>
        <v>16</v>
      </c>
      <c r="K50" s="5">
        <f t="shared" si="3"/>
        <v>0.66666666666666663</v>
      </c>
    </row>
    <row r="51" spans="4:11" hidden="1" x14ac:dyDescent="0.25">
      <c r="D51" s="5">
        <v>17</v>
      </c>
      <c r="E51" s="12">
        <f t="shared" si="4"/>
        <v>34.370757101002717</v>
      </c>
      <c r="F51" s="6">
        <f t="shared" si="0"/>
        <v>1218.8653670211911</v>
      </c>
      <c r="G51" s="10">
        <f t="shared" si="5"/>
        <v>34.27601435968743</v>
      </c>
      <c r="I51" s="11">
        <f t="shared" si="2"/>
        <v>34.299999999999997</v>
      </c>
      <c r="J51" s="10">
        <f t="shared" si="1"/>
        <v>17</v>
      </c>
      <c r="K51" s="5">
        <f t="shared" si="3"/>
        <v>0.70833333333333337</v>
      </c>
    </row>
    <row r="52" spans="4:11" hidden="1" x14ac:dyDescent="0.25">
      <c r="D52" s="5">
        <v>18</v>
      </c>
      <c r="E52" s="12">
        <f t="shared" si="4"/>
        <v>34.27601435968743</v>
      </c>
      <c r="F52" s="6">
        <f t="shared" si="0"/>
        <v>1217.3126243751935</v>
      </c>
      <c r="G52" s="10">
        <f t="shared" si="5"/>
        <v>34.181392313486484</v>
      </c>
      <c r="I52" s="11">
        <f t="shared" si="2"/>
        <v>34.200000000000003</v>
      </c>
      <c r="J52" s="10">
        <f t="shared" si="1"/>
        <v>18</v>
      </c>
      <c r="K52" s="5">
        <f t="shared" si="3"/>
        <v>0.75</v>
      </c>
    </row>
    <row r="53" spans="4:11" hidden="1" x14ac:dyDescent="0.25">
      <c r="D53" s="5">
        <v>19</v>
      </c>
      <c r="E53" s="12">
        <f t="shared" si="4"/>
        <v>34.181392313486484</v>
      </c>
      <c r="F53" s="6">
        <f t="shared" si="0"/>
        <v>1215.7618598063405</v>
      </c>
      <c r="G53" s="10">
        <f t="shared" si="5"/>
        <v>34.086890808643396</v>
      </c>
      <c r="I53" s="11">
        <f t="shared" si="2"/>
        <v>34.1</v>
      </c>
      <c r="J53" s="10">
        <f t="shared" si="1"/>
        <v>19</v>
      </c>
      <c r="K53" s="5">
        <f t="shared" si="3"/>
        <v>0.79166666666666663</v>
      </c>
    </row>
    <row r="54" spans="4:11" hidden="1" x14ac:dyDescent="0.25">
      <c r="D54" s="5">
        <v>20</v>
      </c>
      <c r="E54" s="12">
        <f t="shared" si="4"/>
        <v>34.086890808643396</v>
      </c>
      <c r="F54" s="6">
        <f t="shared" si="0"/>
        <v>1214.2130707947108</v>
      </c>
      <c r="G54" s="10">
        <f t="shared" si="5"/>
        <v>33.992509691597554</v>
      </c>
      <c r="I54" s="11">
        <f t="shared" si="2"/>
        <v>34</v>
      </c>
      <c r="J54" s="10">
        <f t="shared" si="1"/>
        <v>20</v>
      </c>
      <c r="K54" s="5">
        <f t="shared" si="3"/>
        <v>0.83333333333333337</v>
      </c>
    </row>
    <row r="55" spans="4:11" hidden="1" x14ac:dyDescent="0.25">
      <c r="D55" s="5">
        <v>21</v>
      </c>
      <c r="E55" s="12">
        <f t="shared" si="4"/>
        <v>33.992509691597554</v>
      </c>
      <c r="F55" s="6">
        <f t="shared" si="0"/>
        <v>1212.6662548235929</v>
      </c>
      <c r="G55" s="10">
        <f t="shared" si="5"/>
        <v>33.898248808983986</v>
      </c>
      <c r="I55" s="11">
        <f t="shared" si="2"/>
        <v>33.9</v>
      </c>
      <c r="J55" s="10">
        <f t="shared" si="1"/>
        <v>21</v>
      </c>
      <c r="K55" s="5">
        <f t="shared" si="3"/>
        <v>0.875</v>
      </c>
    </row>
    <row r="56" spans="4:11" hidden="1" x14ac:dyDescent="0.25">
      <c r="D56" s="5">
        <v>22</v>
      </c>
      <c r="E56" s="12">
        <f t="shared" si="4"/>
        <v>33.898248808983986</v>
      </c>
      <c r="F56" s="6">
        <f t="shared" si="0"/>
        <v>1211.1214093794827</v>
      </c>
      <c r="G56" s="10">
        <f t="shared" si="5"/>
        <v>33.804108007633076</v>
      </c>
      <c r="I56" s="11">
        <f t="shared" si="2"/>
        <v>33.799999999999997</v>
      </c>
      <c r="J56" s="10">
        <f t="shared" si="1"/>
        <v>22</v>
      </c>
      <c r="K56" s="5">
        <f t="shared" si="3"/>
        <v>0.91666666666666663</v>
      </c>
    </row>
    <row r="57" spans="4:11" hidden="1" x14ac:dyDescent="0.25">
      <c r="D57" s="5">
        <v>23</v>
      </c>
      <c r="E57" s="12">
        <f t="shared" si="4"/>
        <v>33.804108007633076</v>
      </c>
      <c r="F57" s="6">
        <f t="shared" si="0"/>
        <v>1209.5785319520764</v>
      </c>
      <c r="G57" s="10">
        <f t="shared" si="5"/>
        <v>33.710087134570344</v>
      </c>
      <c r="I57" s="11">
        <f t="shared" si="2"/>
        <v>33.700000000000003</v>
      </c>
      <c r="J57" s="10">
        <f t="shared" si="1"/>
        <v>23</v>
      </c>
      <c r="K57" s="5">
        <f t="shared" si="3"/>
        <v>0.95833333333333337</v>
      </c>
    </row>
    <row r="58" spans="4:11" hidden="1" x14ac:dyDescent="0.25">
      <c r="D58" s="5">
        <v>24</v>
      </c>
      <c r="E58" s="12">
        <f t="shared" si="4"/>
        <v>33.710087134570344</v>
      </c>
      <c r="F58" s="6">
        <f t="shared" si="0"/>
        <v>1208.0376200342694</v>
      </c>
      <c r="G58" s="10">
        <f t="shared" si="5"/>
        <v>33.616186037016185</v>
      </c>
      <c r="I58" s="11">
        <f t="shared" si="2"/>
        <v>33.6</v>
      </c>
      <c r="J58" s="10">
        <f t="shared" si="1"/>
        <v>24</v>
      </c>
      <c r="K58" s="5">
        <f t="shared" si="3"/>
        <v>1</v>
      </c>
    </row>
    <row r="59" spans="4:11" hidden="1" x14ac:dyDescent="0.25">
      <c r="D59" s="5">
        <v>25</v>
      </c>
      <c r="E59" s="12">
        <f t="shared" si="4"/>
        <v>33.616186037016185</v>
      </c>
      <c r="F59" s="6">
        <f t="shared" si="0"/>
        <v>1206.4986711221504</v>
      </c>
      <c r="G59" s="10">
        <f t="shared" si="5"/>
        <v>33.522404562385624</v>
      </c>
      <c r="I59" s="11">
        <f t="shared" si="2"/>
        <v>33.5</v>
      </c>
      <c r="J59" s="10">
        <f t="shared" si="1"/>
        <v>25</v>
      </c>
      <c r="K59" s="5">
        <f t="shared" si="3"/>
        <v>1.0416666666666667</v>
      </c>
    </row>
    <row r="60" spans="4:11" hidden="1" x14ac:dyDescent="0.25">
      <c r="D60" s="5">
        <v>26</v>
      </c>
      <c r="E60" s="12">
        <f t="shared" si="4"/>
        <v>33.522404562385624</v>
      </c>
      <c r="F60" s="6">
        <f t="shared" si="0"/>
        <v>1204.9616827149982</v>
      </c>
      <c r="G60" s="10">
        <f t="shared" si="5"/>
        <v>33.428742558288072</v>
      </c>
      <c r="I60" s="11">
        <f t="shared" si="2"/>
        <v>33.4</v>
      </c>
      <c r="J60" s="10">
        <f t="shared" si="1"/>
        <v>26</v>
      </c>
      <c r="K60" s="5">
        <f t="shared" si="3"/>
        <v>1.0833333333333333</v>
      </c>
    </row>
    <row r="61" spans="4:11" hidden="1" x14ac:dyDescent="0.25">
      <c r="D61" s="5">
        <v>27</v>
      </c>
      <c r="E61" s="12">
        <f t="shared" si="4"/>
        <v>33.428742558288072</v>
      </c>
      <c r="F61" s="6">
        <f t="shared" si="0"/>
        <v>1203.4266523152774</v>
      </c>
      <c r="G61" s="10">
        <f t="shared" si="5"/>
        <v>33.33519987252707</v>
      </c>
      <c r="I61" s="11">
        <f t="shared" si="2"/>
        <v>33.299999999999997</v>
      </c>
      <c r="J61" s="10">
        <f t="shared" si="1"/>
        <v>27</v>
      </c>
      <c r="K61" s="5">
        <f t="shared" si="3"/>
        <v>1.125</v>
      </c>
    </row>
    <row r="62" spans="4:11" hidden="1" x14ac:dyDescent="0.25">
      <c r="D62" s="5">
        <v>28</v>
      </c>
      <c r="E62" s="12">
        <f t="shared" si="4"/>
        <v>33.33519987252707</v>
      </c>
      <c r="F62" s="6">
        <f t="shared" si="0"/>
        <v>1201.8935774286338</v>
      </c>
      <c r="G62" s="10">
        <f t="shared" si="5"/>
        <v>33.24177635310005</v>
      </c>
      <c r="I62" s="11">
        <f t="shared" si="2"/>
        <v>33.200000000000003</v>
      </c>
      <c r="J62" s="10">
        <f t="shared" si="1"/>
        <v>28</v>
      </c>
      <c r="K62" s="5">
        <f t="shared" si="3"/>
        <v>1.1666666666666667</v>
      </c>
    </row>
    <row r="63" spans="4:11" hidden="1" x14ac:dyDescent="0.25">
      <c r="D63" s="5">
        <v>29</v>
      </c>
      <c r="E63" s="12">
        <f t="shared" si="4"/>
        <v>33.24177635310005</v>
      </c>
      <c r="F63" s="6">
        <f t="shared" si="0"/>
        <v>1200.362455563891</v>
      </c>
      <c r="G63" s="10">
        <f t="shared" si="5"/>
        <v>33.148471848198078</v>
      </c>
      <c r="I63" s="11">
        <f t="shared" si="2"/>
        <v>33.1</v>
      </c>
      <c r="J63" s="10">
        <f t="shared" si="1"/>
        <v>29</v>
      </c>
      <c r="K63" s="5">
        <f t="shared" si="3"/>
        <v>1.2083333333333333</v>
      </c>
    </row>
    <row r="64" spans="4:11" hidden="1" x14ac:dyDescent="0.25">
      <c r="D64" s="5">
        <v>30</v>
      </c>
      <c r="E64" s="12">
        <f t="shared" si="4"/>
        <v>33.148471848198078</v>
      </c>
      <c r="F64" s="6">
        <f t="shared" si="0"/>
        <v>1198.8332842330462</v>
      </c>
      <c r="G64" s="10">
        <f t="shared" si="5"/>
        <v>33.055286206205615</v>
      </c>
      <c r="I64" s="11">
        <f t="shared" si="2"/>
        <v>33.1</v>
      </c>
      <c r="J64" s="10">
        <f t="shared" si="1"/>
        <v>30</v>
      </c>
      <c r="K64" s="5">
        <f t="shared" si="3"/>
        <v>1.25</v>
      </c>
    </row>
    <row r="65" spans="4:11" hidden="1" x14ac:dyDescent="0.25">
      <c r="D65" s="5">
        <v>31</v>
      </c>
      <c r="E65" s="12">
        <f t="shared" si="4"/>
        <v>33.055286206205615</v>
      </c>
      <c r="F65" s="6">
        <f t="shared" si="0"/>
        <v>1197.3060609512661</v>
      </c>
      <c r="G65" s="10">
        <f t="shared" si="5"/>
        <v>32.962219275700271</v>
      </c>
      <c r="I65" s="11">
        <f t="shared" si="2"/>
        <v>33</v>
      </c>
      <c r="J65" s="10">
        <f t="shared" si="1"/>
        <v>31</v>
      </c>
      <c r="K65" s="5">
        <f t="shared" si="3"/>
        <v>1.2916666666666667</v>
      </c>
    </row>
    <row r="66" spans="4:11" hidden="1" x14ac:dyDescent="0.25">
      <c r="D66" s="5">
        <v>32</v>
      </c>
      <c r="E66" s="12">
        <f t="shared" si="4"/>
        <v>32.962219275700271</v>
      </c>
      <c r="F66" s="6">
        <f t="shared" si="0"/>
        <v>1195.7807832368835</v>
      </c>
      <c r="G66" s="10">
        <f t="shared" si="5"/>
        <v>32.869270905452552</v>
      </c>
      <c r="I66" s="11">
        <f t="shared" si="2"/>
        <v>32.9</v>
      </c>
      <c r="J66" s="10">
        <f t="shared" si="1"/>
        <v>32</v>
      </c>
      <c r="K66" s="5">
        <f t="shared" si="3"/>
        <v>1.3333333333333333</v>
      </c>
    </row>
    <row r="67" spans="4:11" hidden="1" x14ac:dyDescent="0.25">
      <c r="D67" s="5">
        <v>33</v>
      </c>
      <c r="E67" s="12">
        <f t="shared" si="4"/>
        <v>32.869270905452552</v>
      </c>
      <c r="F67" s="6">
        <f t="shared" si="0"/>
        <v>1194.2574486113915</v>
      </c>
      <c r="G67" s="10">
        <f t="shared" si="5"/>
        <v>32.77644094442563</v>
      </c>
      <c r="I67" s="11">
        <f t="shared" si="2"/>
        <v>32.799999999999997</v>
      </c>
      <c r="J67" s="10">
        <f t="shared" si="1"/>
        <v>33</v>
      </c>
      <c r="K67" s="5">
        <f t="shared" si="3"/>
        <v>1.375</v>
      </c>
    </row>
    <row r="68" spans="4:11" hidden="1" x14ac:dyDescent="0.25">
      <c r="D68" s="5">
        <v>34</v>
      </c>
      <c r="E68" s="12">
        <f t="shared" si="4"/>
        <v>32.77644094442563</v>
      </c>
      <c r="F68" s="6">
        <f t="shared" si="0"/>
        <v>1192.7360545994416</v>
      </c>
      <c r="G68" s="10">
        <f t="shared" si="5"/>
        <v>32.683729241775069</v>
      </c>
      <c r="I68" s="11">
        <f t="shared" si="2"/>
        <v>32.700000000000003</v>
      </c>
      <c r="J68" s="10">
        <f t="shared" si="1"/>
        <v>34</v>
      </c>
      <c r="K68" s="5">
        <f t="shared" si="3"/>
        <v>1.4166666666666667</v>
      </c>
    </row>
    <row r="69" spans="4:11" hidden="1" x14ac:dyDescent="0.25">
      <c r="D69" s="5">
        <v>35</v>
      </c>
      <c r="E69" s="12">
        <f t="shared" si="4"/>
        <v>32.683729241775069</v>
      </c>
      <c r="F69" s="6">
        <f t="shared" si="0"/>
        <v>1191.2165987288381</v>
      </c>
      <c r="G69" s="10">
        <f t="shared" si="5"/>
        <v>32.591135646848613</v>
      </c>
      <c r="I69" s="11">
        <f t="shared" si="2"/>
        <v>32.6</v>
      </c>
      <c r="J69" s="10">
        <f t="shared" si="1"/>
        <v>35</v>
      </c>
      <c r="K69" s="5">
        <f t="shared" si="3"/>
        <v>1.4583333333333333</v>
      </c>
    </row>
    <row r="70" spans="4:11" hidden="1" x14ac:dyDescent="0.25">
      <c r="D70" s="5">
        <v>36</v>
      </c>
      <c r="E70" s="12">
        <f t="shared" si="4"/>
        <v>32.591135646848613</v>
      </c>
      <c r="F70" s="6">
        <f t="shared" si="0"/>
        <v>1189.6990785305356</v>
      </c>
      <c r="G70" s="10">
        <f t="shared" si="5"/>
        <v>32.498660009185919</v>
      </c>
      <c r="I70" s="11">
        <f t="shared" si="2"/>
        <v>32.5</v>
      </c>
      <c r="J70" s="10">
        <f t="shared" si="1"/>
        <v>36</v>
      </c>
      <c r="K70" s="5">
        <f t="shared" si="3"/>
        <v>1.5</v>
      </c>
    </row>
    <row r="71" spans="4:11" hidden="1" x14ac:dyDescent="0.25">
      <c r="D71" s="5">
        <v>37</v>
      </c>
      <c r="E71" s="12">
        <f t="shared" si="4"/>
        <v>32.498660009185919</v>
      </c>
      <c r="F71" s="6">
        <f t="shared" si="0"/>
        <v>1188.1834915386326</v>
      </c>
      <c r="G71" s="10">
        <f t="shared" si="5"/>
        <v>32.406302178518324</v>
      </c>
      <c r="I71" s="11">
        <f t="shared" si="2"/>
        <v>32.4</v>
      </c>
      <c r="J71" s="10">
        <f t="shared" si="1"/>
        <v>37</v>
      </c>
      <c r="K71" s="5">
        <f t="shared" si="3"/>
        <v>1.5416666666666667</v>
      </c>
    </row>
    <row r="72" spans="4:11" hidden="1" x14ac:dyDescent="0.25">
      <c r="D72" s="5">
        <v>38</v>
      </c>
      <c r="E72" s="12">
        <f t="shared" si="4"/>
        <v>32.406302178518324</v>
      </c>
      <c r="F72" s="6">
        <f t="shared" si="0"/>
        <v>1186.66983529037</v>
      </c>
      <c r="G72" s="10">
        <f t="shared" si="5"/>
        <v>32.314062004768587</v>
      </c>
      <c r="I72" s="11">
        <f t="shared" si="2"/>
        <v>32.299999999999997</v>
      </c>
      <c r="J72" s="10">
        <f t="shared" si="1"/>
        <v>38</v>
      </c>
      <c r="K72" s="5">
        <f t="shared" si="3"/>
        <v>1.5833333333333333</v>
      </c>
    </row>
    <row r="73" spans="4:11" hidden="1" x14ac:dyDescent="0.25">
      <c r="D73" s="5">
        <v>39</v>
      </c>
      <c r="E73" s="12">
        <f t="shared" si="4"/>
        <v>32.314062004768587</v>
      </c>
      <c r="F73" s="6">
        <f t="shared" si="0"/>
        <v>1185.1581073261261</v>
      </c>
      <c r="G73" s="10">
        <f t="shared" si="5"/>
        <v>32.22193933805066</v>
      </c>
      <c r="I73" s="11">
        <f t="shared" si="2"/>
        <v>32.200000000000003</v>
      </c>
      <c r="J73" s="10">
        <f t="shared" si="1"/>
        <v>39</v>
      </c>
      <c r="K73" s="5">
        <f t="shared" si="3"/>
        <v>1.625</v>
      </c>
    </row>
    <row r="74" spans="4:11" hidden="1" x14ac:dyDescent="0.25">
      <c r="D74" s="5">
        <v>40</v>
      </c>
      <c r="E74" s="12">
        <f t="shared" si="4"/>
        <v>32.22193933805066</v>
      </c>
      <c r="F74" s="6">
        <f t="shared" si="0"/>
        <v>1183.6483051894124</v>
      </c>
      <c r="G74" s="10">
        <f t="shared" si="5"/>
        <v>32.129934028669439</v>
      </c>
      <c r="I74" s="11">
        <f t="shared" si="2"/>
        <v>32.1</v>
      </c>
      <c r="J74" s="10">
        <f t="shared" si="1"/>
        <v>40</v>
      </c>
      <c r="K74" s="5">
        <f t="shared" si="3"/>
        <v>1.6666666666666667</v>
      </c>
    </row>
    <row r="75" spans="4:11" hidden="1" x14ac:dyDescent="0.25">
      <c r="D75" s="5">
        <v>41</v>
      </c>
      <c r="E75" s="12">
        <f t="shared" si="4"/>
        <v>32.129934028669439</v>
      </c>
      <c r="F75" s="6">
        <f t="shared" si="0"/>
        <v>1182.1404264268695</v>
      </c>
      <c r="G75" s="10">
        <f t="shared" si="5"/>
        <v>32.038045927120521</v>
      </c>
      <c r="I75" s="11">
        <f t="shared" si="2"/>
        <v>32</v>
      </c>
      <c r="J75" s="10">
        <f t="shared" si="1"/>
        <v>41</v>
      </c>
      <c r="K75" s="5">
        <f t="shared" si="3"/>
        <v>1.7083333333333333</v>
      </c>
    </row>
    <row r="76" spans="4:11" hidden="1" x14ac:dyDescent="0.25">
      <c r="D76" s="5">
        <v>42</v>
      </c>
      <c r="E76" s="12">
        <f t="shared" si="4"/>
        <v>32.038045927120521</v>
      </c>
      <c r="F76" s="6">
        <f t="shared" si="0"/>
        <v>1180.6344685882636</v>
      </c>
      <c r="G76" s="10">
        <f t="shared" si="5"/>
        <v>31.946274884089952</v>
      </c>
      <c r="I76" s="11">
        <f t="shared" si="2"/>
        <v>31.9</v>
      </c>
      <c r="J76" s="10">
        <f t="shared" si="1"/>
        <v>42</v>
      </c>
      <c r="K76" s="5">
        <f t="shared" si="3"/>
        <v>1.75</v>
      </c>
    </row>
    <row r="77" spans="4:11" hidden="1" x14ac:dyDescent="0.25">
      <c r="D77" s="5">
        <v>43</v>
      </c>
      <c r="E77" s="12">
        <f t="shared" si="4"/>
        <v>31.946274884089952</v>
      </c>
      <c r="F77" s="6">
        <f t="shared" si="0"/>
        <v>1179.1304292264824</v>
      </c>
      <c r="G77" s="10">
        <f t="shared" si="5"/>
        <v>31.854620750454004</v>
      </c>
      <c r="I77" s="11">
        <f t="shared" si="2"/>
        <v>31.9</v>
      </c>
      <c r="J77" s="10">
        <f t="shared" si="1"/>
        <v>43</v>
      </c>
      <c r="K77" s="5">
        <f t="shared" si="3"/>
        <v>1.7916666666666667</v>
      </c>
    </row>
    <row r="78" spans="4:11" hidden="1" x14ac:dyDescent="0.25">
      <c r="D78" s="5">
        <v>44</v>
      </c>
      <c r="E78" s="12">
        <f t="shared" si="4"/>
        <v>31.854620750454004</v>
      </c>
      <c r="F78" s="6">
        <f t="shared" si="0"/>
        <v>1177.6283058975312</v>
      </c>
      <c r="G78" s="10">
        <f t="shared" si="5"/>
        <v>31.763083377278914</v>
      </c>
      <c r="I78" s="11">
        <f t="shared" si="2"/>
        <v>31.8</v>
      </c>
      <c r="J78" s="10">
        <f t="shared" si="1"/>
        <v>44</v>
      </c>
      <c r="K78" s="5">
        <f t="shared" si="3"/>
        <v>1.8333333333333333</v>
      </c>
    </row>
    <row r="79" spans="4:11" hidden="1" x14ac:dyDescent="0.25">
      <c r="D79" s="5">
        <v>45</v>
      </c>
      <c r="E79" s="12">
        <f t="shared" si="4"/>
        <v>31.763083377278914</v>
      </c>
      <c r="F79" s="6">
        <f t="shared" si="0"/>
        <v>1176.1280961605282</v>
      </c>
      <c r="G79" s="10">
        <f t="shared" si="5"/>
        <v>31.671662615820654</v>
      </c>
      <c r="I79" s="11">
        <f t="shared" si="2"/>
        <v>31.7</v>
      </c>
      <c r="J79" s="10">
        <f t="shared" si="1"/>
        <v>45</v>
      </c>
      <c r="K79" s="5">
        <f t="shared" si="3"/>
        <v>1.875</v>
      </c>
    </row>
    <row r="80" spans="4:11" hidden="1" x14ac:dyDescent="0.25">
      <c r="D80" s="5">
        <v>46</v>
      </c>
      <c r="E80" s="12">
        <f t="shared" si="4"/>
        <v>31.671662615820654</v>
      </c>
      <c r="F80" s="6">
        <f t="shared" si="0"/>
        <v>1174.6297975777015</v>
      </c>
      <c r="G80" s="10">
        <f t="shared" si="5"/>
        <v>31.580358317524681</v>
      </c>
      <c r="I80" s="11">
        <f t="shared" si="2"/>
        <v>31.6</v>
      </c>
      <c r="J80" s="10">
        <f t="shared" si="1"/>
        <v>46</v>
      </c>
      <c r="K80" s="5">
        <f t="shared" si="3"/>
        <v>1.9166666666666667</v>
      </c>
    </row>
    <row r="81" spans="4:11" hidden="1" x14ac:dyDescent="0.25">
      <c r="D81" s="5">
        <v>47</v>
      </c>
      <c r="E81" s="12">
        <f t="shared" si="4"/>
        <v>31.580358317524681</v>
      </c>
      <c r="F81" s="6">
        <f t="shared" si="0"/>
        <v>1173.1334077143849</v>
      </c>
      <c r="G81" s="10">
        <f t="shared" si="5"/>
        <v>31.489170334025701</v>
      </c>
      <c r="I81" s="11">
        <f t="shared" si="2"/>
        <v>31.5</v>
      </c>
      <c r="J81" s="10">
        <f t="shared" si="1"/>
        <v>47</v>
      </c>
      <c r="K81" s="5">
        <f t="shared" si="3"/>
        <v>1.9583333333333333</v>
      </c>
    </row>
    <row r="82" spans="4:11" hidden="1" x14ac:dyDescent="0.25">
      <c r="D82" s="5">
        <v>48</v>
      </c>
      <c r="E82" s="12">
        <f t="shared" si="4"/>
        <v>31.489170334025701</v>
      </c>
      <c r="F82" s="6">
        <f t="shared" si="0"/>
        <v>1171.6389241390129</v>
      </c>
      <c r="G82" s="10">
        <f t="shared" si="5"/>
        <v>31.398098517147425</v>
      </c>
      <c r="I82" s="11">
        <f t="shared" si="2"/>
        <v>31.4</v>
      </c>
      <c r="J82" s="10">
        <f t="shared" si="1"/>
        <v>48</v>
      </c>
      <c r="K82" s="5">
        <f t="shared" si="3"/>
        <v>2</v>
      </c>
    </row>
    <row r="83" spans="4:11" hidden="1" x14ac:dyDescent="0.25">
      <c r="D83" s="5">
        <v>49</v>
      </c>
      <c r="E83" s="12">
        <f t="shared" si="4"/>
        <v>31.398098517147425</v>
      </c>
      <c r="F83" s="6">
        <f t="shared" si="0"/>
        <v>1170.146344423119</v>
      </c>
      <c r="G83" s="10">
        <f t="shared" si="5"/>
        <v>31.30714271890233</v>
      </c>
      <c r="I83" s="11">
        <f t="shared" si="2"/>
        <v>31.3</v>
      </c>
      <c r="J83" s="10">
        <f t="shared" si="1"/>
        <v>49</v>
      </c>
      <c r="K83" s="5">
        <f t="shared" si="3"/>
        <v>2.0416666666666665</v>
      </c>
    </row>
    <row r="84" spans="4:11" hidden="1" x14ac:dyDescent="0.25">
      <c r="D84" s="5">
        <v>50</v>
      </c>
      <c r="E84" s="12">
        <f t="shared" si="4"/>
        <v>31.30714271890233</v>
      </c>
      <c r="F84" s="6">
        <f t="shared" si="0"/>
        <v>1168.6556661413294</v>
      </c>
      <c r="G84" s="10">
        <f t="shared" si="5"/>
        <v>31.216302791491422</v>
      </c>
      <c r="I84" s="11">
        <f t="shared" si="2"/>
        <v>31.2</v>
      </c>
      <c r="J84" s="10">
        <f t="shared" si="1"/>
        <v>50</v>
      </c>
      <c r="K84" s="5">
        <f t="shared" si="3"/>
        <v>2.0833333333333335</v>
      </c>
    </row>
    <row r="85" spans="4:11" hidden="1" x14ac:dyDescent="0.25">
      <c r="D85" s="5">
        <v>51</v>
      </c>
      <c r="E85" s="12">
        <f t="shared" si="4"/>
        <v>31.216302791491422</v>
      </c>
      <c r="F85" s="6">
        <f t="shared" si="0"/>
        <v>1167.1668868713605</v>
      </c>
      <c r="G85" s="10">
        <f t="shared" si="5"/>
        <v>31.125578587303988</v>
      </c>
      <c r="I85" s="11">
        <f t="shared" si="2"/>
        <v>31.1</v>
      </c>
      <c r="J85" s="10">
        <f t="shared" si="1"/>
        <v>51</v>
      </c>
      <c r="K85" s="5">
        <f t="shared" si="3"/>
        <v>2.125</v>
      </c>
    </row>
    <row r="86" spans="4:11" hidden="1" x14ac:dyDescent="0.25">
      <c r="D86" s="5">
        <v>52</v>
      </c>
      <c r="E86" s="12">
        <f t="shared" si="4"/>
        <v>31.125578587303988</v>
      </c>
      <c r="F86" s="6">
        <f t="shared" si="0"/>
        <v>1165.6800041940141</v>
      </c>
      <c r="G86" s="10">
        <f t="shared" si="5"/>
        <v>31.034969958917355</v>
      </c>
      <c r="I86" s="11">
        <f t="shared" si="2"/>
        <v>31</v>
      </c>
      <c r="J86" s="10">
        <f t="shared" si="1"/>
        <v>52</v>
      </c>
      <c r="K86" s="5">
        <f t="shared" si="3"/>
        <v>2.1666666666666665</v>
      </c>
    </row>
    <row r="87" spans="4:11" hidden="1" x14ac:dyDescent="0.25">
      <c r="D87" s="5">
        <v>53</v>
      </c>
      <c r="E87" s="12">
        <f t="shared" si="4"/>
        <v>31.034969958917355</v>
      </c>
      <c r="F87" s="6">
        <f t="shared" si="0"/>
        <v>1164.1950156931741</v>
      </c>
      <c r="G87" s="10">
        <f t="shared" si="5"/>
        <v>30.944476759096666</v>
      </c>
      <c r="I87" s="11">
        <f t="shared" si="2"/>
        <v>30.9</v>
      </c>
      <c r="J87" s="10">
        <f t="shared" si="1"/>
        <v>53</v>
      </c>
      <c r="K87" s="5">
        <f t="shared" si="3"/>
        <v>2.2083333333333335</v>
      </c>
    </row>
    <row r="88" spans="4:11" hidden="1" x14ac:dyDescent="0.25">
      <c r="D88" s="5">
        <v>54</v>
      </c>
      <c r="E88" s="12">
        <f t="shared" si="4"/>
        <v>30.944476759096666</v>
      </c>
      <c r="F88" s="6">
        <f t="shared" si="0"/>
        <v>1162.711918955802</v>
      </c>
      <c r="G88" s="10">
        <f t="shared" si="5"/>
        <v>30.85409884079462</v>
      </c>
      <c r="I88" s="11">
        <f t="shared" si="2"/>
        <v>30.9</v>
      </c>
      <c r="J88" s="10">
        <f t="shared" si="1"/>
        <v>54</v>
      </c>
      <c r="K88" s="5">
        <f t="shared" si="3"/>
        <v>2.25</v>
      </c>
    </row>
    <row r="89" spans="4:11" hidden="1" x14ac:dyDescent="0.25">
      <c r="D89" s="5">
        <v>55</v>
      </c>
      <c r="E89" s="12">
        <f t="shared" si="4"/>
        <v>30.85409884079462</v>
      </c>
      <c r="F89" s="6">
        <f t="shared" si="0"/>
        <v>1161.2307115719345</v>
      </c>
      <c r="G89" s="10">
        <f t="shared" si="5"/>
        <v>30.763836057151252</v>
      </c>
      <c r="I89" s="11">
        <f t="shared" si="2"/>
        <v>30.8</v>
      </c>
      <c r="J89" s="10">
        <f t="shared" si="1"/>
        <v>55</v>
      </c>
      <c r="K89" s="5">
        <f t="shared" si="3"/>
        <v>2.2916666666666665</v>
      </c>
    </row>
    <row r="90" spans="4:11" hidden="1" x14ac:dyDescent="0.25">
      <c r="D90" s="5">
        <v>56</v>
      </c>
      <c r="E90" s="12">
        <f t="shared" si="4"/>
        <v>30.763836057151252</v>
      </c>
      <c r="F90" s="6">
        <f t="shared" si="0"/>
        <v>1159.7513911346771</v>
      </c>
      <c r="G90" s="10">
        <f t="shared" si="5"/>
        <v>30.67368826149368</v>
      </c>
      <c r="I90" s="11">
        <f t="shared" si="2"/>
        <v>30.7</v>
      </c>
      <c r="J90" s="10">
        <f t="shared" si="1"/>
        <v>56</v>
      </c>
      <c r="K90" s="5">
        <f t="shared" si="3"/>
        <v>2.3333333333333335</v>
      </c>
    </row>
    <row r="91" spans="4:11" hidden="1" x14ac:dyDescent="0.25">
      <c r="D91" s="5">
        <v>57</v>
      </c>
      <c r="E91" s="12">
        <f t="shared" si="4"/>
        <v>30.67368826149368</v>
      </c>
      <c r="F91" s="6">
        <f t="shared" si="0"/>
        <v>1158.2739552402018</v>
      </c>
      <c r="G91" s="10">
        <f t="shared" si="5"/>
        <v>30.583655307335871</v>
      </c>
      <c r="I91" s="11">
        <f t="shared" si="2"/>
        <v>30.6</v>
      </c>
      <c r="J91" s="10">
        <f t="shared" si="1"/>
        <v>57</v>
      </c>
      <c r="K91" s="5">
        <f t="shared" si="3"/>
        <v>2.375</v>
      </c>
    </row>
    <row r="92" spans="4:11" hidden="1" x14ac:dyDescent="0.25">
      <c r="D92" s="5">
        <v>58</v>
      </c>
      <c r="E92" s="12">
        <f t="shared" si="4"/>
        <v>30.583655307335871</v>
      </c>
      <c r="F92" s="6">
        <f t="shared" si="0"/>
        <v>1156.7984014877434</v>
      </c>
      <c r="G92" s="10">
        <f t="shared" si="5"/>
        <v>30.49373704837841</v>
      </c>
      <c r="I92" s="11">
        <f t="shared" si="2"/>
        <v>30.5</v>
      </c>
      <c r="J92" s="10">
        <f t="shared" si="1"/>
        <v>58</v>
      </c>
      <c r="K92" s="5">
        <f t="shared" si="3"/>
        <v>2.4166666666666665</v>
      </c>
    </row>
    <row r="93" spans="4:11" hidden="1" x14ac:dyDescent="0.25">
      <c r="D93" s="5">
        <v>59</v>
      </c>
      <c r="E93" s="12">
        <f t="shared" si="4"/>
        <v>30.49373704837841</v>
      </c>
      <c r="F93" s="6">
        <f t="shared" si="0"/>
        <v>1155.3247274795945</v>
      </c>
      <c r="G93" s="10">
        <f t="shared" si="5"/>
        <v>30.403933338508253</v>
      </c>
      <c r="I93" s="11">
        <f t="shared" si="2"/>
        <v>30.4</v>
      </c>
      <c r="J93" s="10">
        <f t="shared" si="1"/>
        <v>59</v>
      </c>
      <c r="K93" s="5">
        <f t="shared" si="3"/>
        <v>2.4583333333333335</v>
      </c>
    </row>
    <row r="94" spans="4:11" hidden="1" x14ac:dyDescent="0.25">
      <c r="D94" s="5">
        <v>60</v>
      </c>
      <c r="E94" s="12">
        <f t="shared" si="4"/>
        <v>30.403933338508253</v>
      </c>
      <c r="F94" s="6">
        <f t="shared" si="0"/>
        <v>1153.852930821103</v>
      </c>
      <c r="G94" s="10">
        <f t="shared" si="5"/>
        <v>30.314244031798491</v>
      </c>
      <c r="I94" s="11">
        <f t="shared" si="2"/>
        <v>30.3</v>
      </c>
      <c r="J94" s="10">
        <f t="shared" si="1"/>
        <v>60</v>
      </c>
      <c r="K94" s="5">
        <f t="shared" si="3"/>
        <v>2.5</v>
      </c>
    </row>
    <row r="95" spans="4:11" hidden="1" x14ac:dyDescent="0.25">
      <c r="D95" s="5">
        <v>61</v>
      </c>
      <c r="E95" s="12">
        <f t="shared" si="4"/>
        <v>30.314244031798491</v>
      </c>
      <c r="F95" s="6">
        <f t="shared" si="0"/>
        <v>1152.3830091206662</v>
      </c>
      <c r="G95" s="10">
        <f t="shared" si="5"/>
        <v>30.224668982508117</v>
      </c>
      <c r="I95" s="11">
        <f t="shared" si="2"/>
        <v>30.2</v>
      </c>
      <c r="J95" s="10">
        <f t="shared" si="1"/>
        <v>61</v>
      </c>
      <c r="K95" s="5">
        <f t="shared" si="3"/>
        <v>2.5416666666666665</v>
      </c>
    </row>
    <row r="96" spans="4:11" hidden="1" x14ac:dyDescent="0.25">
      <c r="D96" s="5">
        <v>62</v>
      </c>
      <c r="E96" s="12">
        <f t="shared" si="4"/>
        <v>30.224668982508117</v>
      </c>
      <c r="F96" s="6">
        <f t="shared" si="0"/>
        <v>1150.9149599897294</v>
      </c>
      <c r="G96" s="10">
        <f t="shared" si="5"/>
        <v>30.135208045081786</v>
      </c>
      <c r="I96" s="11">
        <f t="shared" si="2"/>
        <v>30.1</v>
      </c>
      <c r="J96" s="10">
        <f t="shared" si="1"/>
        <v>62</v>
      </c>
      <c r="K96" s="5">
        <f t="shared" si="3"/>
        <v>2.5833333333333335</v>
      </c>
    </row>
    <row r="97" spans="4:11" hidden="1" x14ac:dyDescent="0.25">
      <c r="D97" s="5">
        <v>63</v>
      </c>
      <c r="E97" s="12">
        <f t="shared" si="4"/>
        <v>30.135208045081786</v>
      </c>
      <c r="F97" s="6">
        <f t="shared" si="0"/>
        <v>1149.4487810427795</v>
      </c>
      <c r="G97" s="10">
        <f t="shared" si="5"/>
        <v>30.045861074149585</v>
      </c>
      <c r="I97" s="11">
        <f t="shared" si="2"/>
        <v>30</v>
      </c>
      <c r="J97" s="10">
        <f t="shared" si="1"/>
        <v>63</v>
      </c>
      <c r="K97" s="5">
        <f t="shared" si="3"/>
        <v>2.625</v>
      </c>
    </row>
    <row r="98" spans="4:11" hidden="1" x14ac:dyDescent="0.25">
      <c r="D98" s="5">
        <v>64</v>
      </c>
      <c r="E98" s="12">
        <f t="shared" si="4"/>
        <v>30.045861074149585</v>
      </c>
      <c r="F98" s="6">
        <f t="shared" ref="F98:F161" si="6">2*PI()*$D$11*(E98-$D$10)/(($N$9/$N$10)+1/($N$12*$D$12/2))+2*PI()*($D$12/2)^2*$N$10/($D$14/12)*(E98-$D$10)</f>
        <v>1147.9844698973436</v>
      </c>
      <c r="G98" s="10">
        <f t="shared" si="5"/>
        <v>29.956627924526781</v>
      </c>
      <c r="I98" s="11">
        <f t="shared" si="2"/>
        <v>30</v>
      </c>
      <c r="J98" s="10">
        <f t="shared" ref="J98:J161" si="7">D98</f>
        <v>64</v>
      </c>
      <c r="K98" s="5">
        <f t="shared" si="3"/>
        <v>2.6666666666666665</v>
      </c>
    </row>
    <row r="99" spans="4:11" hidden="1" x14ac:dyDescent="0.25">
      <c r="D99" s="5">
        <v>65</v>
      </c>
      <c r="E99" s="12">
        <f t="shared" si="4"/>
        <v>29.956627924526781</v>
      </c>
      <c r="F99" s="6">
        <f t="shared" si="6"/>
        <v>1146.522024173983</v>
      </c>
      <c r="G99" s="10">
        <f t="shared" si="5"/>
        <v>29.867508451213606</v>
      </c>
      <c r="I99" s="11">
        <f t="shared" ref="I99:I162" si="8">ROUND(G99,1)</f>
        <v>29.9</v>
      </c>
      <c r="J99" s="10">
        <f t="shared" si="7"/>
        <v>65</v>
      </c>
      <c r="K99" s="5">
        <f t="shared" ref="K99:K162" si="9">J99/24</f>
        <v>2.7083333333333335</v>
      </c>
    </row>
    <row r="100" spans="4:11" hidden="1" x14ac:dyDescent="0.25">
      <c r="D100" s="5">
        <v>66</v>
      </c>
      <c r="E100" s="12">
        <f t="shared" ref="E100:E163" si="10">G99</f>
        <v>29.867508451213606</v>
      </c>
      <c r="F100" s="6">
        <f t="shared" si="6"/>
        <v>1145.0614414962904</v>
      </c>
      <c r="G100" s="10">
        <f t="shared" ref="G100:G163" si="11">E100-F100/(8.3*$D$7)</f>
        <v>29.778502509395008</v>
      </c>
      <c r="I100" s="11">
        <f t="shared" si="8"/>
        <v>29.8</v>
      </c>
      <c r="J100" s="10">
        <f t="shared" si="7"/>
        <v>66</v>
      </c>
      <c r="K100" s="5">
        <f t="shared" si="9"/>
        <v>2.75</v>
      </c>
    </row>
    <row r="101" spans="4:11" hidden="1" x14ac:dyDescent="0.25">
      <c r="D101" s="5">
        <v>67</v>
      </c>
      <c r="E101" s="12">
        <f t="shared" si="10"/>
        <v>29.778502509395008</v>
      </c>
      <c r="F101" s="6">
        <f t="shared" si="6"/>
        <v>1143.6027194908866</v>
      </c>
      <c r="G101" s="10">
        <f t="shared" si="11"/>
        <v>29.68960995444041</v>
      </c>
      <c r="I101" s="11">
        <f t="shared" si="8"/>
        <v>29.7</v>
      </c>
      <c r="J101" s="10">
        <f t="shared" si="7"/>
        <v>67</v>
      </c>
      <c r="K101" s="5">
        <f t="shared" si="9"/>
        <v>2.7916666666666665</v>
      </c>
    </row>
    <row r="102" spans="4:11" hidden="1" x14ac:dyDescent="0.25">
      <c r="D102" s="5">
        <v>68</v>
      </c>
      <c r="E102" s="12">
        <f t="shared" si="10"/>
        <v>29.68960995444041</v>
      </c>
      <c r="F102" s="6">
        <f t="shared" si="6"/>
        <v>1142.1458557874143</v>
      </c>
      <c r="G102" s="10">
        <f t="shared" si="11"/>
        <v>29.600830641903496</v>
      </c>
      <c r="I102" s="11">
        <f t="shared" si="8"/>
        <v>29.6</v>
      </c>
      <c r="J102" s="10">
        <f t="shared" si="7"/>
        <v>68</v>
      </c>
      <c r="K102" s="5">
        <f t="shared" si="9"/>
        <v>2.8333333333333335</v>
      </c>
    </row>
    <row r="103" spans="4:11" hidden="1" x14ac:dyDescent="0.25">
      <c r="D103" s="5">
        <v>69</v>
      </c>
      <c r="E103" s="12">
        <f t="shared" si="10"/>
        <v>29.600830641903496</v>
      </c>
      <c r="F103" s="6">
        <f t="shared" si="6"/>
        <v>1140.6908480185377</v>
      </c>
      <c r="G103" s="10">
        <f t="shared" si="11"/>
        <v>29.512164427521952</v>
      </c>
      <c r="I103" s="11">
        <f t="shared" si="8"/>
        <v>29.5</v>
      </c>
      <c r="J103" s="10">
        <f t="shared" si="7"/>
        <v>69</v>
      </c>
      <c r="K103" s="5">
        <f t="shared" si="9"/>
        <v>2.875</v>
      </c>
    </row>
    <row r="104" spans="4:11" hidden="1" x14ac:dyDescent="0.25">
      <c r="D104" s="5">
        <v>70</v>
      </c>
      <c r="E104" s="12">
        <f t="shared" si="10"/>
        <v>29.512164427521952</v>
      </c>
      <c r="F104" s="6">
        <f t="shared" si="6"/>
        <v>1139.2376938199357</v>
      </c>
      <c r="G104" s="10">
        <f t="shared" si="11"/>
        <v>29.423611167217256</v>
      </c>
      <c r="I104" s="11">
        <f t="shared" si="8"/>
        <v>29.4</v>
      </c>
      <c r="J104" s="10">
        <f t="shared" si="7"/>
        <v>70</v>
      </c>
      <c r="K104" s="5">
        <f t="shared" si="9"/>
        <v>2.9166666666666665</v>
      </c>
    </row>
    <row r="105" spans="4:11" hidden="1" x14ac:dyDescent="0.25">
      <c r="D105" s="5">
        <v>71</v>
      </c>
      <c r="E105" s="12">
        <f t="shared" si="10"/>
        <v>29.423611167217256</v>
      </c>
      <c r="F105" s="6">
        <f t="shared" si="6"/>
        <v>1137.7863908302993</v>
      </c>
      <c r="G105" s="10">
        <f t="shared" si="11"/>
        <v>29.335170717094417</v>
      </c>
      <c r="I105" s="11">
        <f t="shared" si="8"/>
        <v>29.3</v>
      </c>
      <c r="J105" s="10">
        <f t="shared" si="7"/>
        <v>71</v>
      </c>
      <c r="K105" s="5">
        <f t="shared" si="9"/>
        <v>2.9583333333333335</v>
      </c>
    </row>
    <row r="106" spans="4:11" hidden="1" x14ac:dyDescent="0.25">
      <c r="D106" s="5">
        <v>72</v>
      </c>
      <c r="E106" s="12">
        <f t="shared" si="10"/>
        <v>29.335170717094417</v>
      </c>
      <c r="F106" s="6">
        <f t="shared" si="6"/>
        <v>1136.3369366913278</v>
      </c>
      <c r="G106" s="10">
        <f t="shared" si="11"/>
        <v>29.246842933441769</v>
      </c>
      <c r="I106" s="11">
        <f t="shared" si="8"/>
        <v>29.2</v>
      </c>
      <c r="J106" s="10">
        <f t="shared" si="7"/>
        <v>72</v>
      </c>
      <c r="K106" s="5">
        <f t="shared" si="9"/>
        <v>3</v>
      </c>
    </row>
    <row r="107" spans="4:11" hidden="1" x14ac:dyDescent="0.25">
      <c r="D107" s="5">
        <v>73</v>
      </c>
      <c r="E107" s="12">
        <f t="shared" si="10"/>
        <v>29.246842933441769</v>
      </c>
      <c r="F107" s="6">
        <f t="shared" si="6"/>
        <v>1134.8893290477247</v>
      </c>
      <c r="G107" s="10">
        <f t="shared" si="11"/>
        <v>29.158627672730713</v>
      </c>
      <c r="I107" s="11">
        <f t="shared" si="8"/>
        <v>29.2</v>
      </c>
      <c r="J107" s="10">
        <f t="shared" si="7"/>
        <v>73</v>
      </c>
      <c r="K107" s="5">
        <f t="shared" si="9"/>
        <v>3.0416666666666665</v>
      </c>
    </row>
    <row r="108" spans="4:11" hidden="1" x14ac:dyDescent="0.25">
      <c r="D108" s="5">
        <v>74</v>
      </c>
      <c r="E108" s="12">
        <f t="shared" si="10"/>
        <v>29.158627672730713</v>
      </c>
      <c r="F108" s="6">
        <f t="shared" si="6"/>
        <v>1133.4435655471943</v>
      </c>
      <c r="G108" s="10">
        <f t="shared" si="11"/>
        <v>29.070524791615501</v>
      </c>
      <c r="I108" s="11">
        <f t="shared" si="8"/>
        <v>29.1</v>
      </c>
      <c r="J108" s="10">
        <f t="shared" si="7"/>
        <v>74</v>
      </c>
      <c r="K108" s="5">
        <f t="shared" si="9"/>
        <v>3.0833333333333335</v>
      </c>
    </row>
    <row r="109" spans="4:11" hidden="1" x14ac:dyDescent="0.25">
      <c r="D109" s="5">
        <v>75</v>
      </c>
      <c r="E109" s="12">
        <f t="shared" si="10"/>
        <v>29.070524791615501</v>
      </c>
      <c r="F109" s="6">
        <f t="shared" si="6"/>
        <v>1131.9996438404369</v>
      </c>
      <c r="G109" s="10">
        <f t="shared" si="11"/>
        <v>28.982534146932995</v>
      </c>
      <c r="I109" s="11">
        <f t="shared" si="8"/>
        <v>29</v>
      </c>
      <c r="J109" s="10">
        <f t="shared" si="7"/>
        <v>75</v>
      </c>
      <c r="K109" s="5">
        <f t="shared" si="9"/>
        <v>3.125</v>
      </c>
    </row>
    <row r="110" spans="4:11" hidden="1" x14ac:dyDescent="0.25">
      <c r="D110" s="5">
        <v>76</v>
      </c>
      <c r="E110" s="12">
        <f t="shared" si="10"/>
        <v>28.982534146932995</v>
      </c>
      <c r="F110" s="6">
        <f t="shared" si="6"/>
        <v>1130.557561581146</v>
      </c>
      <c r="G110" s="10">
        <f t="shared" si="11"/>
        <v>28.894655595702435</v>
      </c>
      <c r="I110" s="11">
        <f t="shared" si="8"/>
        <v>28.9</v>
      </c>
      <c r="J110" s="10">
        <f t="shared" si="7"/>
        <v>76</v>
      </c>
      <c r="K110" s="5">
        <f t="shared" si="9"/>
        <v>3.1666666666666665</v>
      </c>
    </row>
    <row r="111" spans="4:11" hidden="1" x14ac:dyDescent="0.25">
      <c r="D111" s="5">
        <v>77</v>
      </c>
      <c r="E111" s="12">
        <f t="shared" si="10"/>
        <v>28.894655595702435</v>
      </c>
      <c r="F111" s="6">
        <f t="shared" si="6"/>
        <v>1129.1173164260044</v>
      </c>
      <c r="G111" s="10">
        <f t="shared" si="11"/>
        <v>28.80688899512521</v>
      </c>
      <c r="I111" s="11">
        <f t="shared" si="8"/>
        <v>28.8</v>
      </c>
      <c r="J111" s="10">
        <f t="shared" si="7"/>
        <v>77</v>
      </c>
      <c r="K111" s="5">
        <f t="shared" si="9"/>
        <v>3.2083333333333335</v>
      </c>
    </row>
    <row r="112" spans="4:11" hidden="1" x14ac:dyDescent="0.25">
      <c r="D112" s="5">
        <v>78</v>
      </c>
      <c r="E112" s="12">
        <f t="shared" si="10"/>
        <v>28.80688899512521</v>
      </c>
      <c r="F112" s="6">
        <f t="shared" si="6"/>
        <v>1127.6789060346798</v>
      </c>
      <c r="G112" s="10">
        <f t="shared" si="11"/>
        <v>28.719234202584619</v>
      </c>
      <c r="I112" s="11">
        <f t="shared" si="8"/>
        <v>28.7</v>
      </c>
      <c r="J112" s="10">
        <f t="shared" si="7"/>
        <v>78</v>
      </c>
      <c r="K112" s="5">
        <f t="shared" si="9"/>
        <v>3.25</v>
      </c>
    </row>
    <row r="113" spans="4:11" hidden="1" x14ac:dyDescent="0.25">
      <c r="D113" s="5">
        <v>79</v>
      </c>
      <c r="E113" s="12">
        <f t="shared" si="10"/>
        <v>28.719234202584619</v>
      </c>
      <c r="F113" s="6">
        <f t="shared" si="6"/>
        <v>1126.2423280698213</v>
      </c>
      <c r="G113" s="10">
        <f t="shared" si="11"/>
        <v>28.631691075645652</v>
      </c>
      <c r="I113" s="11">
        <f t="shared" si="8"/>
        <v>28.6</v>
      </c>
      <c r="J113" s="10">
        <f t="shared" si="7"/>
        <v>79</v>
      </c>
      <c r="K113" s="5">
        <f t="shared" si="9"/>
        <v>3.2916666666666665</v>
      </c>
    </row>
    <row r="114" spans="4:11" hidden="1" x14ac:dyDescent="0.25">
      <c r="D114" s="5">
        <v>80</v>
      </c>
      <c r="E114" s="12">
        <f t="shared" si="10"/>
        <v>28.631691075645652</v>
      </c>
      <c r="F114" s="6">
        <f t="shared" si="6"/>
        <v>1124.8075801970556</v>
      </c>
      <c r="G114" s="10">
        <f t="shared" si="11"/>
        <v>28.54425947205474</v>
      </c>
      <c r="I114" s="11">
        <f t="shared" si="8"/>
        <v>28.5</v>
      </c>
      <c r="J114" s="10">
        <f t="shared" si="7"/>
        <v>80</v>
      </c>
      <c r="K114" s="5">
        <f t="shared" si="9"/>
        <v>3.3333333333333335</v>
      </c>
    </row>
    <row r="115" spans="4:11" hidden="1" x14ac:dyDescent="0.25">
      <c r="D115" s="5">
        <v>81</v>
      </c>
      <c r="E115" s="12">
        <f t="shared" si="10"/>
        <v>28.54425947205474</v>
      </c>
      <c r="F115" s="6">
        <f t="shared" si="6"/>
        <v>1123.3746600849829</v>
      </c>
      <c r="G115" s="10">
        <f t="shared" si="11"/>
        <v>28.456939249739545</v>
      </c>
      <c r="I115" s="11">
        <f t="shared" si="8"/>
        <v>28.5</v>
      </c>
      <c r="J115" s="10">
        <f t="shared" si="7"/>
        <v>81</v>
      </c>
      <c r="K115" s="5">
        <f t="shared" si="9"/>
        <v>3.375</v>
      </c>
    </row>
    <row r="116" spans="4:11" hidden="1" x14ac:dyDescent="0.25">
      <c r="D116" s="5">
        <v>82</v>
      </c>
      <c r="E116" s="12">
        <f t="shared" si="10"/>
        <v>28.456939249739545</v>
      </c>
      <c r="F116" s="6">
        <f t="shared" si="6"/>
        <v>1121.9435654051745</v>
      </c>
      <c r="G116" s="10">
        <f t="shared" si="11"/>
        <v>28.369730266808713</v>
      </c>
      <c r="I116" s="11">
        <f t="shared" si="8"/>
        <v>28.4</v>
      </c>
      <c r="J116" s="10">
        <f t="shared" si="7"/>
        <v>82</v>
      </c>
      <c r="K116" s="5">
        <f t="shared" si="9"/>
        <v>3.4166666666666665</v>
      </c>
    </row>
    <row r="117" spans="4:11" hidden="1" x14ac:dyDescent="0.25">
      <c r="D117" s="5">
        <v>83</v>
      </c>
      <c r="E117" s="12">
        <f t="shared" si="10"/>
        <v>28.369730266808713</v>
      </c>
      <c r="F117" s="6">
        <f t="shared" si="6"/>
        <v>1120.5142938321665</v>
      </c>
      <c r="G117" s="10">
        <f t="shared" si="11"/>
        <v>28.282632381551647</v>
      </c>
      <c r="I117" s="11">
        <f t="shared" si="8"/>
        <v>28.3</v>
      </c>
      <c r="J117" s="10">
        <f t="shared" si="7"/>
        <v>83</v>
      </c>
      <c r="K117" s="5">
        <f t="shared" si="9"/>
        <v>3.4583333333333335</v>
      </c>
    </row>
    <row r="118" spans="4:11" hidden="1" x14ac:dyDescent="0.25">
      <c r="D118" s="5">
        <v>84</v>
      </c>
      <c r="E118" s="12">
        <f t="shared" si="10"/>
        <v>28.282632381551647</v>
      </c>
      <c r="F118" s="6">
        <f t="shared" si="6"/>
        <v>1119.0868430434589</v>
      </c>
      <c r="G118" s="10">
        <f t="shared" si="11"/>
        <v>28.195645452438281</v>
      </c>
      <c r="I118" s="11">
        <f t="shared" si="8"/>
        <v>28.2</v>
      </c>
      <c r="J118" s="10">
        <f t="shared" si="7"/>
        <v>84</v>
      </c>
      <c r="K118" s="5">
        <f t="shared" si="9"/>
        <v>3.5</v>
      </c>
    </row>
    <row r="119" spans="4:11" hidden="1" x14ac:dyDescent="0.25">
      <c r="D119" s="5">
        <v>85</v>
      </c>
      <c r="E119" s="12">
        <f t="shared" si="10"/>
        <v>28.195645452438281</v>
      </c>
      <c r="F119" s="6">
        <f t="shared" si="6"/>
        <v>1117.661210719509</v>
      </c>
      <c r="G119" s="10">
        <f t="shared" si="11"/>
        <v>28.108769338118847</v>
      </c>
      <c r="I119" s="11">
        <f t="shared" si="8"/>
        <v>28.1</v>
      </c>
      <c r="J119" s="10">
        <f t="shared" si="7"/>
        <v>85</v>
      </c>
      <c r="K119" s="5">
        <f t="shared" si="9"/>
        <v>3.5416666666666665</v>
      </c>
    </row>
    <row r="120" spans="4:11" hidden="1" x14ac:dyDescent="0.25">
      <c r="D120" s="5">
        <v>86</v>
      </c>
      <c r="E120" s="12">
        <f t="shared" si="10"/>
        <v>28.108769338118847</v>
      </c>
      <c r="F120" s="6">
        <f t="shared" si="6"/>
        <v>1116.23739454373</v>
      </c>
      <c r="G120" s="10">
        <f t="shared" si="11"/>
        <v>28.022003897423648</v>
      </c>
      <c r="I120" s="11">
        <f t="shared" si="8"/>
        <v>28</v>
      </c>
      <c r="J120" s="10">
        <f t="shared" si="7"/>
        <v>86</v>
      </c>
      <c r="K120" s="5">
        <f t="shared" si="9"/>
        <v>3.5833333333333335</v>
      </c>
    </row>
    <row r="121" spans="4:11" hidden="1" x14ac:dyDescent="0.25">
      <c r="D121" s="5">
        <v>87</v>
      </c>
      <c r="E121" s="12">
        <f t="shared" si="10"/>
        <v>28.022003897423648</v>
      </c>
      <c r="F121" s="6">
        <f t="shared" si="6"/>
        <v>1114.815392202486</v>
      </c>
      <c r="G121" s="10">
        <f t="shared" si="11"/>
        <v>27.935348989362826</v>
      </c>
      <c r="I121" s="11">
        <f t="shared" si="8"/>
        <v>27.9</v>
      </c>
      <c r="J121" s="10">
        <f t="shared" si="7"/>
        <v>87</v>
      </c>
      <c r="K121" s="5">
        <f t="shared" si="9"/>
        <v>3.625</v>
      </c>
    </row>
    <row r="122" spans="4:11" hidden="1" x14ac:dyDescent="0.25">
      <c r="D122" s="5">
        <v>88</v>
      </c>
      <c r="E122" s="12">
        <f t="shared" si="10"/>
        <v>27.935348989362826</v>
      </c>
      <c r="F122" s="6">
        <f t="shared" si="6"/>
        <v>1113.3952013850885</v>
      </c>
      <c r="G122" s="10">
        <f t="shared" si="11"/>
        <v>27.84880447312613</v>
      </c>
      <c r="I122" s="11">
        <f t="shared" si="8"/>
        <v>27.8</v>
      </c>
      <c r="J122" s="10">
        <f t="shared" si="7"/>
        <v>88</v>
      </c>
      <c r="K122" s="5">
        <f t="shared" si="9"/>
        <v>3.6666666666666665</v>
      </c>
    </row>
    <row r="123" spans="4:11" hidden="1" x14ac:dyDescent="0.25">
      <c r="D123" s="5">
        <v>89</v>
      </c>
      <c r="E123" s="12">
        <f t="shared" si="10"/>
        <v>27.84880447312613</v>
      </c>
      <c r="F123" s="6">
        <f t="shared" si="6"/>
        <v>1111.976819783793</v>
      </c>
      <c r="G123" s="10">
        <f t="shared" si="11"/>
        <v>27.762370208082693</v>
      </c>
      <c r="I123" s="11">
        <f t="shared" si="8"/>
        <v>27.8</v>
      </c>
      <c r="J123" s="10">
        <f t="shared" si="7"/>
        <v>89</v>
      </c>
      <c r="K123" s="5">
        <f t="shared" si="9"/>
        <v>3.7083333333333335</v>
      </c>
    </row>
    <row r="124" spans="4:11" hidden="1" x14ac:dyDescent="0.25">
      <c r="D124" s="5">
        <v>90</v>
      </c>
      <c r="E124" s="12">
        <f t="shared" si="10"/>
        <v>27.762370208082693</v>
      </c>
      <c r="F124" s="6">
        <f t="shared" si="6"/>
        <v>1110.5602450937934</v>
      </c>
      <c r="G124" s="10">
        <f t="shared" si="11"/>
        <v>27.676046053780805</v>
      </c>
      <c r="I124" s="11">
        <f t="shared" si="8"/>
        <v>27.7</v>
      </c>
      <c r="J124" s="10">
        <f t="shared" si="7"/>
        <v>90</v>
      </c>
      <c r="K124" s="5">
        <f t="shared" si="9"/>
        <v>3.75</v>
      </c>
    </row>
    <row r="125" spans="4:11" hidden="1" x14ac:dyDescent="0.25">
      <c r="D125" s="5">
        <v>91</v>
      </c>
      <c r="E125" s="12">
        <f t="shared" si="10"/>
        <v>27.676046053780805</v>
      </c>
      <c r="F125" s="6">
        <f t="shared" si="6"/>
        <v>1109.1454750132216</v>
      </c>
      <c r="G125" s="10">
        <f t="shared" si="11"/>
        <v>27.589831869947673</v>
      </c>
      <c r="I125" s="11">
        <f t="shared" si="8"/>
        <v>27.6</v>
      </c>
      <c r="J125" s="10">
        <f t="shared" si="7"/>
        <v>91</v>
      </c>
      <c r="K125" s="5">
        <f t="shared" si="9"/>
        <v>3.7916666666666665</v>
      </c>
    </row>
    <row r="126" spans="4:11" hidden="1" x14ac:dyDescent="0.25">
      <c r="D126" s="5">
        <v>92</v>
      </c>
      <c r="E126" s="12">
        <f t="shared" si="10"/>
        <v>27.589831869947673</v>
      </c>
      <c r="F126" s="6">
        <f t="shared" si="6"/>
        <v>1107.7325072431411</v>
      </c>
      <c r="G126" s="10">
        <f t="shared" si="11"/>
        <v>27.50372751648921</v>
      </c>
      <c r="I126" s="11">
        <f t="shared" si="8"/>
        <v>27.5</v>
      </c>
      <c r="J126" s="10">
        <f t="shared" si="7"/>
        <v>92</v>
      </c>
      <c r="K126" s="5">
        <f t="shared" si="9"/>
        <v>3.8333333333333335</v>
      </c>
    </row>
    <row r="127" spans="4:11" hidden="1" x14ac:dyDescent="0.25">
      <c r="D127" s="5">
        <v>93</v>
      </c>
      <c r="E127" s="12">
        <f t="shared" si="10"/>
        <v>27.50372751648921</v>
      </c>
      <c r="F127" s="6">
        <f t="shared" si="6"/>
        <v>1106.3213394875438</v>
      </c>
      <c r="G127" s="10">
        <f t="shared" si="11"/>
        <v>27.417732853489788</v>
      </c>
      <c r="I127" s="11">
        <f t="shared" si="8"/>
        <v>27.4</v>
      </c>
      <c r="J127" s="10">
        <f t="shared" si="7"/>
        <v>93</v>
      </c>
      <c r="K127" s="5">
        <f t="shared" si="9"/>
        <v>3.875</v>
      </c>
    </row>
    <row r="128" spans="4:11" hidden="1" x14ac:dyDescent="0.25">
      <c r="D128" s="5">
        <v>94</v>
      </c>
      <c r="E128" s="12">
        <f t="shared" si="10"/>
        <v>27.417732853489788</v>
      </c>
      <c r="F128" s="6">
        <f t="shared" si="6"/>
        <v>1104.9119694533474</v>
      </c>
      <c r="G128" s="10">
        <f t="shared" si="11"/>
        <v>27.33184774121203</v>
      </c>
      <c r="I128" s="11">
        <f t="shared" si="8"/>
        <v>27.3</v>
      </c>
      <c r="J128" s="10">
        <f t="shared" si="7"/>
        <v>94</v>
      </c>
      <c r="K128" s="5">
        <f t="shared" si="9"/>
        <v>3.9166666666666665</v>
      </c>
    </row>
    <row r="129" spans="4:11" hidden="1" x14ac:dyDescent="0.25">
      <c r="D129" s="5">
        <v>95</v>
      </c>
      <c r="E129" s="12">
        <f t="shared" si="10"/>
        <v>27.33184774121203</v>
      </c>
      <c r="F129" s="6">
        <f t="shared" si="6"/>
        <v>1103.5043948503903</v>
      </c>
      <c r="G129" s="10">
        <f t="shared" si="11"/>
        <v>27.246072040096571</v>
      </c>
      <c r="I129" s="11">
        <f t="shared" si="8"/>
        <v>27.2</v>
      </c>
      <c r="J129" s="10">
        <f t="shared" si="7"/>
        <v>95</v>
      </c>
      <c r="K129" s="5">
        <f t="shared" si="9"/>
        <v>3.9583333333333335</v>
      </c>
    </row>
    <row r="130" spans="4:11" hidden="1" x14ac:dyDescent="0.25">
      <c r="D130" s="5">
        <v>96</v>
      </c>
      <c r="E130" s="12">
        <f t="shared" si="10"/>
        <v>27.246072040096571</v>
      </c>
      <c r="F130" s="6">
        <f t="shared" si="6"/>
        <v>1102.0986133914278</v>
      </c>
      <c r="G130" s="10">
        <f t="shared" si="11"/>
        <v>27.160405610761831</v>
      </c>
      <c r="I130" s="11">
        <f t="shared" si="8"/>
        <v>27.2</v>
      </c>
      <c r="J130" s="10">
        <f t="shared" si="7"/>
        <v>96</v>
      </c>
      <c r="K130" s="5">
        <f t="shared" si="9"/>
        <v>4</v>
      </c>
    </row>
    <row r="131" spans="4:11" hidden="1" x14ac:dyDescent="0.25">
      <c r="D131" s="5">
        <v>97</v>
      </c>
      <c r="E131" s="12">
        <f t="shared" si="10"/>
        <v>27.160405610761831</v>
      </c>
      <c r="F131" s="6">
        <f t="shared" si="6"/>
        <v>1100.6946227921296</v>
      </c>
      <c r="G131" s="10">
        <f t="shared" si="11"/>
        <v>27.074848314003795</v>
      </c>
      <c r="I131" s="11">
        <f t="shared" si="8"/>
        <v>27.1</v>
      </c>
      <c r="J131" s="10">
        <f t="shared" si="7"/>
        <v>97</v>
      </c>
      <c r="K131" s="5">
        <f t="shared" si="9"/>
        <v>4.041666666666667</v>
      </c>
    </row>
    <row r="132" spans="4:11" hidden="1" x14ac:dyDescent="0.25">
      <c r="D132" s="5">
        <v>98</v>
      </c>
      <c r="E132" s="12">
        <f t="shared" si="10"/>
        <v>27.074848314003795</v>
      </c>
      <c r="F132" s="6">
        <f t="shared" si="6"/>
        <v>1099.2924207710757</v>
      </c>
      <c r="G132" s="10">
        <f t="shared" si="11"/>
        <v>26.989400010795784</v>
      </c>
      <c r="I132" s="11">
        <f t="shared" si="8"/>
        <v>27</v>
      </c>
      <c r="J132" s="10">
        <f t="shared" si="7"/>
        <v>98</v>
      </c>
      <c r="K132" s="5">
        <f t="shared" si="9"/>
        <v>4.083333333333333</v>
      </c>
    </row>
    <row r="133" spans="4:11" hidden="1" x14ac:dyDescent="0.25">
      <c r="D133" s="5">
        <v>99</v>
      </c>
      <c r="E133" s="12">
        <f t="shared" si="10"/>
        <v>26.989400010795784</v>
      </c>
      <c r="F133" s="6">
        <f t="shared" si="6"/>
        <v>1097.8920050497525</v>
      </c>
      <c r="G133" s="10">
        <f t="shared" si="11"/>
        <v>26.904060562288223</v>
      </c>
      <c r="I133" s="11">
        <f t="shared" si="8"/>
        <v>26.9</v>
      </c>
      <c r="J133" s="10">
        <f t="shared" si="7"/>
        <v>99</v>
      </c>
      <c r="K133" s="5">
        <f t="shared" si="9"/>
        <v>4.125</v>
      </c>
    </row>
    <row r="134" spans="4:11" hidden="1" x14ac:dyDescent="0.25">
      <c r="D134" s="5">
        <v>100</v>
      </c>
      <c r="E134" s="12">
        <f t="shared" si="10"/>
        <v>26.904060562288223</v>
      </c>
      <c r="F134" s="6">
        <f t="shared" si="6"/>
        <v>1096.4933733525481</v>
      </c>
      <c r="G134" s="10">
        <f t="shared" si="11"/>
        <v>26.818829829808429</v>
      </c>
      <c r="I134" s="11">
        <f t="shared" si="8"/>
        <v>26.8</v>
      </c>
      <c r="J134" s="10">
        <f t="shared" si="7"/>
        <v>100</v>
      </c>
      <c r="K134" s="5">
        <f t="shared" si="9"/>
        <v>4.166666666666667</v>
      </c>
    </row>
    <row r="135" spans="4:11" hidden="1" x14ac:dyDescent="0.25">
      <c r="D135" s="5">
        <v>101</v>
      </c>
      <c r="E135" s="12">
        <f t="shared" si="10"/>
        <v>26.818829829808429</v>
      </c>
      <c r="F135" s="6">
        <f t="shared" si="6"/>
        <v>1095.0965234067505</v>
      </c>
      <c r="G135" s="10">
        <f t="shared" si="11"/>
        <v>26.733707674860373</v>
      </c>
      <c r="I135" s="11">
        <f t="shared" si="8"/>
        <v>26.7</v>
      </c>
      <c r="J135" s="10">
        <f t="shared" si="7"/>
        <v>101</v>
      </c>
      <c r="K135" s="5">
        <f t="shared" si="9"/>
        <v>4.208333333333333</v>
      </c>
    </row>
    <row r="136" spans="4:11" hidden="1" x14ac:dyDescent="0.25">
      <c r="D136" s="5">
        <v>102</v>
      </c>
      <c r="E136" s="12">
        <f t="shared" si="10"/>
        <v>26.733707674860373</v>
      </c>
      <c r="F136" s="6">
        <f t="shared" si="6"/>
        <v>1093.7014529425423</v>
      </c>
      <c r="G136" s="10">
        <f t="shared" si="11"/>
        <v>26.648693959124458</v>
      </c>
      <c r="I136" s="11">
        <f t="shared" si="8"/>
        <v>26.6</v>
      </c>
      <c r="J136" s="10">
        <f t="shared" si="7"/>
        <v>102</v>
      </c>
      <c r="K136" s="5">
        <f t="shared" si="9"/>
        <v>4.25</v>
      </c>
    </row>
    <row r="137" spans="4:11" hidden="1" x14ac:dyDescent="0.25">
      <c r="D137" s="5">
        <v>103</v>
      </c>
      <c r="E137" s="12">
        <f t="shared" si="10"/>
        <v>26.648693959124458</v>
      </c>
      <c r="F137" s="6">
        <f t="shared" si="6"/>
        <v>1092.3081596929985</v>
      </c>
      <c r="G137" s="10">
        <f t="shared" si="11"/>
        <v>26.563788544457299</v>
      </c>
      <c r="I137" s="11">
        <f t="shared" si="8"/>
        <v>26.6</v>
      </c>
      <c r="J137" s="10">
        <f t="shared" si="7"/>
        <v>103</v>
      </c>
      <c r="K137" s="5">
        <f t="shared" si="9"/>
        <v>4.291666666666667</v>
      </c>
    </row>
    <row r="138" spans="4:11" hidden="1" x14ac:dyDescent="0.25">
      <c r="D138" s="5">
        <v>104</v>
      </c>
      <c r="E138" s="12">
        <f t="shared" si="10"/>
        <v>26.563788544457299</v>
      </c>
      <c r="F138" s="6">
        <f t="shared" si="6"/>
        <v>1090.9166413940811</v>
      </c>
      <c r="G138" s="10">
        <f t="shared" si="11"/>
        <v>26.478991292891493</v>
      </c>
      <c r="I138" s="11">
        <f t="shared" si="8"/>
        <v>26.5</v>
      </c>
      <c r="J138" s="10">
        <f t="shared" si="7"/>
        <v>104</v>
      </c>
      <c r="K138" s="5">
        <f t="shared" si="9"/>
        <v>4.333333333333333</v>
      </c>
    </row>
    <row r="139" spans="4:11" hidden="1" x14ac:dyDescent="0.25">
      <c r="D139" s="5">
        <v>105</v>
      </c>
      <c r="E139" s="12">
        <f t="shared" si="10"/>
        <v>26.478991292891493</v>
      </c>
      <c r="F139" s="6">
        <f t="shared" si="6"/>
        <v>1089.5268957846374</v>
      </c>
      <c r="G139" s="10">
        <f t="shared" si="11"/>
        <v>26.394302066635401</v>
      </c>
      <c r="I139" s="11">
        <f t="shared" si="8"/>
        <v>26.4</v>
      </c>
      <c r="J139" s="10">
        <f t="shared" si="7"/>
        <v>105</v>
      </c>
      <c r="K139" s="5">
        <f t="shared" si="9"/>
        <v>4.375</v>
      </c>
    </row>
    <row r="140" spans="4:11" hidden="1" x14ac:dyDescent="0.25">
      <c r="D140" s="5">
        <v>106</v>
      </c>
      <c r="E140" s="12">
        <f t="shared" si="10"/>
        <v>26.394302066635401</v>
      </c>
      <c r="F140" s="6">
        <f t="shared" si="6"/>
        <v>1088.1389206063939</v>
      </c>
      <c r="G140" s="10">
        <f t="shared" si="11"/>
        <v>26.309720728072914</v>
      </c>
      <c r="I140" s="11">
        <f t="shared" si="8"/>
        <v>26.3</v>
      </c>
      <c r="J140" s="10">
        <f t="shared" si="7"/>
        <v>106</v>
      </c>
      <c r="K140" s="5">
        <f t="shared" si="9"/>
        <v>4.416666666666667</v>
      </c>
    </row>
    <row r="141" spans="4:11" hidden="1" x14ac:dyDescent="0.25">
      <c r="D141" s="5">
        <v>107</v>
      </c>
      <c r="E141" s="12">
        <f t="shared" si="10"/>
        <v>26.309720728072914</v>
      </c>
      <c r="F141" s="6">
        <f t="shared" si="6"/>
        <v>1086.7527136039546</v>
      </c>
      <c r="G141" s="10">
        <f t="shared" si="11"/>
        <v>26.225247139763241</v>
      </c>
      <c r="I141" s="11">
        <f t="shared" si="8"/>
        <v>26.2</v>
      </c>
      <c r="J141" s="10">
        <f t="shared" si="7"/>
        <v>107</v>
      </c>
      <c r="K141" s="5">
        <f t="shared" si="9"/>
        <v>4.458333333333333</v>
      </c>
    </row>
    <row r="142" spans="4:11" hidden="1" x14ac:dyDescent="0.25">
      <c r="D142" s="5">
        <v>108</v>
      </c>
      <c r="E142" s="12">
        <f t="shared" si="10"/>
        <v>26.225247139763241</v>
      </c>
      <c r="F142" s="6">
        <f t="shared" si="6"/>
        <v>1085.3682725247972</v>
      </c>
      <c r="G142" s="10">
        <f t="shared" si="11"/>
        <v>26.140881164440675</v>
      </c>
      <c r="I142" s="11">
        <f t="shared" si="8"/>
        <v>26.1</v>
      </c>
      <c r="J142" s="10">
        <f t="shared" si="7"/>
        <v>108</v>
      </c>
      <c r="K142" s="5">
        <f t="shared" si="9"/>
        <v>4.5</v>
      </c>
    </row>
    <row r="143" spans="4:11" hidden="1" x14ac:dyDescent="0.25">
      <c r="D143" s="5">
        <v>109</v>
      </c>
      <c r="E143" s="12">
        <f t="shared" si="10"/>
        <v>26.140881164440675</v>
      </c>
      <c r="F143" s="6">
        <f t="shared" si="6"/>
        <v>1083.9855951192683</v>
      </c>
      <c r="G143" s="10">
        <f t="shared" si="11"/>
        <v>26.05662266501438</v>
      </c>
      <c r="I143" s="11">
        <f t="shared" si="8"/>
        <v>26.1</v>
      </c>
      <c r="J143" s="10">
        <f t="shared" si="7"/>
        <v>109</v>
      </c>
      <c r="K143" s="5">
        <f t="shared" si="9"/>
        <v>4.541666666666667</v>
      </c>
    </row>
    <row r="144" spans="4:11" hidden="1" x14ac:dyDescent="0.25">
      <c r="D144" s="5">
        <v>110</v>
      </c>
      <c r="E144" s="12">
        <f t="shared" si="10"/>
        <v>26.05662266501438</v>
      </c>
      <c r="F144" s="6">
        <f t="shared" si="6"/>
        <v>1082.6046791405804</v>
      </c>
      <c r="G144" s="10">
        <f t="shared" si="11"/>
        <v>25.972471504568162</v>
      </c>
      <c r="I144" s="11">
        <f t="shared" si="8"/>
        <v>26</v>
      </c>
      <c r="J144" s="10">
        <f t="shared" si="7"/>
        <v>110</v>
      </c>
      <c r="K144" s="5">
        <f t="shared" si="9"/>
        <v>4.583333333333333</v>
      </c>
    </row>
    <row r="145" spans="4:11" hidden="1" x14ac:dyDescent="0.25">
      <c r="D145" s="5">
        <v>111</v>
      </c>
      <c r="E145" s="12">
        <f t="shared" si="10"/>
        <v>25.972471504568162</v>
      </c>
      <c r="F145" s="6">
        <f t="shared" si="6"/>
        <v>1081.2255223448087</v>
      </c>
      <c r="G145" s="10">
        <f t="shared" si="11"/>
        <v>25.888427546360248</v>
      </c>
      <c r="I145" s="11">
        <f t="shared" si="8"/>
        <v>25.9</v>
      </c>
      <c r="J145" s="10">
        <f t="shared" si="7"/>
        <v>111</v>
      </c>
      <c r="K145" s="5">
        <f t="shared" si="9"/>
        <v>4.625</v>
      </c>
    </row>
    <row r="146" spans="4:11" hidden="1" x14ac:dyDescent="0.25">
      <c r="D146" s="5">
        <v>112</v>
      </c>
      <c r="E146" s="12">
        <f t="shared" si="10"/>
        <v>25.888427546360248</v>
      </c>
      <c r="F146" s="6">
        <f t="shared" si="6"/>
        <v>1079.8481224908865</v>
      </c>
      <c r="G146" s="10">
        <f t="shared" si="11"/>
        <v>25.804490653823063</v>
      </c>
      <c r="I146" s="11">
        <f t="shared" si="8"/>
        <v>25.8</v>
      </c>
      <c r="J146" s="10">
        <f t="shared" si="7"/>
        <v>112</v>
      </c>
      <c r="K146" s="5">
        <f t="shared" si="9"/>
        <v>4.666666666666667</v>
      </c>
    </row>
    <row r="147" spans="4:11" hidden="1" x14ac:dyDescent="0.25">
      <c r="D147" s="5">
        <v>113</v>
      </c>
      <c r="E147" s="12">
        <f t="shared" si="10"/>
        <v>25.804490653823063</v>
      </c>
      <c r="F147" s="6">
        <f t="shared" si="6"/>
        <v>1078.4724773406024</v>
      </c>
      <c r="G147" s="10">
        <f t="shared" si="11"/>
        <v>25.720660690563008</v>
      </c>
      <c r="I147" s="11">
        <f t="shared" si="8"/>
        <v>25.7</v>
      </c>
      <c r="J147" s="10">
        <f t="shared" si="7"/>
        <v>113</v>
      </c>
      <c r="K147" s="5">
        <f t="shared" si="9"/>
        <v>4.708333333333333</v>
      </c>
    </row>
    <row r="148" spans="4:11" hidden="1" x14ac:dyDescent="0.25">
      <c r="D148" s="5">
        <v>114</v>
      </c>
      <c r="E148" s="12">
        <f t="shared" si="10"/>
        <v>25.720660690563008</v>
      </c>
      <c r="F148" s="6">
        <f t="shared" si="6"/>
        <v>1077.0985846585961</v>
      </c>
      <c r="G148" s="10">
        <f t="shared" si="11"/>
        <v>25.636937520360242</v>
      </c>
      <c r="I148" s="11">
        <f t="shared" si="8"/>
        <v>25.6</v>
      </c>
      <c r="J148" s="10">
        <f t="shared" si="7"/>
        <v>114</v>
      </c>
      <c r="K148" s="5">
        <f t="shared" si="9"/>
        <v>4.75</v>
      </c>
    </row>
    <row r="149" spans="4:11" hidden="1" x14ac:dyDescent="0.25">
      <c r="D149" s="5">
        <v>115</v>
      </c>
      <c r="E149" s="12">
        <f t="shared" si="10"/>
        <v>25.636937520360242</v>
      </c>
      <c r="F149" s="6">
        <f t="shared" si="6"/>
        <v>1075.7264422123551</v>
      </c>
      <c r="G149" s="10">
        <f t="shared" si="11"/>
        <v>25.553321007168453</v>
      </c>
      <c r="I149" s="11">
        <f t="shared" si="8"/>
        <v>25.6</v>
      </c>
      <c r="J149" s="10">
        <f t="shared" si="7"/>
        <v>115</v>
      </c>
      <c r="K149" s="5">
        <f t="shared" si="9"/>
        <v>4.791666666666667</v>
      </c>
    </row>
    <row r="150" spans="4:11" hidden="1" x14ac:dyDescent="0.25">
      <c r="D150" s="5">
        <v>116</v>
      </c>
      <c r="E150" s="12">
        <f t="shared" si="10"/>
        <v>25.553321007168453</v>
      </c>
      <c r="F150" s="6">
        <f t="shared" si="6"/>
        <v>1074.3560477722106</v>
      </c>
      <c r="G150" s="10">
        <f t="shared" si="11"/>
        <v>25.469811015114647</v>
      </c>
      <c r="I150" s="11">
        <f t="shared" si="8"/>
        <v>25.5</v>
      </c>
      <c r="J150" s="10">
        <f t="shared" si="7"/>
        <v>116</v>
      </c>
      <c r="K150" s="5">
        <f t="shared" si="9"/>
        <v>4.833333333333333</v>
      </c>
    </row>
    <row r="151" spans="4:11" hidden="1" x14ac:dyDescent="0.25">
      <c r="D151" s="5">
        <v>117</v>
      </c>
      <c r="E151" s="12">
        <f t="shared" si="10"/>
        <v>25.469811015114647</v>
      </c>
      <c r="F151" s="6">
        <f t="shared" si="6"/>
        <v>1072.9873991113348</v>
      </c>
      <c r="G151" s="10">
        <f t="shared" si="11"/>
        <v>25.386407408498918</v>
      </c>
      <c r="I151" s="11">
        <f t="shared" si="8"/>
        <v>25.4</v>
      </c>
      <c r="J151" s="10">
        <f t="shared" si="7"/>
        <v>117</v>
      </c>
      <c r="K151" s="5">
        <f t="shared" si="9"/>
        <v>4.875</v>
      </c>
    </row>
    <row r="152" spans="4:11" hidden="1" x14ac:dyDescent="0.25">
      <c r="D152" s="5">
        <v>118</v>
      </c>
      <c r="E152" s="12">
        <f t="shared" si="10"/>
        <v>25.386407408498918</v>
      </c>
      <c r="F152" s="6">
        <f t="shared" si="6"/>
        <v>1071.6204940057364</v>
      </c>
      <c r="G152" s="10">
        <f t="shared" si="11"/>
        <v>25.303110051794235</v>
      </c>
      <c r="I152" s="11">
        <f t="shared" si="8"/>
        <v>25.3</v>
      </c>
      <c r="J152" s="10">
        <f t="shared" si="7"/>
        <v>118</v>
      </c>
      <c r="K152" s="5">
        <f t="shared" si="9"/>
        <v>4.916666666666667</v>
      </c>
    </row>
    <row r="153" spans="4:11" hidden="1" x14ac:dyDescent="0.25">
      <c r="D153" s="5">
        <v>119</v>
      </c>
      <c r="E153" s="12">
        <f t="shared" si="10"/>
        <v>25.303110051794235</v>
      </c>
      <c r="F153" s="6">
        <f t="shared" si="6"/>
        <v>1070.2553302342576</v>
      </c>
      <c r="G153" s="10">
        <f t="shared" si="11"/>
        <v>25.219918809646217</v>
      </c>
      <c r="I153" s="11">
        <f t="shared" si="8"/>
        <v>25.2</v>
      </c>
      <c r="J153" s="10">
        <f t="shared" si="7"/>
        <v>119</v>
      </c>
      <c r="K153" s="5">
        <f t="shared" si="9"/>
        <v>4.958333333333333</v>
      </c>
    </row>
    <row r="154" spans="4:11" hidden="1" x14ac:dyDescent="0.25">
      <c r="D154" s="5">
        <v>120</v>
      </c>
      <c r="E154" s="12">
        <f t="shared" si="10"/>
        <v>25.219918809646217</v>
      </c>
      <c r="F154" s="6">
        <f t="shared" si="6"/>
        <v>1068.8919055785695</v>
      </c>
      <c r="G154" s="10">
        <f t="shared" si="11"/>
        <v>25.136833546872911</v>
      </c>
      <c r="I154" s="11">
        <f t="shared" si="8"/>
        <v>25.1</v>
      </c>
      <c r="J154" s="10">
        <f t="shared" si="7"/>
        <v>120</v>
      </c>
      <c r="K154" s="5">
        <f t="shared" si="9"/>
        <v>5</v>
      </c>
    </row>
    <row r="155" spans="4:11" hidden="1" x14ac:dyDescent="0.25">
      <c r="D155" s="5">
        <v>121</v>
      </c>
      <c r="E155" s="12">
        <f t="shared" si="10"/>
        <v>25.136833546872911</v>
      </c>
      <c r="F155" s="6">
        <f t="shared" si="6"/>
        <v>1067.53021782317</v>
      </c>
      <c r="G155" s="10">
        <f t="shared" si="11"/>
        <v>25.053854128464579</v>
      </c>
      <c r="I155" s="11">
        <f t="shared" si="8"/>
        <v>25.1</v>
      </c>
      <c r="J155" s="10">
        <f t="shared" si="7"/>
        <v>121</v>
      </c>
      <c r="K155" s="5">
        <f t="shared" si="9"/>
        <v>5.041666666666667</v>
      </c>
    </row>
    <row r="156" spans="4:11" hidden="1" x14ac:dyDescent="0.25">
      <c r="D156" s="5">
        <v>122</v>
      </c>
      <c r="E156" s="12">
        <f t="shared" si="10"/>
        <v>25.053854128464579</v>
      </c>
      <c r="F156" s="6">
        <f t="shared" si="6"/>
        <v>1066.1702647553784</v>
      </c>
      <c r="G156" s="10">
        <f t="shared" si="11"/>
        <v>24.970980419583476</v>
      </c>
      <c r="I156" s="11">
        <f t="shared" si="8"/>
        <v>25</v>
      </c>
      <c r="J156" s="10">
        <f t="shared" si="7"/>
        <v>122</v>
      </c>
      <c r="K156" s="5">
        <f t="shared" si="9"/>
        <v>5.083333333333333</v>
      </c>
    </row>
    <row r="157" spans="4:11" hidden="1" x14ac:dyDescent="0.25">
      <c r="D157" s="5">
        <v>123</v>
      </c>
      <c r="E157" s="12">
        <f t="shared" si="10"/>
        <v>24.970980419583476</v>
      </c>
      <c r="F157" s="6">
        <f t="shared" si="6"/>
        <v>1064.8120441653341</v>
      </c>
      <c r="G157" s="10">
        <f t="shared" si="11"/>
        <v>24.888212285563629</v>
      </c>
      <c r="I157" s="11">
        <f t="shared" si="8"/>
        <v>24.9</v>
      </c>
      <c r="J157" s="10">
        <f t="shared" si="7"/>
        <v>123</v>
      </c>
      <c r="K157" s="5">
        <f t="shared" si="9"/>
        <v>5.125</v>
      </c>
    </row>
    <row r="158" spans="4:11" hidden="1" x14ac:dyDescent="0.25">
      <c r="D158" s="5">
        <v>124</v>
      </c>
      <c r="E158" s="12">
        <f t="shared" si="10"/>
        <v>24.888212285563629</v>
      </c>
      <c r="F158" s="6">
        <f t="shared" si="6"/>
        <v>1063.4555538459906</v>
      </c>
      <c r="G158" s="10">
        <f t="shared" si="11"/>
        <v>24.805549591910619</v>
      </c>
      <c r="I158" s="11">
        <f t="shared" si="8"/>
        <v>24.8</v>
      </c>
      <c r="J158" s="10">
        <f t="shared" si="7"/>
        <v>124</v>
      </c>
      <c r="K158" s="5">
        <f t="shared" si="9"/>
        <v>5.166666666666667</v>
      </c>
    </row>
    <row r="159" spans="4:11" hidden="1" x14ac:dyDescent="0.25">
      <c r="D159" s="5">
        <v>125</v>
      </c>
      <c r="E159" s="12">
        <f t="shared" si="10"/>
        <v>24.805549591910619</v>
      </c>
      <c r="F159" s="6">
        <f t="shared" si="6"/>
        <v>1062.1007915931134</v>
      </c>
      <c r="G159" s="10">
        <f t="shared" si="11"/>
        <v>24.722992204301359</v>
      </c>
      <c r="I159" s="11">
        <f t="shared" si="8"/>
        <v>24.7</v>
      </c>
      <c r="J159" s="10">
        <f t="shared" si="7"/>
        <v>125</v>
      </c>
      <c r="K159" s="5">
        <f t="shared" si="9"/>
        <v>5.208333333333333</v>
      </c>
    </row>
    <row r="160" spans="4:11" hidden="1" x14ac:dyDescent="0.25">
      <c r="D160" s="5">
        <v>126</v>
      </c>
      <c r="E160" s="12">
        <f t="shared" si="10"/>
        <v>24.722992204301359</v>
      </c>
      <c r="F160" s="6">
        <f t="shared" si="6"/>
        <v>1060.747755205276</v>
      </c>
      <c r="G160" s="10">
        <f t="shared" si="11"/>
        <v>24.640539988583889</v>
      </c>
      <c r="I160" s="11">
        <f t="shared" si="8"/>
        <v>24.6</v>
      </c>
      <c r="J160" s="10">
        <f t="shared" si="7"/>
        <v>126</v>
      </c>
      <c r="K160" s="5">
        <f t="shared" si="9"/>
        <v>5.25</v>
      </c>
    </row>
    <row r="161" spans="4:11" hidden="1" x14ac:dyDescent="0.25">
      <c r="D161" s="5">
        <v>127</v>
      </c>
      <c r="E161" s="12">
        <f t="shared" si="10"/>
        <v>24.640539988583889</v>
      </c>
      <c r="F161" s="6">
        <f t="shared" si="6"/>
        <v>1059.3964424838566</v>
      </c>
      <c r="G161" s="10">
        <f t="shared" si="11"/>
        <v>24.558192810777136</v>
      </c>
      <c r="I161" s="11">
        <f t="shared" si="8"/>
        <v>24.6</v>
      </c>
      <c r="J161" s="10">
        <f t="shared" si="7"/>
        <v>127</v>
      </c>
      <c r="K161" s="5">
        <f t="shared" si="9"/>
        <v>5.291666666666667</v>
      </c>
    </row>
    <row r="162" spans="4:11" hidden="1" x14ac:dyDescent="0.25">
      <c r="D162" s="5">
        <v>128</v>
      </c>
      <c r="E162" s="12">
        <f t="shared" si="10"/>
        <v>24.558192810777136</v>
      </c>
      <c r="F162" s="6">
        <f t="shared" ref="F162:F225" si="12">2*PI()*$D$11*(E162-$D$10)/(($N$9/$N$10)+1/($N$12*$D$12/2))+2*PI()*($D$12/2)^2*$N$10/($D$14/12)*(E162-$D$10)</f>
        <v>1058.0468512330337</v>
      </c>
      <c r="G162" s="10">
        <f t="shared" si="11"/>
        <v>24.47595053707072</v>
      </c>
      <c r="I162" s="11">
        <f t="shared" si="8"/>
        <v>24.5</v>
      </c>
      <c r="J162" s="10">
        <f t="shared" ref="J162:J225" si="13">D162</f>
        <v>128</v>
      </c>
      <c r="K162" s="5">
        <f t="shared" si="9"/>
        <v>5.333333333333333</v>
      </c>
    </row>
    <row r="163" spans="4:11" hidden="1" x14ac:dyDescent="0.25">
      <c r="D163" s="5">
        <v>129</v>
      </c>
      <c r="E163" s="12">
        <f t="shared" si="10"/>
        <v>24.47595053707072</v>
      </c>
      <c r="F163" s="6">
        <f t="shared" si="12"/>
        <v>1056.6989792597835</v>
      </c>
      <c r="G163" s="10">
        <f t="shared" si="11"/>
        <v>24.393813033824721</v>
      </c>
      <c r="I163" s="11">
        <f t="shared" ref="I163:I226" si="14">ROUND(G163,1)</f>
        <v>24.4</v>
      </c>
      <c r="J163" s="10">
        <f t="shared" si="13"/>
        <v>129</v>
      </c>
      <c r="K163" s="5">
        <f t="shared" ref="K163:K226" si="15">J163/24</f>
        <v>5.375</v>
      </c>
    </row>
    <row r="164" spans="4:11" hidden="1" x14ac:dyDescent="0.25">
      <c r="D164" s="5">
        <v>130</v>
      </c>
      <c r="E164" s="12">
        <f t="shared" ref="E164:E227" si="16">G163</f>
        <v>24.393813033824721</v>
      </c>
      <c r="F164" s="6">
        <f t="shared" si="12"/>
        <v>1055.3528243738765</v>
      </c>
      <c r="G164" s="10">
        <f t="shared" ref="G164:G227" si="17">E164-F164/(8.3*$D$7)</f>
        <v>24.311780167569463</v>
      </c>
      <c r="I164" s="11">
        <f t="shared" si="14"/>
        <v>24.3</v>
      </c>
      <c r="J164" s="10">
        <f t="shared" si="13"/>
        <v>130</v>
      </c>
      <c r="K164" s="5">
        <f t="shared" si="15"/>
        <v>5.416666666666667</v>
      </c>
    </row>
    <row r="165" spans="4:11" hidden="1" x14ac:dyDescent="0.25">
      <c r="D165" s="5">
        <v>131</v>
      </c>
      <c r="E165" s="12">
        <f t="shared" si="16"/>
        <v>24.311780167569463</v>
      </c>
      <c r="F165" s="6">
        <f t="shared" si="12"/>
        <v>1054.008384387872</v>
      </c>
      <c r="G165" s="10">
        <f t="shared" si="17"/>
        <v>24.229851805005307</v>
      </c>
      <c r="I165" s="11">
        <f t="shared" si="14"/>
        <v>24.2</v>
      </c>
      <c r="J165" s="10">
        <f t="shared" si="13"/>
        <v>131</v>
      </c>
      <c r="K165" s="5">
        <f t="shared" si="15"/>
        <v>5.458333333333333</v>
      </c>
    </row>
    <row r="166" spans="4:11" hidden="1" x14ac:dyDescent="0.25">
      <c r="D166" s="5">
        <v>132</v>
      </c>
      <c r="E166" s="12">
        <f t="shared" si="16"/>
        <v>24.229851805005307</v>
      </c>
      <c r="F166" s="6">
        <f t="shared" si="12"/>
        <v>1052.665657117117</v>
      </c>
      <c r="G166" s="10">
        <f t="shared" si="17"/>
        <v>24.148027813002422</v>
      </c>
      <c r="I166" s="11">
        <f t="shared" si="14"/>
        <v>24.1</v>
      </c>
      <c r="J166" s="10">
        <f t="shared" si="13"/>
        <v>132</v>
      </c>
      <c r="K166" s="5">
        <f t="shared" si="15"/>
        <v>5.5</v>
      </c>
    </row>
    <row r="167" spans="4:11" hidden="1" x14ac:dyDescent="0.25">
      <c r="D167" s="5">
        <v>133</v>
      </c>
      <c r="E167" s="12">
        <f t="shared" si="16"/>
        <v>24.148027813002422</v>
      </c>
      <c r="F167" s="6">
        <f t="shared" si="12"/>
        <v>1051.3246403797411</v>
      </c>
      <c r="G167" s="10">
        <f t="shared" si="17"/>
        <v>24.066308058600576</v>
      </c>
      <c r="I167" s="11">
        <f t="shared" si="14"/>
        <v>24.1</v>
      </c>
      <c r="J167" s="10">
        <f t="shared" si="13"/>
        <v>133</v>
      </c>
      <c r="K167" s="5">
        <f t="shared" si="15"/>
        <v>5.541666666666667</v>
      </c>
    </row>
    <row r="168" spans="4:11" hidden="1" x14ac:dyDescent="0.25">
      <c r="D168" s="5">
        <v>134</v>
      </c>
      <c r="E168" s="12">
        <f t="shared" si="16"/>
        <v>24.066308058600576</v>
      </c>
      <c r="F168" s="6">
        <f t="shared" si="12"/>
        <v>1049.9853319966546</v>
      </c>
      <c r="G168" s="10">
        <f t="shared" si="17"/>
        <v>23.984692409008922</v>
      </c>
      <c r="I168" s="11">
        <f t="shared" si="14"/>
        <v>24</v>
      </c>
      <c r="J168" s="10">
        <f t="shared" si="13"/>
        <v>134</v>
      </c>
      <c r="K168" s="5">
        <f t="shared" si="15"/>
        <v>5.583333333333333</v>
      </c>
    </row>
    <row r="169" spans="4:11" hidden="1" x14ac:dyDescent="0.25">
      <c r="D169" s="5">
        <v>135</v>
      </c>
      <c r="E169" s="12">
        <f t="shared" si="16"/>
        <v>23.984692409008922</v>
      </c>
      <c r="F169" s="6">
        <f t="shared" si="12"/>
        <v>1048.6477297915417</v>
      </c>
      <c r="G169" s="10">
        <f t="shared" si="17"/>
        <v>23.903180731605769</v>
      </c>
      <c r="I169" s="11">
        <f t="shared" si="14"/>
        <v>23.9</v>
      </c>
      <c r="J169" s="10">
        <f t="shared" si="13"/>
        <v>135</v>
      </c>
      <c r="K169" s="5">
        <f t="shared" si="15"/>
        <v>5.625</v>
      </c>
    </row>
    <row r="170" spans="4:11" hidden="1" x14ac:dyDescent="0.25">
      <c r="D170" s="5">
        <v>136</v>
      </c>
      <c r="E170" s="12">
        <f t="shared" si="16"/>
        <v>23.903180731605769</v>
      </c>
      <c r="F170" s="6">
        <f t="shared" si="12"/>
        <v>1047.3118315908609</v>
      </c>
      <c r="G170" s="10">
        <f t="shared" si="17"/>
        <v>23.821772893938387</v>
      </c>
      <c r="I170" s="11">
        <f t="shared" si="14"/>
        <v>23.8</v>
      </c>
      <c r="J170" s="10">
        <f t="shared" si="13"/>
        <v>136</v>
      </c>
      <c r="K170" s="5">
        <f t="shared" si="15"/>
        <v>5.666666666666667</v>
      </c>
    </row>
    <row r="171" spans="4:11" hidden="1" x14ac:dyDescent="0.25">
      <c r="D171" s="5">
        <v>137</v>
      </c>
      <c r="E171" s="12">
        <f t="shared" si="16"/>
        <v>23.821772893938387</v>
      </c>
      <c r="F171" s="6">
        <f t="shared" si="12"/>
        <v>1045.9776352238387</v>
      </c>
      <c r="G171" s="10">
        <f t="shared" si="17"/>
        <v>23.740468763722777</v>
      </c>
      <c r="I171" s="11">
        <f t="shared" si="14"/>
        <v>23.7</v>
      </c>
      <c r="J171" s="10">
        <f t="shared" si="13"/>
        <v>137</v>
      </c>
      <c r="K171" s="5">
        <f t="shared" si="15"/>
        <v>5.708333333333333</v>
      </c>
    </row>
    <row r="172" spans="4:11" hidden="1" x14ac:dyDescent="0.25">
      <c r="D172" s="5">
        <v>138</v>
      </c>
      <c r="E172" s="12">
        <f t="shared" si="16"/>
        <v>23.740468763722777</v>
      </c>
      <c r="F172" s="6">
        <f t="shared" si="12"/>
        <v>1044.6451385224671</v>
      </c>
      <c r="G172" s="10">
        <f t="shared" si="17"/>
        <v>23.659268208843457</v>
      </c>
      <c r="I172" s="11">
        <f t="shared" si="14"/>
        <v>23.7</v>
      </c>
      <c r="J172" s="10">
        <f t="shared" si="13"/>
        <v>138</v>
      </c>
      <c r="K172" s="5">
        <f t="shared" si="15"/>
        <v>5.75</v>
      </c>
    </row>
    <row r="173" spans="4:11" hidden="1" x14ac:dyDescent="0.25">
      <c r="D173" s="5">
        <v>139</v>
      </c>
      <c r="E173" s="12">
        <f t="shared" si="16"/>
        <v>23.659268208843457</v>
      </c>
      <c r="F173" s="6">
        <f t="shared" si="12"/>
        <v>1043.3143393215005</v>
      </c>
      <c r="G173" s="10">
        <f t="shared" si="17"/>
        <v>23.578171097353252</v>
      </c>
      <c r="I173" s="11">
        <f t="shared" si="14"/>
        <v>23.6</v>
      </c>
      <c r="J173" s="10">
        <f t="shared" si="13"/>
        <v>139</v>
      </c>
      <c r="K173" s="5">
        <f t="shared" si="15"/>
        <v>5.791666666666667</v>
      </c>
    </row>
    <row r="174" spans="4:11" hidden="1" x14ac:dyDescent="0.25">
      <c r="D174" s="5">
        <v>140</v>
      </c>
      <c r="E174" s="12">
        <f t="shared" si="16"/>
        <v>23.578171097353252</v>
      </c>
      <c r="F174" s="6">
        <f t="shared" si="12"/>
        <v>1041.9852354584507</v>
      </c>
      <c r="G174" s="10">
        <f t="shared" si="17"/>
        <v>23.497177297473076</v>
      </c>
      <c r="I174" s="11">
        <f t="shared" si="14"/>
        <v>23.5</v>
      </c>
      <c r="J174" s="10">
        <f t="shared" si="13"/>
        <v>140</v>
      </c>
      <c r="K174" s="5">
        <f t="shared" si="15"/>
        <v>5.833333333333333</v>
      </c>
    </row>
    <row r="175" spans="4:11" hidden="1" x14ac:dyDescent="0.25">
      <c r="D175" s="5">
        <v>141</v>
      </c>
      <c r="E175" s="12">
        <f t="shared" si="16"/>
        <v>23.497177297473076</v>
      </c>
      <c r="F175" s="6">
        <f t="shared" si="12"/>
        <v>1040.6578247735854</v>
      </c>
      <c r="G175" s="10">
        <f t="shared" si="17"/>
        <v>23.416286677591724</v>
      </c>
      <c r="I175" s="11">
        <f t="shared" si="14"/>
        <v>23.4</v>
      </c>
      <c r="J175" s="10">
        <f t="shared" si="13"/>
        <v>141</v>
      </c>
      <c r="K175" s="5">
        <f t="shared" si="15"/>
        <v>5.875</v>
      </c>
    </row>
    <row r="176" spans="4:11" hidden="1" x14ac:dyDescent="0.25">
      <c r="D176" s="5">
        <v>142</v>
      </c>
      <c r="E176" s="12">
        <f t="shared" si="16"/>
        <v>23.416286677591724</v>
      </c>
      <c r="F176" s="6">
        <f t="shared" si="12"/>
        <v>1039.3321051099231</v>
      </c>
      <c r="G176" s="10">
        <f t="shared" si="17"/>
        <v>23.335499106265651</v>
      </c>
      <c r="I176" s="11">
        <f t="shared" si="14"/>
        <v>23.3</v>
      </c>
      <c r="J176" s="10">
        <f t="shared" si="13"/>
        <v>142</v>
      </c>
      <c r="K176" s="5">
        <f t="shared" si="15"/>
        <v>5.916666666666667</v>
      </c>
    </row>
    <row r="177" spans="4:11" hidden="1" x14ac:dyDescent="0.25">
      <c r="D177" s="5">
        <v>143</v>
      </c>
      <c r="E177" s="12">
        <f t="shared" si="16"/>
        <v>23.335499106265651</v>
      </c>
      <c r="F177" s="6">
        <f t="shared" si="12"/>
        <v>1038.0080743132301</v>
      </c>
      <c r="G177" s="10">
        <f t="shared" si="17"/>
        <v>23.254814452218763</v>
      </c>
      <c r="I177" s="11">
        <f t="shared" si="14"/>
        <v>23.3</v>
      </c>
      <c r="J177" s="10">
        <f t="shared" si="13"/>
        <v>143</v>
      </c>
      <c r="K177" s="5">
        <f t="shared" si="15"/>
        <v>5.958333333333333</v>
      </c>
    </row>
    <row r="178" spans="4:11" hidden="1" x14ac:dyDescent="0.25">
      <c r="D178" s="5">
        <v>144</v>
      </c>
      <c r="E178" s="12">
        <f t="shared" si="16"/>
        <v>23.254814452218763</v>
      </c>
      <c r="F178" s="6">
        <f t="shared" si="12"/>
        <v>1036.6857302320172</v>
      </c>
      <c r="G178" s="10">
        <f t="shared" si="17"/>
        <v>23.174232584342199</v>
      </c>
      <c r="I178" s="11">
        <f t="shared" si="14"/>
        <v>23.2</v>
      </c>
      <c r="J178" s="10">
        <f t="shared" si="13"/>
        <v>144</v>
      </c>
      <c r="K178" s="5">
        <f t="shared" si="15"/>
        <v>6</v>
      </c>
    </row>
    <row r="179" spans="4:11" hidden="1" x14ac:dyDescent="0.25">
      <c r="D179" s="5">
        <v>145</v>
      </c>
      <c r="E179" s="12">
        <f t="shared" si="16"/>
        <v>23.174232584342199</v>
      </c>
      <c r="F179" s="6">
        <f t="shared" si="12"/>
        <v>1035.3650707175357</v>
      </c>
      <c r="G179" s="10">
        <f t="shared" si="17"/>
        <v>23.09375337169412</v>
      </c>
      <c r="I179" s="11">
        <f t="shared" si="14"/>
        <v>23.1</v>
      </c>
      <c r="J179" s="10">
        <f t="shared" si="13"/>
        <v>145</v>
      </c>
      <c r="K179" s="5">
        <f t="shared" si="15"/>
        <v>6.041666666666667</v>
      </c>
    </row>
    <row r="180" spans="4:11" hidden="1" x14ac:dyDescent="0.25">
      <c r="D180" s="5">
        <v>146</v>
      </c>
      <c r="E180" s="12">
        <f t="shared" si="16"/>
        <v>23.09375337169412</v>
      </c>
      <c r="F180" s="6">
        <f t="shared" si="12"/>
        <v>1034.0460936237748</v>
      </c>
      <c r="G180" s="10">
        <f t="shared" si="17"/>
        <v>23.013376683499501</v>
      </c>
      <c r="I180" s="11">
        <f t="shared" si="14"/>
        <v>23</v>
      </c>
      <c r="J180" s="10">
        <f t="shared" si="13"/>
        <v>146</v>
      </c>
      <c r="K180" s="5">
        <f t="shared" si="15"/>
        <v>6.083333333333333</v>
      </c>
    </row>
    <row r="181" spans="4:11" hidden="1" x14ac:dyDescent="0.25">
      <c r="D181" s="5">
        <v>147</v>
      </c>
      <c r="E181" s="12">
        <f t="shared" si="16"/>
        <v>23.013376683499501</v>
      </c>
      <c r="F181" s="6">
        <f t="shared" si="12"/>
        <v>1032.728796807457</v>
      </c>
      <c r="G181" s="10">
        <f t="shared" si="17"/>
        <v>22.933102389149912</v>
      </c>
      <c r="I181" s="11">
        <f t="shared" si="14"/>
        <v>22.9</v>
      </c>
      <c r="J181" s="10">
        <f t="shared" si="13"/>
        <v>147</v>
      </c>
      <c r="K181" s="5">
        <f t="shared" si="15"/>
        <v>6.125</v>
      </c>
    </row>
    <row r="182" spans="4:11" hidden="1" x14ac:dyDescent="0.25">
      <c r="D182" s="5">
        <v>148</v>
      </c>
      <c r="E182" s="12">
        <f t="shared" si="16"/>
        <v>22.933102389149912</v>
      </c>
      <c r="F182" s="6">
        <f t="shared" si="12"/>
        <v>1031.413178128036</v>
      </c>
      <c r="G182" s="10">
        <f t="shared" si="17"/>
        <v>22.852930358203309</v>
      </c>
      <c r="I182" s="11">
        <f t="shared" si="14"/>
        <v>22.9</v>
      </c>
      <c r="J182" s="10">
        <f t="shared" si="13"/>
        <v>148</v>
      </c>
      <c r="K182" s="5">
        <f t="shared" si="15"/>
        <v>6.166666666666667</v>
      </c>
    </row>
    <row r="183" spans="4:11" hidden="1" x14ac:dyDescent="0.25">
      <c r="D183" s="5">
        <v>149</v>
      </c>
      <c r="E183" s="12">
        <f t="shared" si="16"/>
        <v>22.852930358203309</v>
      </c>
      <c r="F183" s="6">
        <f t="shared" si="12"/>
        <v>1030.0992354476912</v>
      </c>
      <c r="G183" s="10">
        <f t="shared" si="17"/>
        <v>22.772860460383821</v>
      </c>
      <c r="I183" s="11">
        <f t="shared" si="14"/>
        <v>22.8</v>
      </c>
      <c r="J183" s="10">
        <f t="shared" si="13"/>
        <v>149</v>
      </c>
      <c r="K183" s="5">
        <f t="shared" si="15"/>
        <v>6.208333333333333</v>
      </c>
    </row>
    <row r="184" spans="4:11" hidden="1" x14ac:dyDescent="0.25">
      <c r="D184" s="5">
        <v>150</v>
      </c>
      <c r="E184" s="12">
        <f t="shared" si="16"/>
        <v>22.772860460383821</v>
      </c>
      <c r="F184" s="6">
        <f t="shared" si="12"/>
        <v>1028.7869666313263</v>
      </c>
      <c r="G184" s="10">
        <f t="shared" si="17"/>
        <v>22.692892565581541</v>
      </c>
      <c r="I184" s="11">
        <f t="shared" si="14"/>
        <v>22.7</v>
      </c>
      <c r="J184" s="10">
        <f t="shared" si="13"/>
        <v>150</v>
      </c>
      <c r="K184" s="5">
        <f t="shared" si="15"/>
        <v>6.25</v>
      </c>
    </row>
    <row r="185" spans="4:11" hidden="1" x14ac:dyDescent="0.25">
      <c r="D185" s="5">
        <v>151</v>
      </c>
      <c r="E185" s="12">
        <f t="shared" si="16"/>
        <v>22.692892565581541</v>
      </c>
      <c r="F185" s="6">
        <f t="shared" si="12"/>
        <v>1027.4763695465645</v>
      </c>
      <c r="G185" s="10">
        <f t="shared" si="17"/>
        <v>22.61302654385231</v>
      </c>
      <c r="I185" s="11">
        <f t="shared" si="14"/>
        <v>22.6</v>
      </c>
      <c r="J185" s="10">
        <f t="shared" si="13"/>
        <v>151</v>
      </c>
      <c r="K185" s="5">
        <f t="shared" si="15"/>
        <v>6.291666666666667</v>
      </c>
    </row>
    <row r="186" spans="4:11" hidden="1" x14ac:dyDescent="0.25">
      <c r="D186" s="5">
        <v>152</v>
      </c>
      <c r="E186" s="12">
        <f t="shared" si="16"/>
        <v>22.61302654385231</v>
      </c>
      <c r="F186" s="6">
        <f t="shared" si="12"/>
        <v>1026.167442063746</v>
      </c>
      <c r="G186" s="10">
        <f t="shared" si="17"/>
        <v>22.533262265417505</v>
      </c>
      <c r="I186" s="11">
        <f t="shared" si="14"/>
        <v>22.5</v>
      </c>
      <c r="J186" s="10">
        <f t="shared" si="13"/>
        <v>152</v>
      </c>
      <c r="K186" s="5">
        <f t="shared" si="15"/>
        <v>6.333333333333333</v>
      </c>
    </row>
    <row r="187" spans="4:11" hidden="1" x14ac:dyDescent="0.25">
      <c r="D187" s="5">
        <v>153</v>
      </c>
      <c r="E187" s="12">
        <f t="shared" si="16"/>
        <v>22.533262265417505</v>
      </c>
      <c r="F187" s="6">
        <f t="shared" si="12"/>
        <v>1024.8601820559234</v>
      </c>
      <c r="G187" s="10">
        <f t="shared" si="17"/>
        <v>22.453599600663839</v>
      </c>
      <c r="I187" s="11">
        <f t="shared" si="14"/>
        <v>22.5</v>
      </c>
      <c r="J187" s="10">
        <f t="shared" si="13"/>
        <v>153</v>
      </c>
      <c r="K187" s="5">
        <f t="shared" si="15"/>
        <v>6.375</v>
      </c>
    </row>
    <row r="188" spans="4:11" hidden="1" x14ac:dyDescent="0.25">
      <c r="D188" s="5">
        <v>154</v>
      </c>
      <c r="E188" s="12">
        <f t="shared" si="16"/>
        <v>22.453599600663839</v>
      </c>
      <c r="F188" s="6">
        <f t="shared" si="12"/>
        <v>1023.5545873988597</v>
      </c>
      <c r="G188" s="10">
        <f t="shared" si="17"/>
        <v>22.374038420143133</v>
      </c>
      <c r="I188" s="11">
        <f t="shared" si="14"/>
        <v>22.4</v>
      </c>
      <c r="J188" s="10">
        <f t="shared" si="13"/>
        <v>154</v>
      </c>
      <c r="K188" s="5">
        <f t="shared" si="15"/>
        <v>6.416666666666667</v>
      </c>
    </row>
    <row r="189" spans="4:11" hidden="1" x14ac:dyDescent="0.25">
      <c r="D189" s="5">
        <v>155</v>
      </c>
      <c r="E189" s="12">
        <f t="shared" si="16"/>
        <v>22.374038420143133</v>
      </c>
      <c r="F189" s="6">
        <f t="shared" si="12"/>
        <v>1022.250655971023</v>
      </c>
      <c r="G189" s="10">
        <f t="shared" si="17"/>
        <v>22.294578594572126</v>
      </c>
      <c r="I189" s="11">
        <f t="shared" si="14"/>
        <v>22.3</v>
      </c>
      <c r="J189" s="10">
        <f t="shared" si="13"/>
        <v>155</v>
      </c>
      <c r="K189" s="5">
        <f t="shared" si="15"/>
        <v>6.458333333333333</v>
      </c>
    </row>
    <row r="190" spans="4:11" hidden="1" x14ac:dyDescent="0.25">
      <c r="D190" s="5">
        <v>156</v>
      </c>
      <c r="E190" s="12">
        <f t="shared" si="16"/>
        <v>22.294578594572126</v>
      </c>
      <c r="F190" s="6">
        <f t="shared" si="12"/>
        <v>1020.9483856535848</v>
      </c>
      <c r="G190" s="10">
        <f t="shared" si="17"/>
        <v>22.215219994832243</v>
      </c>
      <c r="I190" s="11">
        <f t="shared" si="14"/>
        <v>22.2</v>
      </c>
      <c r="J190" s="10">
        <f t="shared" si="13"/>
        <v>156</v>
      </c>
      <c r="K190" s="5">
        <f t="shared" si="15"/>
        <v>6.5</v>
      </c>
    </row>
    <row r="191" spans="4:11" hidden="1" x14ac:dyDescent="0.25">
      <c r="D191" s="5">
        <v>157</v>
      </c>
      <c r="E191" s="12">
        <f t="shared" si="16"/>
        <v>22.215219994832243</v>
      </c>
      <c r="F191" s="6">
        <f t="shared" si="12"/>
        <v>1019.6477743304154</v>
      </c>
      <c r="G191" s="10">
        <f t="shared" si="17"/>
        <v>22.135962491969405</v>
      </c>
      <c r="I191" s="11">
        <f t="shared" si="14"/>
        <v>22.1</v>
      </c>
      <c r="J191" s="10">
        <f t="shared" si="13"/>
        <v>157</v>
      </c>
      <c r="K191" s="5">
        <f t="shared" si="15"/>
        <v>6.541666666666667</v>
      </c>
    </row>
    <row r="192" spans="4:11" hidden="1" x14ac:dyDescent="0.25">
      <c r="D192" s="5">
        <v>158</v>
      </c>
      <c r="E192" s="12">
        <f t="shared" si="16"/>
        <v>22.135962491969405</v>
      </c>
      <c r="F192" s="6">
        <f t="shared" si="12"/>
        <v>1018.3488198880814</v>
      </c>
      <c r="G192" s="10">
        <f t="shared" si="17"/>
        <v>22.056805957193806</v>
      </c>
      <c r="I192" s="11">
        <f t="shared" si="14"/>
        <v>22.1</v>
      </c>
      <c r="J192" s="10">
        <f t="shared" si="13"/>
        <v>158</v>
      </c>
      <c r="K192" s="5">
        <f t="shared" si="15"/>
        <v>6.583333333333333</v>
      </c>
    </row>
    <row r="193" spans="3:11" hidden="1" x14ac:dyDescent="0.25">
      <c r="D193" s="5">
        <v>159</v>
      </c>
      <c r="E193" s="12">
        <f t="shared" si="16"/>
        <v>22.056805957193806</v>
      </c>
      <c r="F193" s="6">
        <f t="shared" si="12"/>
        <v>1017.051520215841</v>
      </c>
      <c r="G193" s="10">
        <f t="shared" si="17"/>
        <v>21.977750261879709</v>
      </c>
      <c r="I193" s="11">
        <f t="shared" si="14"/>
        <v>22</v>
      </c>
      <c r="J193" s="10">
        <f t="shared" si="13"/>
        <v>159</v>
      </c>
      <c r="K193" s="5">
        <f t="shared" si="15"/>
        <v>6.625</v>
      </c>
    </row>
    <row r="194" spans="3:11" hidden="1" x14ac:dyDescent="0.25">
      <c r="D194" s="5">
        <v>160</v>
      </c>
      <c r="E194" s="12">
        <f t="shared" si="16"/>
        <v>21.977750261879709</v>
      </c>
      <c r="F194" s="6">
        <f t="shared" si="12"/>
        <v>1015.7558732056423</v>
      </c>
      <c r="G194" s="10">
        <f t="shared" si="17"/>
        <v>21.898795277565242</v>
      </c>
      <c r="I194" s="11">
        <f t="shared" si="14"/>
        <v>21.9</v>
      </c>
      <c r="J194" s="10">
        <f t="shared" si="13"/>
        <v>160</v>
      </c>
      <c r="K194" s="5">
        <f t="shared" si="15"/>
        <v>6.666666666666667</v>
      </c>
    </row>
    <row r="195" spans="3:11" hidden="1" x14ac:dyDescent="0.25">
      <c r="D195" s="5">
        <v>161</v>
      </c>
      <c r="E195" s="12">
        <f t="shared" si="16"/>
        <v>21.898795277565242</v>
      </c>
      <c r="F195" s="6">
        <f t="shared" si="12"/>
        <v>1014.4618767521181</v>
      </c>
      <c r="G195" s="10">
        <f t="shared" si="17"/>
        <v>21.819940875952174</v>
      </c>
      <c r="I195" s="11">
        <f t="shared" si="14"/>
        <v>21.8</v>
      </c>
      <c r="J195" s="10">
        <f t="shared" si="13"/>
        <v>161</v>
      </c>
      <c r="K195" s="5">
        <f t="shared" si="15"/>
        <v>6.708333333333333</v>
      </c>
    </row>
    <row r="196" spans="3:11" hidden="1" x14ac:dyDescent="0.25">
      <c r="D196" s="5">
        <v>162</v>
      </c>
      <c r="E196" s="12">
        <f t="shared" si="16"/>
        <v>21.819940875952174</v>
      </c>
      <c r="F196" s="6">
        <f t="shared" si="12"/>
        <v>1013.1695287525836</v>
      </c>
      <c r="G196" s="10">
        <f t="shared" si="17"/>
        <v>21.741186928905723</v>
      </c>
      <c r="I196" s="11">
        <f t="shared" si="14"/>
        <v>21.7</v>
      </c>
      <c r="J196" s="10">
        <f t="shared" si="13"/>
        <v>162</v>
      </c>
      <c r="K196" s="5">
        <f t="shared" si="15"/>
        <v>6.75</v>
      </c>
    </row>
    <row r="197" spans="3:11" hidden="1" x14ac:dyDescent="0.25">
      <c r="D197" s="5">
        <v>163</v>
      </c>
      <c r="E197" s="12">
        <f t="shared" si="16"/>
        <v>21.741186928905723</v>
      </c>
      <c r="F197" s="6">
        <f t="shared" si="12"/>
        <v>1011.8788271070325</v>
      </c>
      <c r="G197" s="10">
        <f t="shared" si="17"/>
        <v>21.662533308454339</v>
      </c>
      <c r="I197" s="11">
        <f t="shared" si="14"/>
        <v>21.7</v>
      </c>
      <c r="J197" s="10">
        <f t="shared" si="13"/>
        <v>163</v>
      </c>
      <c r="K197" s="5">
        <f t="shared" si="15"/>
        <v>6.791666666666667</v>
      </c>
    </row>
    <row r="198" spans="3:11" hidden="1" x14ac:dyDescent="0.25">
      <c r="D198" s="5">
        <v>164</v>
      </c>
      <c r="E198" s="12">
        <f t="shared" si="16"/>
        <v>21.662533308454339</v>
      </c>
      <c r="F198" s="6">
        <f t="shared" si="12"/>
        <v>1010.5897697181341</v>
      </c>
      <c r="G198" s="10">
        <f t="shared" si="17"/>
        <v>21.583979886789503</v>
      </c>
      <c r="I198" s="11">
        <f t="shared" si="14"/>
        <v>21.6</v>
      </c>
      <c r="J198" s="10">
        <f t="shared" si="13"/>
        <v>164</v>
      </c>
      <c r="K198" s="5">
        <f t="shared" si="15"/>
        <v>6.833333333333333</v>
      </c>
    </row>
    <row r="199" spans="3:11" hidden="1" x14ac:dyDescent="0.25">
      <c r="D199" s="5">
        <v>165</v>
      </c>
      <c r="E199" s="12">
        <f t="shared" si="16"/>
        <v>21.583979886789503</v>
      </c>
      <c r="F199" s="6">
        <f t="shared" si="12"/>
        <v>1009.3023544912293</v>
      </c>
      <c r="G199" s="10">
        <f t="shared" si="17"/>
        <v>21.505526536265506</v>
      </c>
      <c r="I199" s="11">
        <f t="shared" si="14"/>
        <v>21.5</v>
      </c>
      <c r="J199" s="10">
        <f t="shared" si="13"/>
        <v>165</v>
      </c>
      <c r="K199" s="5">
        <f t="shared" si="15"/>
        <v>6.875</v>
      </c>
    </row>
    <row r="200" spans="3:11" hidden="1" x14ac:dyDescent="0.25">
      <c r="C200" s="5">
        <f>VLOOKUP(D9+0.1,I34:J666,2,FALSE)</f>
        <v>40</v>
      </c>
      <c r="D200" s="5">
        <v>166</v>
      </c>
      <c r="E200" s="12">
        <f t="shared" si="16"/>
        <v>21.505526536265506</v>
      </c>
      <c r="F200" s="6">
        <f t="shared" si="12"/>
        <v>1008.0165793343272</v>
      </c>
      <c r="G200" s="10">
        <f t="shared" si="17"/>
        <v>21.427173129399254</v>
      </c>
      <c r="I200" s="11">
        <f t="shared" si="14"/>
        <v>21.4</v>
      </c>
      <c r="J200" s="10">
        <f t="shared" si="13"/>
        <v>166</v>
      </c>
      <c r="K200" s="5">
        <f t="shared" si="15"/>
        <v>6.916666666666667</v>
      </c>
    </row>
    <row r="201" spans="3:11" hidden="1" x14ac:dyDescent="0.25">
      <c r="C201" s="5" t="e">
        <f>VLOOKUP((D9+0.11),I34:J666,2,FALSE)</f>
        <v>#N/A</v>
      </c>
      <c r="D201" s="5">
        <v>167</v>
      </c>
      <c r="E201" s="12">
        <f t="shared" si="16"/>
        <v>21.427173129399254</v>
      </c>
      <c r="F201" s="6">
        <f t="shared" si="12"/>
        <v>1006.732442158102</v>
      </c>
      <c r="G201" s="10">
        <f t="shared" si="17"/>
        <v>21.348919538870057</v>
      </c>
      <c r="I201" s="11">
        <f t="shared" si="14"/>
        <v>21.3</v>
      </c>
      <c r="J201" s="10">
        <f t="shared" si="13"/>
        <v>167</v>
      </c>
      <c r="K201" s="5">
        <f t="shared" si="15"/>
        <v>6.958333333333333</v>
      </c>
    </row>
    <row r="202" spans="3:11" hidden="1" x14ac:dyDescent="0.25">
      <c r="C202" s="5">
        <f>VLOOKUP(D9,I34:J666,2,FALSE)</f>
        <v>41</v>
      </c>
      <c r="D202" s="5">
        <v>168</v>
      </c>
      <c r="E202" s="12">
        <f t="shared" si="16"/>
        <v>21.348919538870057</v>
      </c>
      <c r="F202" s="6">
        <f t="shared" si="12"/>
        <v>1005.4499408758902</v>
      </c>
      <c r="G202" s="10">
        <f t="shared" si="17"/>
        <v>21.270765637519425</v>
      </c>
      <c r="I202" s="11">
        <f t="shared" si="14"/>
        <v>21.3</v>
      </c>
      <c r="J202" s="10">
        <f t="shared" si="13"/>
        <v>168</v>
      </c>
      <c r="K202" s="5">
        <f t="shared" si="15"/>
        <v>7</v>
      </c>
    </row>
    <row r="203" spans="3:11" hidden="1" x14ac:dyDescent="0.25">
      <c r="D203" s="5">
        <v>169</v>
      </c>
      <c r="E203" s="12">
        <f t="shared" si="16"/>
        <v>21.270765637519425</v>
      </c>
      <c r="F203" s="6">
        <f t="shared" si="12"/>
        <v>1004.1690734036861</v>
      </c>
      <c r="G203" s="10">
        <f t="shared" si="17"/>
        <v>21.192711298350851</v>
      </c>
      <c r="I203" s="11">
        <f t="shared" si="14"/>
        <v>21.2</v>
      </c>
      <c r="J203" s="10">
        <f t="shared" si="13"/>
        <v>169</v>
      </c>
      <c r="K203" s="5">
        <f t="shared" si="15"/>
        <v>7.041666666666667</v>
      </c>
    </row>
    <row r="204" spans="3:11" hidden="1" x14ac:dyDescent="0.25">
      <c r="D204" s="5">
        <v>170</v>
      </c>
      <c r="E204" s="12">
        <f t="shared" si="16"/>
        <v>21.192711298350851</v>
      </c>
      <c r="F204" s="6">
        <f t="shared" si="12"/>
        <v>1002.8898376601384</v>
      </c>
      <c r="G204" s="10">
        <f t="shared" si="17"/>
        <v>21.114756394529621</v>
      </c>
      <c r="I204" s="11">
        <f t="shared" si="14"/>
        <v>21.1</v>
      </c>
      <c r="J204" s="10">
        <f t="shared" si="13"/>
        <v>170</v>
      </c>
      <c r="K204" s="5">
        <f t="shared" si="15"/>
        <v>7.083333333333333</v>
      </c>
    </row>
    <row r="205" spans="3:11" hidden="1" x14ac:dyDescent="0.25">
      <c r="D205" s="5">
        <v>171</v>
      </c>
      <c r="E205" s="12">
        <f t="shared" si="16"/>
        <v>21.114756394529621</v>
      </c>
      <c r="F205" s="6">
        <f t="shared" si="12"/>
        <v>1001.6122315665482</v>
      </c>
      <c r="G205" s="10">
        <f t="shared" si="17"/>
        <v>21.03690079938259</v>
      </c>
      <c r="I205" s="11">
        <f t="shared" si="14"/>
        <v>21</v>
      </c>
      <c r="J205" s="10">
        <f t="shared" si="13"/>
        <v>171</v>
      </c>
      <c r="K205" s="5">
        <f t="shared" si="15"/>
        <v>7.125</v>
      </c>
    </row>
    <row r="206" spans="3:11" hidden="1" x14ac:dyDescent="0.25">
      <c r="D206" s="5">
        <v>172</v>
      </c>
      <c r="E206" s="12">
        <f t="shared" si="16"/>
        <v>21.03690079938259</v>
      </c>
      <c r="F206" s="6">
        <f t="shared" si="12"/>
        <v>1000.3362530468639</v>
      </c>
      <c r="G206" s="10">
        <f t="shared" si="17"/>
        <v>20.959144386397991</v>
      </c>
      <c r="I206" s="11">
        <f t="shared" si="14"/>
        <v>21</v>
      </c>
      <c r="J206" s="10">
        <f t="shared" si="13"/>
        <v>172</v>
      </c>
      <c r="K206" s="5">
        <f t="shared" si="15"/>
        <v>7.166666666666667</v>
      </c>
    </row>
    <row r="207" spans="3:11" hidden="1" x14ac:dyDescent="0.25">
      <c r="D207" s="5">
        <v>173</v>
      </c>
      <c r="E207" s="12">
        <f t="shared" si="16"/>
        <v>20.959144386397991</v>
      </c>
      <c r="F207" s="6">
        <f t="shared" si="12"/>
        <v>999.06190002767903</v>
      </c>
      <c r="G207" s="10">
        <f t="shared" si="17"/>
        <v>20.881487029225223</v>
      </c>
      <c r="I207" s="11">
        <f t="shared" si="14"/>
        <v>20.9</v>
      </c>
      <c r="J207" s="10">
        <f t="shared" si="13"/>
        <v>173</v>
      </c>
      <c r="K207" s="5">
        <f t="shared" si="15"/>
        <v>7.208333333333333</v>
      </c>
    </row>
    <row r="208" spans="3:11" hidden="1" x14ac:dyDescent="0.25">
      <c r="D208" s="5">
        <v>174</v>
      </c>
      <c r="E208" s="12">
        <f t="shared" si="16"/>
        <v>20.881487029225223</v>
      </c>
      <c r="F208" s="6">
        <f t="shared" si="12"/>
        <v>997.78917043822855</v>
      </c>
      <c r="G208" s="10">
        <f t="shared" si="17"/>
        <v>20.803928601674642</v>
      </c>
      <c r="I208" s="11">
        <f t="shared" si="14"/>
        <v>20.8</v>
      </c>
      <c r="J208" s="10">
        <f t="shared" si="13"/>
        <v>174</v>
      </c>
      <c r="K208" s="5">
        <f t="shared" si="15"/>
        <v>7.25</v>
      </c>
    </row>
    <row r="209" spans="4:11" hidden="1" x14ac:dyDescent="0.25">
      <c r="D209" s="5">
        <v>175</v>
      </c>
      <c r="E209" s="12">
        <f t="shared" si="16"/>
        <v>20.803928601674642</v>
      </c>
      <c r="F209" s="6">
        <f t="shared" si="12"/>
        <v>996.5180622103851</v>
      </c>
      <c r="G209" s="10">
        <f t="shared" si="17"/>
        <v>20.726468977717364</v>
      </c>
      <c r="I209" s="11">
        <f t="shared" si="14"/>
        <v>20.7</v>
      </c>
      <c r="J209" s="10">
        <f t="shared" si="13"/>
        <v>175</v>
      </c>
      <c r="K209" s="5">
        <f t="shared" si="15"/>
        <v>7.291666666666667</v>
      </c>
    </row>
    <row r="210" spans="4:11" hidden="1" x14ac:dyDescent="0.25">
      <c r="D210" s="5">
        <v>176</v>
      </c>
      <c r="E210" s="12">
        <f t="shared" si="16"/>
        <v>20.726468977717364</v>
      </c>
      <c r="F210" s="6">
        <f t="shared" si="12"/>
        <v>995.24857327865629</v>
      </c>
      <c r="G210" s="10">
        <f t="shared" si="17"/>
        <v>20.649108031485053</v>
      </c>
      <c r="I210" s="11">
        <f t="shared" si="14"/>
        <v>20.6</v>
      </c>
      <c r="J210" s="10">
        <f t="shared" si="13"/>
        <v>176</v>
      </c>
      <c r="K210" s="5">
        <f t="shared" si="15"/>
        <v>7.333333333333333</v>
      </c>
    </row>
    <row r="211" spans="4:11" hidden="1" x14ac:dyDescent="0.25">
      <c r="D211" s="5">
        <v>177</v>
      </c>
      <c r="E211" s="12">
        <f t="shared" si="16"/>
        <v>20.649108031485053</v>
      </c>
      <c r="F211" s="6">
        <f t="shared" si="12"/>
        <v>993.98070158018095</v>
      </c>
      <c r="G211" s="10">
        <f t="shared" si="17"/>
        <v>20.571845637269725</v>
      </c>
      <c r="I211" s="11">
        <f t="shared" si="14"/>
        <v>20.6</v>
      </c>
      <c r="J211" s="10">
        <f t="shared" si="13"/>
        <v>177</v>
      </c>
      <c r="K211" s="5">
        <f t="shared" si="15"/>
        <v>7.375</v>
      </c>
    </row>
    <row r="212" spans="4:11" hidden="1" x14ac:dyDescent="0.25">
      <c r="D212" s="5">
        <v>178</v>
      </c>
      <c r="E212" s="12">
        <f t="shared" si="16"/>
        <v>20.571845637269725</v>
      </c>
      <c r="F212" s="6">
        <f t="shared" si="12"/>
        <v>992.71444505472562</v>
      </c>
      <c r="G212" s="10">
        <f t="shared" si="17"/>
        <v>20.494681669523537</v>
      </c>
      <c r="I212" s="11">
        <f t="shared" si="14"/>
        <v>20.5</v>
      </c>
      <c r="J212" s="10">
        <f t="shared" si="13"/>
        <v>178</v>
      </c>
      <c r="K212" s="5">
        <f t="shared" si="15"/>
        <v>7.416666666666667</v>
      </c>
    </row>
    <row r="213" spans="4:11" hidden="1" x14ac:dyDescent="0.25">
      <c r="D213" s="5">
        <v>179</v>
      </c>
      <c r="E213" s="12">
        <f t="shared" si="16"/>
        <v>20.494681669523537</v>
      </c>
      <c r="F213" s="6">
        <f t="shared" si="12"/>
        <v>991.44980164468143</v>
      </c>
      <c r="G213" s="10">
        <f t="shared" si="17"/>
        <v>20.41761600285858</v>
      </c>
      <c r="I213" s="11">
        <f t="shared" si="14"/>
        <v>20.399999999999999</v>
      </c>
      <c r="J213" s="10">
        <f t="shared" si="13"/>
        <v>179</v>
      </c>
      <c r="K213" s="5">
        <f t="shared" si="15"/>
        <v>7.458333333333333</v>
      </c>
    </row>
    <row r="214" spans="4:11" hidden="1" x14ac:dyDescent="0.25">
      <c r="D214" s="5">
        <v>180</v>
      </c>
      <c r="E214" s="12">
        <f t="shared" si="16"/>
        <v>20.41761600285858</v>
      </c>
      <c r="F214" s="6">
        <f t="shared" si="12"/>
        <v>990.18676929506114</v>
      </c>
      <c r="G214" s="10">
        <f t="shared" si="17"/>
        <v>20.340648512046684</v>
      </c>
      <c r="I214" s="11">
        <f t="shared" si="14"/>
        <v>20.3</v>
      </c>
      <c r="J214" s="10">
        <f t="shared" si="13"/>
        <v>180</v>
      </c>
      <c r="K214" s="5">
        <f t="shared" si="15"/>
        <v>7.5</v>
      </c>
    </row>
    <row r="215" spans="4:11" hidden="1" x14ac:dyDescent="0.25">
      <c r="D215" s="5">
        <v>181</v>
      </c>
      <c r="E215" s="12">
        <f t="shared" si="16"/>
        <v>20.340648512046684</v>
      </c>
      <c r="F215" s="6">
        <f t="shared" si="12"/>
        <v>988.92534595349525</v>
      </c>
      <c r="G215" s="10">
        <f t="shared" si="17"/>
        <v>20.263779072019208</v>
      </c>
      <c r="I215" s="11">
        <f t="shared" si="14"/>
        <v>20.3</v>
      </c>
      <c r="J215" s="10">
        <f t="shared" si="13"/>
        <v>181</v>
      </c>
      <c r="K215" s="5">
        <f t="shared" si="15"/>
        <v>7.541666666666667</v>
      </c>
    </row>
    <row r="216" spans="4:11" hidden="1" x14ac:dyDescent="0.25">
      <c r="D216" s="5">
        <v>182</v>
      </c>
      <c r="E216" s="12">
        <f t="shared" si="16"/>
        <v>20.263779072019208</v>
      </c>
      <c r="F216" s="6">
        <f t="shared" si="12"/>
        <v>987.66552957022827</v>
      </c>
      <c r="G216" s="10">
        <f t="shared" si="17"/>
        <v>20.187007557866838</v>
      </c>
      <c r="I216" s="11">
        <f t="shared" si="14"/>
        <v>20.2</v>
      </c>
      <c r="J216" s="10">
        <f t="shared" si="13"/>
        <v>182</v>
      </c>
      <c r="K216" s="5">
        <f t="shared" si="15"/>
        <v>7.583333333333333</v>
      </c>
    </row>
    <row r="217" spans="4:11" hidden="1" x14ac:dyDescent="0.25">
      <c r="D217" s="5">
        <v>183</v>
      </c>
      <c r="E217" s="12">
        <f t="shared" si="16"/>
        <v>20.187007557866838</v>
      </c>
      <c r="F217" s="6">
        <f t="shared" si="12"/>
        <v>986.40731809811678</v>
      </c>
      <c r="G217" s="10">
        <f t="shared" si="17"/>
        <v>20.110333844839392</v>
      </c>
      <c r="I217" s="11">
        <f t="shared" si="14"/>
        <v>20.100000000000001</v>
      </c>
      <c r="J217" s="10">
        <f t="shared" si="13"/>
        <v>183</v>
      </c>
      <c r="K217" s="5">
        <f t="shared" si="15"/>
        <v>7.625</v>
      </c>
    </row>
    <row r="218" spans="4:11" hidden="1" x14ac:dyDescent="0.25">
      <c r="D218" s="5">
        <v>184</v>
      </c>
      <c r="E218" s="12">
        <f t="shared" si="16"/>
        <v>20.110333844839392</v>
      </c>
      <c r="F218" s="6">
        <f t="shared" si="12"/>
        <v>985.15070949262486</v>
      </c>
      <c r="G218" s="10">
        <f t="shared" si="17"/>
        <v>20.033757808345602</v>
      </c>
      <c r="I218" s="11">
        <f t="shared" si="14"/>
        <v>20</v>
      </c>
      <c r="J218" s="10">
        <f t="shared" si="13"/>
        <v>184</v>
      </c>
      <c r="K218" s="5">
        <f t="shared" si="15"/>
        <v>7.666666666666667</v>
      </c>
    </row>
    <row r="219" spans="4:11" hidden="1" x14ac:dyDescent="0.25">
      <c r="D219" s="5">
        <v>185</v>
      </c>
      <c r="E219" s="12">
        <f t="shared" si="16"/>
        <v>20.033757808345602</v>
      </c>
      <c r="F219" s="6">
        <f t="shared" si="12"/>
        <v>983.89570171182095</v>
      </c>
      <c r="G219" s="10">
        <f t="shared" si="17"/>
        <v>19.957279323952921</v>
      </c>
      <c r="I219" s="11">
        <f t="shared" si="14"/>
        <v>20</v>
      </c>
      <c r="J219" s="10">
        <f t="shared" si="13"/>
        <v>185</v>
      </c>
      <c r="K219" s="5">
        <f t="shared" si="15"/>
        <v>7.708333333333333</v>
      </c>
    </row>
    <row r="220" spans="4:11" hidden="1" x14ac:dyDescent="0.25">
      <c r="D220" s="5">
        <v>186</v>
      </c>
      <c r="E220" s="12">
        <f t="shared" si="16"/>
        <v>19.957279323952921</v>
      </c>
      <c r="F220" s="6">
        <f t="shared" si="12"/>
        <v>982.64229271637532</v>
      </c>
      <c r="G220" s="10">
        <f t="shared" si="17"/>
        <v>19.880898267387327</v>
      </c>
      <c r="I220" s="11">
        <f t="shared" si="14"/>
        <v>19.899999999999999</v>
      </c>
      <c r="J220" s="10">
        <f t="shared" si="13"/>
        <v>186</v>
      </c>
      <c r="K220" s="5">
        <f t="shared" si="15"/>
        <v>7.75</v>
      </c>
    </row>
    <row r="221" spans="4:11" hidden="1" x14ac:dyDescent="0.25">
      <c r="D221" s="5">
        <v>187</v>
      </c>
      <c r="E221" s="12">
        <f t="shared" si="16"/>
        <v>19.880898267387327</v>
      </c>
      <c r="F221" s="6">
        <f t="shared" si="12"/>
        <v>981.39048046955554</v>
      </c>
      <c r="G221" s="10">
        <f t="shared" si="17"/>
        <v>19.804614514533107</v>
      </c>
      <c r="I221" s="11">
        <f t="shared" si="14"/>
        <v>19.8</v>
      </c>
      <c r="J221" s="10">
        <f t="shared" si="13"/>
        <v>187</v>
      </c>
      <c r="K221" s="5">
        <f t="shared" si="15"/>
        <v>7.791666666666667</v>
      </c>
    </row>
    <row r="222" spans="4:11" hidden="1" x14ac:dyDescent="0.25">
      <c r="D222" s="5">
        <v>188</v>
      </c>
      <c r="E222" s="12">
        <f t="shared" si="16"/>
        <v>19.804614514533107</v>
      </c>
      <c r="F222" s="6">
        <f t="shared" si="12"/>
        <v>980.14026293722441</v>
      </c>
      <c r="G222" s="10">
        <f t="shared" si="17"/>
        <v>19.728427941432663</v>
      </c>
      <c r="I222" s="11">
        <f t="shared" si="14"/>
        <v>19.7</v>
      </c>
      <c r="J222" s="10">
        <f t="shared" si="13"/>
        <v>188</v>
      </c>
      <c r="K222" s="5">
        <f t="shared" si="15"/>
        <v>7.833333333333333</v>
      </c>
    </row>
    <row r="223" spans="4:11" hidden="1" x14ac:dyDescent="0.25">
      <c r="D223" s="5">
        <v>189</v>
      </c>
      <c r="E223" s="12">
        <f t="shared" si="16"/>
        <v>19.728427941432663</v>
      </c>
      <c r="F223" s="6">
        <f t="shared" si="12"/>
        <v>978.89163808783587</v>
      </c>
      <c r="G223" s="10">
        <f t="shared" si="17"/>
        <v>19.65233842428631</v>
      </c>
      <c r="I223" s="11">
        <f t="shared" si="14"/>
        <v>19.7</v>
      </c>
      <c r="J223" s="10">
        <f t="shared" si="13"/>
        <v>189</v>
      </c>
      <c r="K223" s="5">
        <f t="shared" si="15"/>
        <v>7.875</v>
      </c>
    </row>
    <row r="224" spans="4:11" hidden="1" x14ac:dyDescent="0.25">
      <c r="D224" s="5">
        <v>190</v>
      </c>
      <c r="E224" s="12">
        <f t="shared" si="16"/>
        <v>19.65233842428631</v>
      </c>
      <c r="F224" s="6">
        <f t="shared" si="12"/>
        <v>977.64460389243152</v>
      </c>
      <c r="G224" s="10">
        <f t="shared" si="17"/>
        <v>19.576345839452074</v>
      </c>
      <c r="I224" s="11">
        <f t="shared" si="14"/>
        <v>19.600000000000001</v>
      </c>
      <c r="J224" s="10">
        <f t="shared" si="13"/>
        <v>190</v>
      </c>
      <c r="K224" s="5">
        <f t="shared" si="15"/>
        <v>7.916666666666667</v>
      </c>
    </row>
    <row r="225" spans="4:11" hidden="1" x14ac:dyDescent="0.25">
      <c r="D225" s="5">
        <v>191</v>
      </c>
      <c r="E225" s="12">
        <f t="shared" si="16"/>
        <v>19.576345839452074</v>
      </c>
      <c r="F225" s="6">
        <f t="shared" si="12"/>
        <v>976.39915832463817</v>
      </c>
      <c r="G225" s="10">
        <f t="shared" si="17"/>
        <v>19.500450063445495</v>
      </c>
      <c r="I225" s="11">
        <f t="shared" si="14"/>
        <v>19.5</v>
      </c>
      <c r="J225" s="10">
        <f t="shared" si="13"/>
        <v>191</v>
      </c>
      <c r="K225" s="5">
        <f t="shared" si="15"/>
        <v>7.958333333333333</v>
      </c>
    </row>
    <row r="226" spans="4:11" hidden="1" x14ac:dyDescent="0.25">
      <c r="D226" s="5">
        <v>192</v>
      </c>
      <c r="E226" s="12">
        <f t="shared" si="16"/>
        <v>19.500450063445495</v>
      </c>
      <c r="F226" s="6">
        <f t="shared" ref="F226:F289" si="18">2*PI()*$D$11*(E226-$D$10)/(($N$9/$N$10)+1/($N$12*$D$12/2))+2*PI()*($D$12/2)^2*$N$10/($D$14/12)*(E226-$D$10)</f>
        <v>975.15529936066434</v>
      </c>
      <c r="G226" s="10">
        <f t="shared" si="17"/>
        <v>19.424650972939418</v>
      </c>
      <c r="I226" s="11">
        <f t="shared" si="14"/>
        <v>19.399999999999999</v>
      </c>
      <c r="J226" s="10">
        <f t="shared" ref="J226:J289" si="19">D226</f>
        <v>192</v>
      </c>
      <c r="K226" s="5">
        <f t="shared" si="15"/>
        <v>8</v>
      </c>
    </row>
    <row r="227" spans="4:11" hidden="1" x14ac:dyDescent="0.25">
      <c r="D227" s="5">
        <v>193</v>
      </c>
      <c r="E227" s="12">
        <f t="shared" si="16"/>
        <v>19.424650972939418</v>
      </c>
      <c r="F227" s="6">
        <f t="shared" si="18"/>
        <v>973.91302497929564</v>
      </c>
      <c r="G227" s="10">
        <f t="shared" si="17"/>
        <v>19.348948444763803</v>
      </c>
      <c r="I227" s="11">
        <f t="shared" ref="I227:I290" si="20">ROUND(G227,1)</f>
        <v>19.3</v>
      </c>
      <c r="J227" s="10">
        <f t="shared" si="19"/>
        <v>193</v>
      </c>
      <c r="K227" s="5">
        <f t="shared" ref="K227:K290" si="21">J227/24</f>
        <v>8.0416666666666661</v>
      </c>
    </row>
    <row r="228" spans="4:11" hidden="1" x14ac:dyDescent="0.25">
      <c r="D228" s="5">
        <v>194</v>
      </c>
      <c r="E228" s="12">
        <f t="shared" ref="E228:E291" si="22">G227</f>
        <v>19.348948444763803</v>
      </c>
      <c r="F228" s="6">
        <f t="shared" si="18"/>
        <v>972.67233316189368</v>
      </c>
      <c r="G228" s="10">
        <f t="shared" ref="G228:G291" si="23">E228-F228/(8.3*$D$7)</f>
        <v>19.273342355905513</v>
      </c>
      <c r="I228" s="11">
        <f t="shared" si="20"/>
        <v>19.3</v>
      </c>
      <c r="J228" s="10">
        <f t="shared" si="19"/>
        <v>194</v>
      </c>
      <c r="K228" s="5">
        <f t="shared" si="21"/>
        <v>8.0833333333333339</v>
      </c>
    </row>
    <row r="229" spans="4:11" hidden="1" x14ac:dyDescent="0.25">
      <c r="D229" s="5">
        <v>195</v>
      </c>
      <c r="E229" s="12">
        <f t="shared" si="22"/>
        <v>19.273342355905513</v>
      </c>
      <c r="F229" s="6">
        <f t="shared" si="18"/>
        <v>971.43322189239097</v>
      </c>
      <c r="G229" s="10">
        <f t="shared" si="23"/>
        <v>19.197832583508124</v>
      </c>
      <c r="I229" s="11">
        <f t="shared" si="20"/>
        <v>19.2</v>
      </c>
      <c r="J229" s="10">
        <f t="shared" si="19"/>
        <v>195</v>
      </c>
      <c r="K229" s="5">
        <f t="shared" si="21"/>
        <v>8.125</v>
      </c>
    </row>
    <row r="230" spans="4:11" hidden="1" x14ac:dyDescent="0.25">
      <c r="D230" s="5">
        <v>196</v>
      </c>
      <c r="E230" s="12">
        <f t="shared" si="22"/>
        <v>19.197832583508124</v>
      </c>
      <c r="F230" s="6">
        <f t="shared" si="18"/>
        <v>970.19568915728883</v>
      </c>
      <c r="G230" s="10">
        <f t="shared" si="23"/>
        <v>19.122419004871723</v>
      </c>
      <c r="I230" s="11">
        <f t="shared" si="20"/>
        <v>19.100000000000001</v>
      </c>
      <c r="J230" s="10">
        <f t="shared" si="19"/>
        <v>196</v>
      </c>
      <c r="K230" s="5">
        <f t="shared" si="21"/>
        <v>8.1666666666666661</v>
      </c>
    </row>
    <row r="231" spans="4:11" hidden="1" x14ac:dyDescent="0.25">
      <c r="D231" s="5">
        <v>197</v>
      </c>
      <c r="E231" s="12">
        <f t="shared" si="22"/>
        <v>19.122419004871723</v>
      </c>
      <c r="F231" s="6">
        <f t="shared" si="18"/>
        <v>968.95973294565306</v>
      </c>
      <c r="G231" s="10">
        <f t="shared" si="23"/>
        <v>19.047101497452708</v>
      </c>
      <c r="I231" s="11">
        <f t="shared" si="20"/>
        <v>19</v>
      </c>
      <c r="J231" s="10">
        <f t="shared" si="19"/>
        <v>197</v>
      </c>
      <c r="K231" s="5">
        <f t="shared" si="21"/>
        <v>8.2083333333333339</v>
      </c>
    </row>
    <row r="232" spans="4:11" hidden="1" x14ac:dyDescent="0.25">
      <c r="D232" s="5">
        <v>198</v>
      </c>
      <c r="E232" s="12">
        <f t="shared" si="22"/>
        <v>19.047101497452708</v>
      </c>
      <c r="F232" s="6">
        <f t="shared" si="18"/>
        <v>967.72535124911178</v>
      </c>
      <c r="G232" s="10">
        <f t="shared" si="23"/>
        <v>18.97187993886358</v>
      </c>
      <c r="I232" s="11">
        <f t="shared" si="20"/>
        <v>19</v>
      </c>
      <c r="J232" s="10">
        <f t="shared" si="19"/>
        <v>198</v>
      </c>
      <c r="K232" s="5">
        <f t="shared" si="21"/>
        <v>8.25</v>
      </c>
    </row>
    <row r="233" spans="4:11" hidden="1" x14ac:dyDescent="0.25">
      <c r="D233" s="5">
        <v>199</v>
      </c>
      <c r="E233" s="12">
        <f t="shared" si="22"/>
        <v>18.97187993886358</v>
      </c>
      <c r="F233" s="6">
        <f t="shared" si="18"/>
        <v>966.49254206185105</v>
      </c>
      <c r="G233" s="10">
        <f t="shared" si="23"/>
        <v>18.896754206872764</v>
      </c>
      <c r="I233" s="11">
        <f t="shared" si="20"/>
        <v>18.899999999999999</v>
      </c>
      <c r="J233" s="10">
        <f t="shared" si="19"/>
        <v>199</v>
      </c>
      <c r="K233" s="5">
        <f t="shared" si="21"/>
        <v>8.2916666666666661</v>
      </c>
    </row>
    <row r="234" spans="4:11" hidden="1" x14ac:dyDescent="0.25">
      <c r="D234" s="5">
        <v>200</v>
      </c>
      <c r="E234" s="12">
        <f t="shared" si="22"/>
        <v>18.896754206872764</v>
      </c>
      <c r="F234" s="6">
        <f t="shared" si="18"/>
        <v>965.26130338061284</v>
      </c>
      <c r="G234" s="10">
        <f t="shared" si="23"/>
        <v>18.821724179404391</v>
      </c>
      <c r="I234" s="11">
        <f t="shared" si="20"/>
        <v>18.8</v>
      </c>
      <c r="J234" s="10">
        <f t="shared" si="19"/>
        <v>200</v>
      </c>
      <c r="K234" s="5">
        <f t="shared" si="21"/>
        <v>8.3333333333333339</v>
      </c>
    </row>
    <row r="235" spans="4:11" hidden="1" x14ac:dyDescent="0.25">
      <c r="D235" s="5">
        <v>201</v>
      </c>
      <c r="E235" s="12">
        <f t="shared" si="22"/>
        <v>18.821724179404391</v>
      </c>
      <c r="F235" s="6">
        <f t="shared" si="18"/>
        <v>964.03163320469093</v>
      </c>
      <c r="G235" s="10">
        <f t="shared" si="23"/>
        <v>18.746789734538112</v>
      </c>
      <c r="I235" s="11">
        <f t="shared" si="20"/>
        <v>18.7</v>
      </c>
      <c r="J235" s="10">
        <f t="shared" si="19"/>
        <v>201</v>
      </c>
      <c r="K235" s="5">
        <f t="shared" si="21"/>
        <v>8.375</v>
      </c>
    </row>
    <row r="236" spans="4:11" hidden="1" x14ac:dyDescent="0.25">
      <c r="D236" s="5">
        <v>202</v>
      </c>
      <c r="E236" s="12">
        <f t="shared" si="22"/>
        <v>18.746789734538112</v>
      </c>
      <c r="F236" s="6">
        <f t="shared" si="18"/>
        <v>962.80352953592728</v>
      </c>
      <c r="G236" s="10">
        <f t="shared" si="23"/>
        <v>18.671950750508891</v>
      </c>
      <c r="I236" s="11">
        <f t="shared" si="20"/>
        <v>18.7</v>
      </c>
      <c r="J236" s="10">
        <f t="shared" si="19"/>
        <v>202</v>
      </c>
      <c r="K236" s="5">
        <f t="shared" si="21"/>
        <v>8.4166666666666661</v>
      </c>
    </row>
    <row r="237" spans="4:11" hidden="1" x14ac:dyDescent="0.25">
      <c r="D237" s="5">
        <v>203</v>
      </c>
      <c r="E237" s="12">
        <f t="shared" si="22"/>
        <v>18.671950750508891</v>
      </c>
      <c r="F237" s="6">
        <f t="shared" si="18"/>
        <v>961.57699037870998</v>
      </c>
      <c r="G237" s="10">
        <f t="shared" si="23"/>
        <v>18.597207105706815</v>
      </c>
      <c r="I237" s="11">
        <f t="shared" si="20"/>
        <v>18.600000000000001</v>
      </c>
      <c r="J237" s="10">
        <f t="shared" si="19"/>
        <v>203</v>
      </c>
      <c r="K237" s="5">
        <f t="shared" si="21"/>
        <v>8.4583333333333339</v>
      </c>
    </row>
    <row r="238" spans="4:11" hidden="1" x14ac:dyDescent="0.25">
      <c r="D238" s="5">
        <v>204</v>
      </c>
      <c r="E238" s="12">
        <f t="shared" si="22"/>
        <v>18.597207105706815</v>
      </c>
      <c r="F238" s="6">
        <f t="shared" si="18"/>
        <v>960.35201373996938</v>
      </c>
      <c r="G238" s="10">
        <f t="shared" si="23"/>
        <v>18.522558678676891</v>
      </c>
      <c r="I238" s="11">
        <f t="shared" si="20"/>
        <v>18.5</v>
      </c>
      <c r="J238" s="10">
        <f t="shared" si="19"/>
        <v>204</v>
      </c>
      <c r="K238" s="5">
        <f t="shared" si="21"/>
        <v>8.5</v>
      </c>
    </row>
    <row r="239" spans="4:11" hidden="1" x14ac:dyDescent="0.25">
      <c r="D239" s="5">
        <v>205</v>
      </c>
      <c r="E239" s="12">
        <f t="shared" si="22"/>
        <v>18.522558678676891</v>
      </c>
      <c r="F239" s="6">
        <f t="shared" si="18"/>
        <v>959.12859762917446</v>
      </c>
      <c r="G239" s="10">
        <f t="shared" si="23"/>
        <v>18.448005348118851</v>
      </c>
      <c r="I239" s="11">
        <f t="shared" si="20"/>
        <v>18.399999999999999</v>
      </c>
      <c r="J239" s="10">
        <f t="shared" si="19"/>
        <v>205</v>
      </c>
      <c r="K239" s="5">
        <f t="shared" si="21"/>
        <v>8.5416666666666661</v>
      </c>
    </row>
    <row r="240" spans="4:11" hidden="1" x14ac:dyDescent="0.25">
      <c r="D240" s="5">
        <v>206</v>
      </c>
      <c r="E240" s="12">
        <f t="shared" si="22"/>
        <v>18.448005348118851</v>
      </c>
      <c r="F240" s="6">
        <f t="shared" si="18"/>
        <v>957.90674005833034</v>
      </c>
      <c r="G240" s="10">
        <f t="shared" si="23"/>
        <v>18.373546992886958</v>
      </c>
      <c r="I240" s="11">
        <f t="shared" si="20"/>
        <v>18.399999999999999</v>
      </c>
      <c r="J240" s="10">
        <f t="shared" si="19"/>
        <v>206</v>
      </c>
      <c r="K240" s="5">
        <f t="shared" si="21"/>
        <v>8.5833333333333339</v>
      </c>
    </row>
    <row r="241" spans="4:11" hidden="1" x14ac:dyDescent="0.25">
      <c r="D241" s="5">
        <v>207</v>
      </c>
      <c r="E241" s="12">
        <f t="shared" si="22"/>
        <v>18.373546992886958</v>
      </c>
      <c r="F241" s="6">
        <f t="shared" si="18"/>
        <v>956.68643904197438</v>
      </c>
      <c r="G241" s="10">
        <f t="shared" si="23"/>
        <v>18.299183491989798</v>
      </c>
      <c r="I241" s="11">
        <f t="shared" si="20"/>
        <v>18.3</v>
      </c>
      <c r="J241" s="10">
        <f t="shared" si="19"/>
        <v>207</v>
      </c>
      <c r="K241" s="5">
        <f t="shared" si="21"/>
        <v>8.625</v>
      </c>
    </row>
    <row r="242" spans="4:11" hidden="1" x14ac:dyDescent="0.25">
      <c r="D242" s="5">
        <v>208</v>
      </c>
      <c r="E242" s="12">
        <f t="shared" si="22"/>
        <v>18.299183491989798</v>
      </c>
      <c r="F242" s="6">
        <f t="shared" si="18"/>
        <v>955.46769259717337</v>
      </c>
      <c r="G242" s="10">
        <f t="shared" si="23"/>
        <v>18.224914724590096</v>
      </c>
      <c r="I242" s="11">
        <f t="shared" si="20"/>
        <v>18.2</v>
      </c>
      <c r="J242" s="10">
        <f t="shared" si="19"/>
        <v>208</v>
      </c>
      <c r="K242" s="5">
        <f t="shared" si="21"/>
        <v>8.6666666666666661</v>
      </c>
    </row>
    <row r="243" spans="4:11" hidden="1" x14ac:dyDescent="0.25">
      <c r="D243" s="5">
        <v>209</v>
      </c>
      <c r="E243" s="12">
        <f t="shared" si="22"/>
        <v>18.224914724590096</v>
      </c>
      <c r="F243" s="6">
        <f t="shared" si="18"/>
        <v>954.25049874352044</v>
      </c>
      <c r="G243" s="10">
        <f t="shared" si="23"/>
        <v>18.150740570004515</v>
      </c>
      <c r="I243" s="11">
        <f t="shared" si="20"/>
        <v>18.2</v>
      </c>
      <c r="J243" s="10">
        <f t="shared" si="19"/>
        <v>209</v>
      </c>
      <c r="K243" s="5">
        <f t="shared" si="21"/>
        <v>8.7083333333333339</v>
      </c>
    </row>
    <row r="244" spans="4:11" hidden="1" x14ac:dyDescent="0.25">
      <c r="D244" s="5">
        <v>210</v>
      </c>
      <c r="E244" s="12">
        <f t="shared" si="22"/>
        <v>18.150740570004515</v>
      </c>
      <c r="F244" s="6">
        <f t="shared" si="18"/>
        <v>953.03485550313155</v>
      </c>
      <c r="G244" s="10">
        <f t="shared" si="23"/>
        <v>18.076660907703456</v>
      </c>
      <c r="I244" s="11">
        <f t="shared" si="20"/>
        <v>18.100000000000001</v>
      </c>
      <c r="J244" s="10">
        <f t="shared" si="19"/>
        <v>210</v>
      </c>
      <c r="K244" s="5">
        <f t="shared" si="21"/>
        <v>8.75</v>
      </c>
    </row>
    <row r="245" spans="4:11" hidden="1" x14ac:dyDescent="0.25">
      <c r="D245" s="5">
        <v>211</v>
      </c>
      <c r="E245" s="12">
        <f t="shared" si="22"/>
        <v>18.076660907703456</v>
      </c>
      <c r="F245" s="6">
        <f t="shared" si="18"/>
        <v>951.8207609006422</v>
      </c>
      <c r="G245" s="10">
        <f t="shared" si="23"/>
        <v>18.002675617310867</v>
      </c>
      <c r="I245" s="11">
        <f t="shared" si="20"/>
        <v>18</v>
      </c>
      <c r="J245" s="10">
        <f t="shared" si="19"/>
        <v>211</v>
      </c>
      <c r="K245" s="5">
        <f t="shared" si="21"/>
        <v>8.7916666666666661</v>
      </c>
    </row>
    <row r="246" spans="4:11" hidden="1" x14ac:dyDescent="0.25">
      <c r="D246" s="5">
        <v>212</v>
      </c>
      <c r="E246" s="12">
        <f t="shared" si="22"/>
        <v>18.002675617310867</v>
      </c>
      <c r="F246" s="6">
        <f t="shared" si="18"/>
        <v>950.6082129632041</v>
      </c>
      <c r="G246" s="10">
        <f t="shared" si="23"/>
        <v>17.928784578604049</v>
      </c>
      <c r="I246" s="11">
        <f t="shared" si="20"/>
        <v>17.899999999999999</v>
      </c>
      <c r="J246" s="10">
        <f t="shared" si="19"/>
        <v>212</v>
      </c>
      <c r="K246" s="5">
        <f t="shared" si="21"/>
        <v>8.8333333333333339</v>
      </c>
    </row>
    <row r="247" spans="4:11" hidden="1" x14ac:dyDescent="0.25">
      <c r="D247" s="5">
        <v>213</v>
      </c>
      <c r="E247" s="12">
        <f t="shared" si="22"/>
        <v>17.928784578604049</v>
      </c>
      <c r="F247" s="6">
        <f t="shared" si="18"/>
        <v>949.39720972048258</v>
      </c>
      <c r="G247" s="10">
        <f t="shared" si="23"/>
        <v>17.854987671513456</v>
      </c>
      <c r="I247" s="11">
        <f t="shared" si="20"/>
        <v>17.899999999999999</v>
      </c>
      <c r="J247" s="10">
        <f t="shared" si="19"/>
        <v>213</v>
      </c>
      <c r="K247" s="5">
        <f t="shared" si="21"/>
        <v>8.875</v>
      </c>
    </row>
    <row r="248" spans="4:11" hidden="1" x14ac:dyDescent="0.25">
      <c r="D248" s="5">
        <v>214</v>
      </c>
      <c r="E248" s="12">
        <f t="shared" si="22"/>
        <v>17.854987671513456</v>
      </c>
      <c r="F248" s="6">
        <f t="shared" si="18"/>
        <v>948.18774920465307</v>
      </c>
      <c r="G248" s="10">
        <f t="shared" si="23"/>
        <v>17.781284776122501</v>
      </c>
      <c r="I248" s="11">
        <f t="shared" si="20"/>
        <v>17.8</v>
      </c>
      <c r="J248" s="10">
        <f t="shared" si="19"/>
        <v>214</v>
      </c>
      <c r="K248" s="5">
        <f t="shared" si="21"/>
        <v>8.9166666666666661</v>
      </c>
    </row>
    <row r="249" spans="4:11" hidden="1" x14ac:dyDescent="0.25">
      <c r="D249" s="5">
        <v>215</v>
      </c>
      <c r="E249" s="12">
        <f t="shared" si="22"/>
        <v>17.781284776122501</v>
      </c>
      <c r="F249" s="6">
        <f t="shared" si="18"/>
        <v>946.97982945039803</v>
      </c>
      <c r="G249" s="10">
        <f t="shared" si="23"/>
        <v>17.707675772667358</v>
      </c>
      <c r="I249" s="11">
        <f t="shared" si="20"/>
        <v>17.7</v>
      </c>
      <c r="J249" s="10">
        <f t="shared" si="19"/>
        <v>215</v>
      </c>
      <c r="K249" s="5">
        <f t="shared" si="21"/>
        <v>8.9583333333333339</v>
      </c>
    </row>
    <row r="250" spans="4:11" hidden="1" x14ac:dyDescent="0.25">
      <c r="D250" s="5">
        <v>216</v>
      </c>
      <c r="E250" s="12">
        <f t="shared" si="22"/>
        <v>17.707675772667358</v>
      </c>
      <c r="F250" s="6">
        <f t="shared" si="18"/>
        <v>945.7734484949026</v>
      </c>
      <c r="G250" s="10">
        <f t="shared" si="23"/>
        <v>17.634160541536779</v>
      </c>
      <c r="I250" s="11">
        <f t="shared" si="20"/>
        <v>17.600000000000001</v>
      </c>
      <c r="J250" s="10">
        <f t="shared" si="19"/>
        <v>216</v>
      </c>
      <c r="K250" s="5">
        <f t="shared" si="21"/>
        <v>9</v>
      </c>
    </row>
    <row r="251" spans="4:11" hidden="1" x14ac:dyDescent="0.25">
      <c r="D251" s="5">
        <v>217</v>
      </c>
      <c r="E251" s="12">
        <f t="shared" si="22"/>
        <v>17.634160541536779</v>
      </c>
      <c r="F251" s="6">
        <f t="shared" si="18"/>
        <v>944.5686043778536</v>
      </c>
      <c r="G251" s="10">
        <f t="shared" si="23"/>
        <v>17.560738963271888</v>
      </c>
      <c r="I251" s="11">
        <f t="shared" si="20"/>
        <v>17.600000000000001</v>
      </c>
      <c r="J251" s="10">
        <f t="shared" si="19"/>
        <v>217</v>
      </c>
      <c r="K251" s="5">
        <f t="shared" si="21"/>
        <v>9.0416666666666661</v>
      </c>
    </row>
    <row r="252" spans="4:11" hidden="1" x14ac:dyDescent="0.25">
      <c r="D252" s="5">
        <v>218</v>
      </c>
      <c r="E252" s="12">
        <f t="shared" si="22"/>
        <v>17.560738963271888</v>
      </c>
      <c r="F252" s="6">
        <f t="shared" si="18"/>
        <v>943.36529514143456</v>
      </c>
      <c r="G252" s="10">
        <f t="shared" si="23"/>
        <v>17.487410918565985</v>
      </c>
      <c r="I252" s="11">
        <f t="shared" si="20"/>
        <v>17.5</v>
      </c>
      <c r="J252" s="10">
        <f t="shared" si="19"/>
        <v>218</v>
      </c>
      <c r="K252" s="5">
        <f t="shared" si="21"/>
        <v>9.0833333333333339</v>
      </c>
    </row>
    <row r="253" spans="4:11" hidden="1" x14ac:dyDescent="0.25">
      <c r="D253" s="5">
        <v>219</v>
      </c>
      <c r="E253" s="12">
        <f t="shared" si="22"/>
        <v>17.487410918565985</v>
      </c>
      <c r="F253" s="6">
        <f t="shared" si="18"/>
        <v>942.16351883032314</v>
      </c>
      <c r="G253" s="10">
        <f t="shared" si="23"/>
        <v>17.414176288264365</v>
      </c>
      <c r="I253" s="11">
        <f t="shared" si="20"/>
        <v>17.399999999999999</v>
      </c>
      <c r="J253" s="10">
        <f t="shared" si="19"/>
        <v>219</v>
      </c>
      <c r="K253" s="5">
        <f t="shared" si="21"/>
        <v>9.125</v>
      </c>
    </row>
    <row r="254" spans="4:11" hidden="1" x14ac:dyDescent="0.25">
      <c r="D254" s="5">
        <v>220</v>
      </c>
      <c r="E254" s="12">
        <f t="shared" si="22"/>
        <v>17.414176288264365</v>
      </c>
      <c r="F254" s="6">
        <f t="shared" si="18"/>
        <v>940.96327349168803</v>
      </c>
      <c r="G254" s="10">
        <f t="shared" si="23"/>
        <v>17.341034953364115</v>
      </c>
      <c r="I254" s="11">
        <f t="shared" si="20"/>
        <v>17.3</v>
      </c>
      <c r="J254" s="10">
        <f t="shared" si="19"/>
        <v>220</v>
      </c>
      <c r="K254" s="5">
        <f t="shared" si="21"/>
        <v>9.1666666666666661</v>
      </c>
    </row>
    <row r="255" spans="4:11" hidden="1" x14ac:dyDescent="0.25">
      <c r="D255" s="5">
        <v>221</v>
      </c>
      <c r="E255" s="12">
        <f t="shared" si="22"/>
        <v>17.341034953364115</v>
      </c>
      <c r="F255" s="6">
        <f t="shared" si="18"/>
        <v>939.76455717518547</v>
      </c>
      <c r="G255" s="10">
        <f t="shared" si="23"/>
        <v>17.267986795013925</v>
      </c>
      <c r="I255" s="11">
        <f t="shared" si="20"/>
        <v>17.3</v>
      </c>
      <c r="J255" s="10">
        <f t="shared" si="19"/>
        <v>221</v>
      </c>
      <c r="K255" s="5">
        <f t="shared" si="21"/>
        <v>9.2083333333333339</v>
      </c>
    </row>
    <row r="256" spans="4:11" hidden="1" x14ac:dyDescent="0.25">
      <c r="D256" s="5">
        <v>222</v>
      </c>
      <c r="E256" s="12">
        <f t="shared" si="22"/>
        <v>17.267986795013925</v>
      </c>
      <c r="F256" s="6">
        <f t="shared" si="18"/>
        <v>938.56736793295681</v>
      </c>
      <c r="G256" s="10">
        <f t="shared" si="23"/>
        <v>17.19503169451389</v>
      </c>
      <c r="I256" s="11">
        <f t="shared" si="20"/>
        <v>17.2</v>
      </c>
      <c r="J256" s="10">
        <f t="shared" si="19"/>
        <v>222</v>
      </c>
      <c r="K256" s="5">
        <f t="shared" si="21"/>
        <v>9.25</v>
      </c>
    </row>
    <row r="257" spans="4:11" hidden="1" x14ac:dyDescent="0.25">
      <c r="D257" s="5">
        <v>223</v>
      </c>
      <c r="E257" s="12">
        <f t="shared" si="22"/>
        <v>17.19503169451389</v>
      </c>
      <c r="F257" s="6">
        <f t="shared" si="18"/>
        <v>937.37170381962414</v>
      </c>
      <c r="G257" s="10">
        <f t="shared" si="23"/>
        <v>17.122169533315319</v>
      </c>
      <c r="I257" s="11">
        <f t="shared" si="20"/>
        <v>17.100000000000001</v>
      </c>
      <c r="J257" s="10">
        <f t="shared" si="19"/>
        <v>223</v>
      </c>
      <c r="K257" s="5">
        <f t="shared" si="21"/>
        <v>9.2916666666666661</v>
      </c>
    </row>
    <row r="258" spans="4:11" hidden="1" x14ac:dyDescent="0.25">
      <c r="D258" s="5">
        <v>224</v>
      </c>
      <c r="E258" s="12">
        <f t="shared" si="22"/>
        <v>17.122169533315319</v>
      </c>
      <c r="F258" s="6">
        <f t="shared" si="18"/>
        <v>936.17756289228851</v>
      </c>
      <c r="G258" s="10">
        <f t="shared" si="23"/>
        <v>17.049400193020542</v>
      </c>
      <c r="I258" s="11">
        <f t="shared" si="20"/>
        <v>17</v>
      </c>
      <c r="J258" s="10">
        <f t="shared" si="19"/>
        <v>224</v>
      </c>
      <c r="K258" s="5">
        <f t="shared" si="21"/>
        <v>9.3333333333333339</v>
      </c>
    </row>
    <row r="259" spans="4:11" hidden="1" x14ac:dyDescent="0.25">
      <c r="D259" s="5">
        <v>225</v>
      </c>
      <c r="E259" s="12">
        <f t="shared" si="22"/>
        <v>17.049400193020542</v>
      </c>
      <c r="F259" s="6">
        <f t="shared" si="18"/>
        <v>934.98494321052533</v>
      </c>
      <c r="G259" s="10">
        <f t="shared" si="23"/>
        <v>16.976723555382723</v>
      </c>
      <c r="I259" s="11">
        <f t="shared" si="20"/>
        <v>17</v>
      </c>
      <c r="J259" s="10">
        <f t="shared" si="19"/>
        <v>225</v>
      </c>
      <c r="K259" s="5">
        <f t="shared" si="21"/>
        <v>9.375</v>
      </c>
    </row>
    <row r="260" spans="4:11" hidden="1" x14ac:dyDescent="0.25">
      <c r="D260" s="5">
        <v>226</v>
      </c>
      <c r="E260" s="12">
        <f t="shared" si="22"/>
        <v>16.976723555382723</v>
      </c>
      <c r="F260" s="6">
        <f t="shared" si="18"/>
        <v>933.79384283638251</v>
      </c>
      <c r="G260" s="10">
        <f t="shared" si="23"/>
        <v>16.904139502305661</v>
      </c>
      <c r="I260" s="11">
        <f t="shared" si="20"/>
        <v>16.899999999999999</v>
      </c>
      <c r="J260" s="10">
        <f t="shared" si="19"/>
        <v>226</v>
      </c>
      <c r="K260" s="5">
        <f t="shared" si="21"/>
        <v>9.4166666666666661</v>
      </c>
    </row>
    <row r="261" spans="4:11" hidden="1" x14ac:dyDescent="0.25">
      <c r="D261" s="5">
        <v>227</v>
      </c>
      <c r="E261" s="12">
        <f t="shared" si="22"/>
        <v>16.904139502305661</v>
      </c>
      <c r="F261" s="6">
        <f t="shared" si="18"/>
        <v>932.60425983437665</v>
      </c>
      <c r="G261" s="10">
        <f t="shared" si="23"/>
        <v>16.831647915843604</v>
      </c>
      <c r="I261" s="11">
        <f t="shared" si="20"/>
        <v>16.8</v>
      </c>
      <c r="J261" s="10">
        <f t="shared" si="19"/>
        <v>227</v>
      </c>
      <c r="K261" s="5">
        <f t="shared" si="21"/>
        <v>9.4583333333333339</v>
      </c>
    </row>
    <row r="262" spans="4:11" hidden="1" x14ac:dyDescent="0.25">
      <c r="D262" s="5">
        <v>228</v>
      </c>
      <c r="E262" s="12">
        <f t="shared" si="22"/>
        <v>16.831647915843604</v>
      </c>
      <c r="F262" s="6">
        <f t="shared" si="18"/>
        <v>931.41619227148999</v>
      </c>
      <c r="G262" s="10">
        <f t="shared" si="23"/>
        <v>16.759248678201047</v>
      </c>
      <c r="I262" s="11">
        <f t="shared" si="20"/>
        <v>16.8</v>
      </c>
      <c r="J262" s="10">
        <f t="shared" si="19"/>
        <v>228</v>
      </c>
      <c r="K262" s="5">
        <f t="shared" si="21"/>
        <v>9.5</v>
      </c>
    </row>
    <row r="263" spans="4:11" hidden="1" x14ac:dyDescent="0.25">
      <c r="D263" s="5">
        <v>229</v>
      </c>
      <c r="E263" s="12">
        <f t="shared" si="22"/>
        <v>16.759248678201047</v>
      </c>
      <c r="F263" s="6">
        <f t="shared" si="18"/>
        <v>930.22963821716735</v>
      </c>
      <c r="G263" s="10">
        <f t="shared" si="23"/>
        <v>16.686941671732555</v>
      </c>
      <c r="I263" s="11">
        <f t="shared" si="20"/>
        <v>16.7</v>
      </c>
      <c r="J263" s="10">
        <f t="shared" si="19"/>
        <v>229</v>
      </c>
      <c r="K263" s="5">
        <f t="shared" si="21"/>
        <v>9.5416666666666661</v>
      </c>
    </row>
    <row r="264" spans="4:11" hidden="1" x14ac:dyDescent="0.25">
      <c r="D264" s="5">
        <v>230</v>
      </c>
      <c r="E264" s="12">
        <f t="shared" si="22"/>
        <v>16.686941671732555</v>
      </c>
      <c r="F264" s="6">
        <f t="shared" si="18"/>
        <v>929.04459574331258</v>
      </c>
      <c r="G264" s="10">
        <f t="shared" si="23"/>
        <v>16.614726778942558</v>
      </c>
      <c r="I264" s="11">
        <f t="shared" si="20"/>
        <v>16.600000000000001</v>
      </c>
      <c r="J264" s="10">
        <f t="shared" si="19"/>
        <v>230</v>
      </c>
      <c r="K264" s="5">
        <f t="shared" si="21"/>
        <v>9.5833333333333339</v>
      </c>
    </row>
    <row r="265" spans="4:11" hidden="1" x14ac:dyDescent="0.25">
      <c r="D265" s="5">
        <v>231</v>
      </c>
      <c r="E265" s="12">
        <f t="shared" si="22"/>
        <v>16.614726778942558</v>
      </c>
      <c r="F265" s="6">
        <f t="shared" si="18"/>
        <v>927.8610629242861</v>
      </c>
      <c r="G265" s="10">
        <f t="shared" si="23"/>
        <v>16.542603882485171</v>
      </c>
      <c r="I265" s="11">
        <f t="shared" si="20"/>
        <v>16.5</v>
      </c>
      <c r="J265" s="10">
        <f t="shared" si="19"/>
        <v>231</v>
      </c>
      <c r="K265" s="5">
        <f t="shared" si="21"/>
        <v>9.625</v>
      </c>
    </row>
    <row r="266" spans="4:11" hidden="1" x14ac:dyDescent="0.25">
      <c r="D266" s="5">
        <v>232</v>
      </c>
      <c r="E266" s="12">
        <f t="shared" si="22"/>
        <v>16.542603882485171</v>
      </c>
      <c r="F266" s="6">
        <f t="shared" si="18"/>
        <v>926.67903783690156</v>
      </c>
      <c r="G266" s="10">
        <f t="shared" si="23"/>
        <v>16.470572865163998</v>
      </c>
      <c r="I266" s="11">
        <f t="shared" si="20"/>
        <v>16.5</v>
      </c>
      <c r="J266" s="10">
        <f t="shared" si="19"/>
        <v>232</v>
      </c>
      <c r="K266" s="5">
        <f t="shared" si="21"/>
        <v>9.6666666666666661</v>
      </c>
    </row>
    <row r="267" spans="4:11" hidden="1" x14ac:dyDescent="0.25">
      <c r="D267" s="5">
        <v>233</v>
      </c>
      <c r="E267" s="12">
        <f t="shared" si="22"/>
        <v>16.470572865163998</v>
      </c>
      <c r="F267" s="6">
        <f t="shared" si="18"/>
        <v>925.49851856042255</v>
      </c>
      <c r="G267" s="10">
        <f t="shared" si="23"/>
        <v>16.398633609931942</v>
      </c>
      <c r="I267" s="11">
        <f t="shared" si="20"/>
        <v>16.399999999999999</v>
      </c>
      <c r="J267" s="10">
        <f t="shared" si="19"/>
        <v>233</v>
      </c>
      <c r="K267" s="5">
        <f t="shared" si="21"/>
        <v>9.7083333333333339</v>
      </c>
    </row>
    <row r="268" spans="4:11" hidden="1" x14ac:dyDescent="0.25">
      <c r="D268" s="5">
        <v>234</v>
      </c>
      <c r="E268" s="12">
        <f t="shared" si="22"/>
        <v>16.398633609931942</v>
      </c>
      <c r="F268" s="6">
        <f t="shared" si="18"/>
        <v>924.31950317655912</v>
      </c>
      <c r="G268" s="10">
        <f t="shared" si="23"/>
        <v>16.326785999891012</v>
      </c>
      <c r="I268" s="11">
        <f t="shared" si="20"/>
        <v>16.3</v>
      </c>
      <c r="J268" s="10">
        <f t="shared" si="19"/>
        <v>234</v>
      </c>
      <c r="K268" s="5">
        <f t="shared" si="21"/>
        <v>9.75</v>
      </c>
    </row>
    <row r="269" spans="4:11" hidden="1" x14ac:dyDescent="0.25">
      <c r="D269" s="5">
        <v>235</v>
      </c>
      <c r="E269" s="12">
        <f t="shared" si="22"/>
        <v>16.326785999891012</v>
      </c>
      <c r="F269" s="6">
        <f t="shared" si="18"/>
        <v>923.14198976946557</v>
      </c>
      <c r="G269" s="10">
        <f t="shared" si="23"/>
        <v>16.255029918292141</v>
      </c>
      <c r="I269" s="11">
        <f t="shared" si="20"/>
        <v>16.3</v>
      </c>
      <c r="J269" s="10">
        <f t="shared" si="19"/>
        <v>235</v>
      </c>
      <c r="K269" s="5">
        <f t="shared" si="21"/>
        <v>9.7916666666666661</v>
      </c>
    </row>
    <row r="270" spans="4:11" hidden="1" x14ac:dyDescent="0.25">
      <c r="D270" s="5">
        <v>236</v>
      </c>
      <c r="E270" s="12">
        <f t="shared" si="22"/>
        <v>16.255029918292141</v>
      </c>
      <c r="F270" s="6">
        <f t="shared" si="18"/>
        <v>921.96597642573636</v>
      </c>
      <c r="G270" s="10">
        <f t="shared" si="23"/>
        <v>16.18336524853499</v>
      </c>
      <c r="I270" s="11">
        <f t="shared" si="20"/>
        <v>16.2</v>
      </c>
      <c r="J270" s="10">
        <f t="shared" si="19"/>
        <v>236</v>
      </c>
      <c r="K270" s="5">
        <f t="shared" si="21"/>
        <v>9.8333333333333339</v>
      </c>
    </row>
    <row r="271" spans="4:11" hidden="1" x14ac:dyDescent="0.25">
      <c r="D271" s="5">
        <v>237</v>
      </c>
      <c r="E271" s="12">
        <f t="shared" si="22"/>
        <v>16.18336524853499</v>
      </c>
      <c r="F271" s="6">
        <f t="shared" si="18"/>
        <v>920.79146123440432</v>
      </c>
      <c r="G271" s="10">
        <f t="shared" si="23"/>
        <v>16.111791874167761</v>
      </c>
      <c r="I271" s="11">
        <f t="shared" si="20"/>
        <v>16.100000000000001</v>
      </c>
      <c r="J271" s="10">
        <f t="shared" si="19"/>
        <v>237</v>
      </c>
      <c r="K271" s="5">
        <f t="shared" si="21"/>
        <v>9.875</v>
      </c>
    </row>
    <row r="272" spans="4:11" hidden="1" x14ac:dyDescent="0.25">
      <c r="D272" s="5">
        <v>238</v>
      </c>
      <c r="E272" s="12">
        <f t="shared" si="22"/>
        <v>16.111791874167761</v>
      </c>
      <c r="F272" s="6">
        <f t="shared" si="18"/>
        <v>919.61844228693576</v>
      </c>
      <c r="G272" s="10">
        <f t="shared" si="23"/>
        <v>16.040309678887002</v>
      </c>
      <c r="I272" s="11">
        <f t="shared" si="20"/>
        <v>16</v>
      </c>
      <c r="J272" s="10">
        <f t="shared" si="19"/>
        <v>238</v>
      </c>
      <c r="K272" s="5">
        <f t="shared" si="21"/>
        <v>9.9166666666666661</v>
      </c>
    </row>
    <row r="273" spans="4:11" hidden="1" x14ac:dyDescent="0.25">
      <c r="D273" s="5">
        <v>239</v>
      </c>
      <c r="E273" s="12">
        <f t="shared" si="22"/>
        <v>16.040309678887002</v>
      </c>
      <c r="F273" s="6">
        <f t="shared" si="18"/>
        <v>918.44691767722861</v>
      </c>
      <c r="G273" s="10">
        <f t="shared" si="23"/>
        <v>15.968918546537431</v>
      </c>
      <c r="I273" s="11">
        <f t="shared" si="20"/>
        <v>16</v>
      </c>
      <c r="J273" s="10">
        <f t="shared" si="19"/>
        <v>239</v>
      </c>
      <c r="K273" s="5">
        <f t="shared" si="21"/>
        <v>9.9583333333333339</v>
      </c>
    </row>
    <row r="274" spans="4:11" hidden="1" x14ac:dyDescent="0.25">
      <c r="D274" s="5">
        <v>240</v>
      </c>
      <c r="E274" s="12">
        <f t="shared" si="22"/>
        <v>15.968918546537431</v>
      </c>
      <c r="F274" s="6">
        <f t="shared" si="18"/>
        <v>917.27688550160974</v>
      </c>
      <c r="G274" s="10">
        <f t="shared" si="23"/>
        <v>15.897618361111732</v>
      </c>
      <c r="I274" s="11">
        <f t="shared" si="20"/>
        <v>15.9</v>
      </c>
      <c r="J274" s="10">
        <f t="shared" si="19"/>
        <v>240</v>
      </c>
      <c r="K274" s="5">
        <f t="shared" si="21"/>
        <v>10</v>
      </c>
    </row>
    <row r="275" spans="4:11" hidden="1" x14ac:dyDescent="0.25">
      <c r="D275" s="5">
        <v>241</v>
      </c>
      <c r="E275" s="12">
        <f t="shared" si="22"/>
        <v>15.897618361111732</v>
      </c>
      <c r="F275" s="6">
        <f t="shared" si="18"/>
        <v>916.10834385883015</v>
      </c>
      <c r="G275" s="10">
        <f t="shared" si="23"/>
        <v>15.826409006750378</v>
      </c>
      <c r="I275" s="11">
        <f t="shared" si="20"/>
        <v>15.8</v>
      </c>
      <c r="J275" s="10">
        <f t="shared" si="19"/>
        <v>241</v>
      </c>
      <c r="K275" s="5">
        <f t="shared" si="21"/>
        <v>10.041666666666666</v>
      </c>
    </row>
    <row r="276" spans="4:11" hidden="1" x14ac:dyDescent="0.25">
      <c r="D276" s="5">
        <v>242</v>
      </c>
      <c r="E276" s="12">
        <f t="shared" si="22"/>
        <v>15.826409006750378</v>
      </c>
      <c r="F276" s="6">
        <f t="shared" si="18"/>
        <v>914.9412908500633</v>
      </c>
      <c r="G276" s="10">
        <f t="shared" si="23"/>
        <v>15.755290367741434</v>
      </c>
      <c r="I276" s="11">
        <f t="shared" si="20"/>
        <v>15.8</v>
      </c>
      <c r="J276" s="10">
        <f t="shared" si="19"/>
        <v>242</v>
      </c>
      <c r="K276" s="5">
        <f t="shared" si="21"/>
        <v>10.083333333333334</v>
      </c>
    </row>
    <row r="277" spans="4:11" hidden="1" x14ac:dyDescent="0.25">
      <c r="D277" s="5">
        <v>243</v>
      </c>
      <c r="E277" s="12">
        <f t="shared" si="22"/>
        <v>15.755290367741434</v>
      </c>
      <c r="F277" s="6">
        <f t="shared" si="18"/>
        <v>913.77572457890165</v>
      </c>
      <c r="G277" s="10">
        <f t="shared" si="23"/>
        <v>15.684262328520377</v>
      </c>
      <c r="I277" s="11">
        <f t="shared" si="20"/>
        <v>15.7</v>
      </c>
      <c r="J277" s="10">
        <f t="shared" si="19"/>
        <v>243</v>
      </c>
      <c r="K277" s="5">
        <f t="shared" si="21"/>
        <v>10.125</v>
      </c>
    </row>
    <row r="278" spans="4:11" hidden="1" x14ac:dyDescent="0.25">
      <c r="D278" s="5">
        <v>244</v>
      </c>
      <c r="E278" s="12">
        <f t="shared" si="22"/>
        <v>15.684262328520377</v>
      </c>
      <c r="F278" s="6">
        <f t="shared" si="18"/>
        <v>912.61164315135352</v>
      </c>
      <c r="G278" s="10">
        <f t="shared" si="23"/>
        <v>15.613324773669904</v>
      </c>
      <c r="I278" s="11">
        <f t="shared" si="20"/>
        <v>15.6</v>
      </c>
      <c r="J278" s="10">
        <f t="shared" si="19"/>
        <v>244</v>
      </c>
      <c r="K278" s="5">
        <f t="shared" si="21"/>
        <v>10.166666666666666</v>
      </c>
    </row>
    <row r="279" spans="4:11" hidden="1" x14ac:dyDescent="0.25">
      <c r="D279" s="5">
        <v>245</v>
      </c>
      <c r="E279" s="12">
        <f t="shared" si="22"/>
        <v>15.613324773669904</v>
      </c>
      <c r="F279" s="6">
        <f t="shared" si="18"/>
        <v>911.44904467584001</v>
      </c>
      <c r="G279" s="10">
        <f t="shared" si="23"/>
        <v>15.542477587919741</v>
      </c>
      <c r="I279" s="11">
        <f t="shared" si="20"/>
        <v>15.5</v>
      </c>
      <c r="J279" s="10">
        <f t="shared" si="19"/>
        <v>245</v>
      </c>
      <c r="K279" s="5">
        <f t="shared" si="21"/>
        <v>10.208333333333334</v>
      </c>
    </row>
    <row r="280" spans="4:11" hidden="1" x14ac:dyDescent="0.25">
      <c r="D280" s="5">
        <v>246</v>
      </c>
      <c r="E280" s="12">
        <f t="shared" si="22"/>
        <v>15.542477587919741</v>
      </c>
      <c r="F280" s="6">
        <f t="shared" si="18"/>
        <v>910.28792726319193</v>
      </c>
      <c r="G280" s="10">
        <f t="shared" si="23"/>
        <v>15.471720656146466</v>
      </c>
      <c r="I280" s="11">
        <f t="shared" si="20"/>
        <v>15.5</v>
      </c>
      <c r="J280" s="10">
        <f t="shared" si="19"/>
        <v>246</v>
      </c>
      <c r="K280" s="5">
        <f t="shared" si="21"/>
        <v>10.25</v>
      </c>
    </row>
    <row r="281" spans="4:11" hidden="1" x14ac:dyDescent="0.25">
      <c r="D281" s="5">
        <v>247</v>
      </c>
      <c r="E281" s="12">
        <f t="shared" si="22"/>
        <v>15.471720656146466</v>
      </c>
      <c r="F281" s="6">
        <f t="shared" si="18"/>
        <v>909.12828902664694</v>
      </c>
      <c r="G281" s="10">
        <f t="shared" si="23"/>
        <v>15.401053863373312</v>
      </c>
      <c r="I281" s="11">
        <f t="shared" si="20"/>
        <v>15.4</v>
      </c>
      <c r="J281" s="10">
        <f t="shared" si="19"/>
        <v>247</v>
      </c>
      <c r="K281" s="5">
        <f t="shared" si="21"/>
        <v>10.291666666666666</v>
      </c>
    </row>
    <row r="282" spans="4:11" hidden="1" x14ac:dyDescent="0.25">
      <c r="D282" s="5">
        <v>248</v>
      </c>
      <c r="E282" s="12">
        <f t="shared" si="22"/>
        <v>15.401053863373312</v>
      </c>
      <c r="F282" s="6">
        <f t="shared" si="18"/>
        <v>907.97012808184604</v>
      </c>
      <c r="G282" s="10">
        <f t="shared" si="23"/>
        <v>15.33047709476998</v>
      </c>
      <c r="I282" s="11">
        <f t="shared" si="20"/>
        <v>15.3</v>
      </c>
      <c r="J282" s="10">
        <f t="shared" si="19"/>
        <v>248</v>
      </c>
      <c r="K282" s="5">
        <f t="shared" si="21"/>
        <v>10.333333333333334</v>
      </c>
    </row>
    <row r="283" spans="4:11" hidden="1" x14ac:dyDescent="0.25">
      <c r="D283" s="5">
        <v>249</v>
      </c>
      <c r="E283" s="12">
        <f t="shared" si="22"/>
        <v>15.33047709476998</v>
      </c>
      <c r="F283" s="6">
        <f t="shared" si="18"/>
        <v>906.81344254683063</v>
      </c>
      <c r="G283" s="10">
        <f t="shared" si="23"/>
        <v>15.259990235652465</v>
      </c>
      <c r="I283" s="11">
        <f t="shared" si="20"/>
        <v>15.3</v>
      </c>
      <c r="J283" s="10">
        <f t="shared" si="19"/>
        <v>249</v>
      </c>
      <c r="K283" s="5">
        <f t="shared" si="21"/>
        <v>10.375</v>
      </c>
    </row>
    <row r="284" spans="4:11" hidden="1" x14ac:dyDescent="0.25">
      <c r="D284" s="5">
        <v>250</v>
      </c>
      <c r="E284" s="12">
        <f t="shared" si="22"/>
        <v>15.259990235652465</v>
      </c>
      <c r="F284" s="6">
        <f t="shared" si="18"/>
        <v>905.65823054203997</v>
      </c>
      <c r="G284" s="10">
        <f t="shared" si="23"/>
        <v>15.189593171482855</v>
      </c>
      <c r="I284" s="11">
        <f t="shared" si="20"/>
        <v>15.2</v>
      </c>
      <c r="J284" s="10">
        <f t="shared" si="19"/>
        <v>250</v>
      </c>
      <c r="K284" s="5">
        <f t="shared" si="21"/>
        <v>10.416666666666666</v>
      </c>
    </row>
    <row r="285" spans="4:11" hidden="1" x14ac:dyDescent="0.25">
      <c r="D285" s="5">
        <v>251</v>
      </c>
      <c r="E285" s="12">
        <f t="shared" si="22"/>
        <v>15.189593171482855</v>
      </c>
      <c r="F285" s="6">
        <f t="shared" si="18"/>
        <v>904.50449019030782</v>
      </c>
      <c r="G285" s="10">
        <f t="shared" si="23"/>
        <v>15.119285787869151</v>
      </c>
      <c r="I285" s="11">
        <f t="shared" si="20"/>
        <v>15.1</v>
      </c>
      <c r="J285" s="10">
        <f t="shared" si="19"/>
        <v>251</v>
      </c>
      <c r="K285" s="5">
        <f t="shared" si="21"/>
        <v>10.458333333333334</v>
      </c>
    </row>
    <row r="286" spans="4:11" hidden="1" x14ac:dyDescent="0.25">
      <c r="D286" s="5">
        <v>252</v>
      </c>
      <c r="E286" s="12">
        <f t="shared" si="22"/>
        <v>15.119285787869151</v>
      </c>
      <c r="F286" s="6">
        <f t="shared" si="18"/>
        <v>903.35221961685875</v>
      </c>
      <c r="G286" s="10">
        <f t="shared" si="23"/>
        <v>15.049067970565082</v>
      </c>
      <c r="I286" s="11">
        <f t="shared" si="20"/>
        <v>15</v>
      </c>
      <c r="J286" s="10">
        <f t="shared" si="19"/>
        <v>252</v>
      </c>
      <c r="K286" s="5">
        <f t="shared" si="21"/>
        <v>10.5</v>
      </c>
    </row>
    <row r="287" spans="4:11" hidden="1" x14ac:dyDescent="0.25">
      <c r="D287" s="5">
        <v>253</v>
      </c>
      <c r="E287" s="12">
        <f t="shared" si="22"/>
        <v>15.049067970565082</v>
      </c>
      <c r="F287" s="6">
        <f t="shared" si="18"/>
        <v>902.20141694930589</v>
      </c>
      <c r="G287" s="10">
        <f t="shared" si="23"/>
        <v>14.978939605469916</v>
      </c>
      <c r="I287" s="11">
        <f t="shared" si="20"/>
        <v>15</v>
      </c>
      <c r="J287" s="10">
        <f t="shared" si="19"/>
        <v>253</v>
      </c>
      <c r="K287" s="5">
        <f t="shared" si="21"/>
        <v>10.541666666666666</v>
      </c>
    </row>
    <row r="288" spans="4:11" hidden="1" x14ac:dyDescent="0.25">
      <c r="D288" s="5">
        <v>254</v>
      </c>
      <c r="E288" s="12">
        <f t="shared" si="22"/>
        <v>14.978939605469916</v>
      </c>
      <c r="F288" s="6">
        <f t="shared" si="18"/>
        <v>901.05208031764801</v>
      </c>
      <c r="G288" s="10">
        <f t="shared" si="23"/>
        <v>14.90890057862828</v>
      </c>
      <c r="I288" s="11">
        <f t="shared" si="20"/>
        <v>14.9</v>
      </c>
      <c r="J288" s="10">
        <f t="shared" si="19"/>
        <v>254</v>
      </c>
      <c r="K288" s="5">
        <f t="shared" si="21"/>
        <v>10.583333333333334</v>
      </c>
    </row>
    <row r="289" spans="4:11" hidden="1" x14ac:dyDescent="0.25">
      <c r="D289" s="5">
        <v>255</v>
      </c>
      <c r="E289" s="12">
        <f t="shared" si="22"/>
        <v>14.90890057862828</v>
      </c>
      <c r="F289" s="6">
        <f t="shared" si="18"/>
        <v>899.90420785426556</v>
      </c>
      <c r="G289" s="10">
        <f t="shared" si="23"/>
        <v>14.83895077622997</v>
      </c>
      <c r="I289" s="11">
        <f t="shared" si="20"/>
        <v>14.8</v>
      </c>
      <c r="J289" s="10">
        <f t="shared" si="19"/>
        <v>255</v>
      </c>
      <c r="K289" s="5">
        <f t="shared" si="21"/>
        <v>10.625</v>
      </c>
    </row>
    <row r="290" spans="4:11" hidden="1" x14ac:dyDescent="0.25">
      <c r="D290" s="5">
        <v>256</v>
      </c>
      <c r="E290" s="12">
        <f t="shared" si="22"/>
        <v>14.83895077622997</v>
      </c>
      <c r="F290" s="6">
        <f t="shared" ref="F290:F353" si="24">2*PI()*$D$11*(E290-$D$10)/(($N$9/$N$10)+1/($N$12*$D$12/2))+2*PI()*($D$12/2)^2*$N$10/($D$14/12)*(E290-$D$10)</f>
        <v>898.75779769391897</v>
      </c>
      <c r="G290" s="10">
        <f t="shared" si="23"/>
        <v>14.769090084609767</v>
      </c>
      <c r="I290" s="11">
        <f t="shared" si="20"/>
        <v>14.8</v>
      </c>
      <c r="J290" s="10">
        <f t="shared" ref="J290:J353" si="25">D290</f>
        <v>256</v>
      </c>
      <c r="K290" s="5">
        <f t="shared" si="21"/>
        <v>10.666666666666666</v>
      </c>
    </row>
    <row r="291" spans="4:11" hidden="1" x14ac:dyDescent="0.25">
      <c r="D291" s="5">
        <v>257</v>
      </c>
      <c r="E291" s="12">
        <f t="shared" si="22"/>
        <v>14.769090084609767</v>
      </c>
      <c r="F291" s="6">
        <f t="shared" si="24"/>
        <v>897.61284797374356</v>
      </c>
      <c r="G291" s="10">
        <f t="shared" si="23"/>
        <v>14.699318390247253</v>
      </c>
      <c r="I291" s="11">
        <f t="shared" ref="I291:I354" si="26">ROUND(G291,1)</f>
        <v>14.7</v>
      </c>
      <c r="J291" s="10">
        <f t="shared" si="25"/>
        <v>257</v>
      </c>
      <c r="K291" s="5">
        <f t="shared" ref="K291:K354" si="27">J291/24</f>
        <v>10.708333333333334</v>
      </c>
    </row>
    <row r="292" spans="4:11" hidden="1" x14ac:dyDescent="0.25">
      <c r="D292" s="5">
        <v>258</v>
      </c>
      <c r="E292" s="12">
        <f t="shared" ref="E292:E355" si="28">G291</f>
        <v>14.699318390247253</v>
      </c>
      <c r="F292" s="6">
        <f t="shared" si="24"/>
        <v>896.46935683324932</v>
      </c>
      <c r="G292" s="10">
        <f t="shared" ref="G292:G355" si="29">E292-F292/(8.3*$D$7)</f>
        <v>14.629635579766628</v>
      </c>
      <c r="I292" s="11">
        <f t="shared" si="26"/>
        <v>14.6</v>
      </c>
      <c r="J292" s="10">
        <f t="shared" si="25"/>
        <v>258</v>
      </c>
      <c r="K292" s="5">
        <f t="shared" si="27"/>
        <v>10.75</v>
      </c>
    </row>
    <row r="293" spans="4:11" hidden="1" x14ac:dyDescent="0.25">
      <c r="D293" s="5">
        <v>259</v>
      </c>
      <c r="E293" s="12">
        <f t="shared" si="28"/>
        <v>14.629635579766628</v>
      </c>
      <c r="F293" s="6">
        <f t="shared" si="24"/>
        <v>895.32732241431518</v>
      </c>
      <c r="G293" s="10">
        <f t="shared" si="29"/>
        <v>14.560041539936522</v>
      </c>
      <c r="I293" s="11">
        <f t="shared" si="26"/>
        <v>14.6</v>
      </c>
      <c r="J293" s="10">
        <f t="shared" si="25"/>
        <v>259</v>
      </c>
      <c r="K293" s="5">
        <f t="shared" si="27"/>
        <v>10.791666666666666</v>
      </c>
    </row>
    <row r="294" spans="4:11" hidden="1" x14ac:dyDescent="0.25">
      <c r="D294" s="5">
        <v>260</v>
      </c>
      <c r="E294" s="12">
        <f t="shared" si="28"/>
        <v>14.560041539936522</v>
      </c>
      <c r="F294" s="6">
        <f t="shared" si="24"/>
        <v>894.18674286118767</v>
      </c>
      <c r="G294" s="10">
        <f t="shared" si="29"/>
        <v>14.490536157669816</v>
      </c>
      <c r="I294" s="11">
        <f t="shared" si="26"/>
        <v>14.5</v>
      </c>
      <c r="J294" s="10">
        <f t="shared" si="25"/>
        <v>260</v>
      </c>
      <c r="K294" s="5">
        <f t="shared" si="27"/>
        <v>10.833333333333334</v>
      </c>
    </row>
    <row r="295" spans="4:11" hidden="1" x14ac:dyDescent="0.25">
      <c r="D295" s="5">
        <v>261</v>
      </c>
      <c r="E295" s="12">
        <f t="shared" si="28"/>
        <v>14.490536157669816</v>
      </c>
      <c r="F295" s="6">
        <f t="shared" si="24"/>
        <v>893.04761632047757</v>
      </c>
      <c r="G295" s="10">
        <f t="shared" si="29"/>
        <v>14.42111932002345</v>
      </c>
      <c r="I295" s="11">
        <f t="shared" si="26"/>
        <v>14.4</v>
      </c>
      <c r="J295" s="10">
        <f t="shared" si="25"/>
        <v>261</v>
      </c>
      <c r="K295" s="5">
        <f t="shared" si="27"/>
        <v>10.875</v>
      </c>
    </row>
    <row r="296" spans="4:11" hidden="1" x14ac:dyDescent="0.25">
      <c r="D296" s="5">
        <v>262</v>
      </c>
      <c r="E296" s="12">
        <f t="shared" si="28"/>
        <v>14.42111932002345</v>
      </c>
      <c r="F296" s="6">
        <f t="shared" si="24"/>
        <v>891.90994094115649</v>
      </c>
      <c r="G296" s="10">
        <f t="shared" si="29"/>
        <v>14.351790914198254</v>
      </c>
      <c r="I296" s="11">
        <f t="shared" si="26"/>
        <v>14.4</v>
      </c>
      <c r="J296" s="10">
        <f t="shared" si="25"/>
        <v>262</v>
      </c>
      <c r="K296" s="5">
        <f t="shared" si="27"/>
        <v>10.916666666666666</v>
      </c>
    </row>
    <row r="297" spans="4:11" hidden="1" x14ac:dyDescent="0.25">
      <c r="D297" s="5">
        <v>263</v>
      </c>
      <c r="E297" s="12">
        <f t="shared" si="28"/>
        <v>14.351790914198254</v>
      </c>
      <c r="F297" s="6">
        <f t="shared" si="24"/>
        <v>890.77371487455389</v>
      </c>
      <c r="G297" s="10">
        <f t="shared" si="29"/>
        <v>14.282550827538747</v>
      </c>
      <c r="I297" s="11">
        <f t="shared" si="26"/>
        <v>14.3</v>
      </c>
      <c r="J297" s="10">
        <f t="shared" si="25"/>
        <v>263</v>
      </c>
      <c r="K297" s="5">
        <f t="shared" si="27"/>
        <v>10.958333333333334</v>
      </c>
    </row>
    <row r="298" spans="4:11" hidden="1" x14ac:dyDescent="0.25">
      <c r="D298" s="5">
        <v>264</v>
      </c>
      <c r="E298" s="12">
        <f t="shared" si="28"/>
        <v>14.282550827538747</v>
      </c>
      <c r="F298" s="6">
        <f t="shared" si="24"/>
        <v>889.63893627435482</v>
      </c>
      <c r="G298" s="10">
        <f t="shared" si="29"/>
        <v>14.213398947532967</v>
      </c>
      <c r="I298" s="11">
        <f t="shared" si="26"/>
        <v>14.2</v>
      </c>
      <c r="J298" s="10">
        <f t="shared" si="25"/>
        <v>264</v>
      </c>
      <c r="K298" s="5">
        <f t="shared" si="27"/>
        <v>11</v>
      </c>
    </row>
    <row r="299" spans="4:11" hidden="1" x14ac:dyDescent="0.25">
      <c r="D299" s="5">
        <v>265</v>
      </c>
      <c r="E299" s="12">
        <f t="shared" si="28"/>
        <v>14.213398947532967</v>
      </c>
      <c r="F299" s="6">
        <f t="shared" si="24"/>
        <v>888.50560329659618</v>
      </c>
      <c r="G299" s="10">
        <f t="shared" si="29"/>
        <v>14.144335161812284</v>
      </c>
      <c r="I299" s="11">
        <f t="shared" si="26"/>
        <v>14.1</v>
      </c>
      <c r="J299" s="10">
        <f t="shared" si="25"/>
        <v>265</v>
      </c>
      <c r="K299" s="5">
        <f t="shared" si="27"/>
        <v>11.041666666666666</v>
      </c>
    </row>
    <row r="300" spans="4:11" hidden="1" x14ac:dyDescent="0.25">
      <c r="D300" s="5">
        <v>266</v>
      </c>
      <c r="E300" s="12">
        <f t="shared" si="28"/>
        <v>14.144335161812284</v>
      </c>
      <c r="F300" s="6">
        <f t="shared" si="24"/>
        <v>887.37371409966363</v>
      </c>
      <c r="G300" s="10">
        <f t="shared" si="29"/>
        <v>14.075359358151214</v>
      </c>
      <c r="I300" s="11">
        <f t="shared" si="26"/>
        <v>14.1</v>
      </c>
      <c r="J300" s="10">
        <f t="shared" si="25"/>
        <v>266</v>
      </c>
      <c r="K300" s="5">
        <f t="shared" si="27"/>
        <v>11.083333333333334</v>
      </c>
    </row>
    <row r="301" spans="4:11" hidden="1" x14ac:dyDescent="0.25">
      <c r="D301" s="5">
        <v>267</v>
      </c>
      <c r="E301" s="12">
        <f t="shared" si="28"/>
        <v>14.075359358151214</v>
      </c>
      <c r="F301" s="6">
        <f t="shared" si="24"/>
        <v>886.24326684428956</v>
      </c>
      <c r="G301" s="10">
        <f t="shared" si="29"/>
        <v>14.006471424467243</v>
      </c>
      <c r="I301" s="11">
        <f t="shared" si="26"/>
        <v>14</v>
      </c>
      <c r="J301" s="10">
        <f t="shared" si="25"/>
        <v>267</v>
      </c>
      <c r="K301" s="5">
        <f t="shared" si="27"/>
        <v>11.125</v>
      </c>
    </row>
    <row r="302" spans="4:11" hidden="1" x14ac:dyDescent="0.25">
      <c r="D302" s="5">
        <v>268</v>
      </c>
      <c r="E302" s="12">
        <f t="shared" si="28"/>
        <v>14.006471424467243</v>
      </c>
      <c r="F302" s="6">
        <f t="shared" si="24"/>
        <v>885.11425969354855</v>
      </c>
      <c r="G302" s="10">
        <f t="shared" si="29"/>
        <v>13.93767124882064</v>
      </c>
      <c r="I302" s="11">
        <f t="shared" si="26"/>
        <v>13.9</v>
      </c>
      <c r="J302" s="10">
        <f t="shared" si="25"/>
        <v>268</v>
      </c>
      <c r="K302" s="5">
        <f t="shared" si="27"/>
        <v>11.166666666666666</v>
      </c>
    </row>
    <row r="303" spans="4:11" hidden="1" x14ac:dyDescent="0.25">
      <c r="D303" s="5">
        <v>269</v>
      </c>
      <c r="E303" s="12">
        <f t="shared" si="28"/>
        <v>13.93767124882064</v>
      </c>
      <c r="F303" s="6">
        <f t="shared" si="24"/>
        <v>883.9866908128563</v>
      </c>
      <c r="G303" s="10">
        <f t="shared" si="29"/>
        <v>13.868958719414278</v>
      </c>
      <c r="I303" s="11">
        <f t="shared" si="26"/>
        <v>13.9</v>
      </c>
      <c r="J303" s="10">
        <f t="shared" si="25"/>
        <v>269</v>
      </c>
      <c r="K303" s="5">
        <f t="shared" si="27"/>
        <v>11.208333333333334</v>
      </c>
    </row>
    <row r="304" spans="4:11" hidden="1" x14ac:dyDescent="0.25">
      <c r="D304" s="5">
        <v>270</v>
      </c>
      <c r="E304" s="12">
        <f t="shared" si="28"/>
        <v>13.868958719414278</v>
      </c>
      <c r="F304" s="6">
        <f t="shared" si="24"/>
        <v>882.86055836996479</v>
      </c>
      <c r="G304" s="10">
        <f t="shared" si="29"/>
        <v>13.80033372459345</v>
      </c>
      <c r="I304" s="11">
        <f t="shared" si="26"/>
        <v>13.8</v>
      </c>
      <c r="J304" s="10">
        <f t="shared" si="25"/>
        <v>270</v>
      </c>
      <c r="K304" s="5">
        <f t="shared" si="27"/>
        <v>11.25</v>
      </c>
    </row>
    <row r="305" spans="4:11" hidden="1" x14ac:dyDescent="0.25">
      <c r="D305" s="5">
        <v>271</v>
      </c>
      <c r="E305" s="12">
        <f t="shared" si="28"/>
        <v>13.80033372459345</v>
      </c>
      <c r="F305" s="6">
        <f t="shared" si="24"/>
        <v>881.73586053496069</v>
      </c>
      <c r="G305" s="10">
        <f t="shared" si="29"/>
        <v>13.731796152845687</v>
      </c>
      <c r="I305" s="11">
        <f t="shared" si="26"/>
        <v>13.7</v>
      </c>
      <c r="J305" s="10">
        <f t="shared" si="25"/>
        <v>271</v>
      </c>
      <c r="K305" s="5">
        <f t="shared" si="27"/>
        <v>11.291666666666666</v>
      </c>
    </row>
    <row r="306" spans="4:11" hidden="1" x14ac:dyDescent="0.25">
      <c r="D306" s="5">
        <v>272</v>
      </c>
      <c r="E306" s="12">
        <f t="shared" si="28"/>
        <v>13.731796152845687</v>
      </c>
      <c r="F306" s="6">
        <f t="shared" si="24"/>
        <v>880.61259548026146</v>
      </c>
      <c r="G306" s="10">
        <f t="shared" si="29"/>
        <v>13.663345892800583</v>
      </c>
      <c r="I306" s="11">
        <f t="shared" si="26"/>
        <v>13.7</v>
      </c>
      <c r="J306" s="10">
        <f t="shared" si="25"/>
        <v>272</v>
      </c>
      <c r="K306" s="5">
        <f t="shared" si="27"/>
        <v>11.333333333333334</v>
      </c>
    </row>
    <row r="307" spans="4:11" hidden="1" x14ac:dyDescent="0.25">
      <c r="D307" s="5">
        <v>273</v>
      </c>
      <c r="E307" s="12">
        <f t="shared" si="28"/>
        <v>13.663345892800583</v>
      </c>
      <c r="F307" s="6">
        <f t="shared" si="24"/>
        <v>879.49076138061309</v>
      </c>
      <c r="G307" s="10">
        <f t="shared" si="29"/>
        <v>13.594982833229606</v>
      </c>
      <c r="I307" s="11">
        <f t="shared" si="26"/>
        <v>13.6</v>
      </c>
      <c r="J307" s="10">
        <f t="shared" si="25"/>
        <v>273</v>
      </c>
      <c r="K307" s="5">
        <f t="shared" si="27"/>
        <v>11.375</v>
      </c>
    </row>
    <row r="308" spans="4:11" hidden="1" x14ac:dyDescent="0.25">
      <c r="D308" s="5">
        <v>274</v>
      </c>
      <c r="E308" s="12">
        <f t="shared" si="28"/>
        <v>13.594982833229606</v>
      </c>
      <c r="F308" s="6">
        <f t="shared" si="24"/>
        <v>878.3703564130866</v>
      </c>
      <c r="G308" s="10">
        <f t="shared" si="29"/>
        <v>13.526706863045924</v>
      </c>
      <c r="I308" s="11">
        <f t="shared" si="26"/>
        <v>13.5</v>
      </c>
      <c r="J308" s="10">
        <f t="shared" si="25"/>
        <v>274</v>
      </c>
      <c r="K308" s="5">
        <f t="shared" si="27"/>
        <v>11.416666666666666</v>
      </c>
    </row>
    <row r="309" spans="4:11" hidden="1" x14ac:dyDescent="0.25">
      <c r="D309" s="5">
        <v>275</v>
      </c>
      <c r="E309" s="12">
        <f t="shared" si="28"/>
        <v>13.526706863045924</v>
      </c>
      <c r="F309" s="6">
        <f t="shared" si="24"/>
        <v>877.25137875707537</v>
      </c>
      <c r="G309" s="10">
        <f t="shared" si="29"/>
        <v>13.458517871304215</v>
      </c>
      <c r="I309" s="11">
        <f t="shared" si="26"/>
        <v>13.5</v>
      </c>
      <c r="J309" s="10">
        <f t="shared" si="25"/>
        <v>275</v>
      </c>
      <c r="K309" s="5">
        <f t="shared" si="27"/>
        <v>11.458333333333334</v>
      </c>
    </row>
    <row r="310" spans="4:11" hidden="1" x14ac:dyDescent="0.25">
      <c r="D310" s="5">
        <v>276</v>
      </c>
      <c r="E310" s="12">
        <f t="shared" si="28"/>
        <v>13.458517871304215</v>
      </c>
      <c r="F310" s="6">
        <f t="shared" si="24"/>
        <v>876.13382659429203</v>
      </c>
      <c r="G310" s="10">
        <f t="shared" si="29"/>
        <v>13.3904157472005</v>
      </c>
      <c r="I310" s="11">
        <f t="shared" si="26"/>
        <v>13.4</v>
      </c>
      <c r="J310" s="10">
        <f t="shared" si="25"/>
        <v>276</v>
      </c>
      <c r="K310" s="5">
        <f t="shared" si="27"/>
        <v>11.5</v>
      </c>
    </row>
    <row r="311" spans="4:11" hidden="1" x14ac:dyDescent="0.25">
      <c r="D311" s="5">
        <v>277</v>
      </c>
      <c r="E311" s="12">
        <f t="shared" si="28"/>
        <v>13.3904157472005</v>
      </c>
      <c r="F311" s="6">
        <f t="shared" si="24"/>
        <v>875.01769810876544</v>
      </c>
      <c r="G311" s="10">
        <f t="shared" si="29"/>
        <v>13.322400380071953</v>
      </c>
      <c r="I311" s="11">
        <f t="shared" si="26"/>
        <v>13.3</v>
      </c>
      <c r="J311" s="10">
        <f t="shared" si="25"/>
        <v>277</v>
      </c>
      <c r="K311" s="5">
        <f t="shared" si="27"/>
        <v>11.541666666666666</v>
      </c>
    </row>
    <row r="312" spans="4:11" hidden="1" x14ac:dyDescent="0.25">
      <c r="D312" s="5">
        <v>278</v>
      </c>
      <c r="E312" s="12">
        <f t="shared" si="28"/>
        <v>13.322400380071953</v>
      </c>
      <c r="F312" s="6">
        <f t="shared" si="24"/>
        <v>873.90299148683846</v>
      </c>
      <c r="G312" s="10">
        <f t="shared" si="29"/>
        <v>13.254471659396723</v>
      </c>
      <c r="I312" s="11">
        <f t="shared" si="26"/>
        <v>13.3</v>
      </c>
      <c r="J312" s="10">
        <f t="shared" si="25"/>
        <v>278</v>
      </c>
      <c r="K312" s="5">
        <f t="shared" si="27"/>
        <v>11.583333333333334</v>
      </c>
    </row>
    <row r="313" spans="4:11" hidden="1" x14ac:dyDescent="0.25">
      <c r="D313" s="5">
        <v>279</v>
      </c>
      <c r="E313" s="12">
        <f t="shared" si="28"/>
        <v>13.254471659396723</v>
      </c>
      <c r="F313" s="6">
        <f t="shared" si="24"/>
        <v>872.78970491716359</v>
      </c>
      <c r="G313" s="10">
        <f t="shared" si="29"/>
        <v>13.186629474793756</v>
      </c>
      <c r="I313" s="11">
        <f t="shared" si="26"/>
        <v>13.2</v>
      </c>
      <c r="J313" s="10">
        <f t="shared" si="25"/>
        <v>279</v>
      </c>
      <c r="K313" s="5">
        <f t="shared" si="27"/>
        <v>11.625</v>
      </c>
    </row>
    <row r="314" spans="4:11" hidden="1" x14ac:dyDescent="0.25">
      <c r="D314" s="5">
        <v>280</v>
      </c>
      <c r="E314" s="12">
        <f t="shared" si="28"/>
        <v>13.186629474793756</v>
      </c>
      <c r="F314" s="6">
        <f t="shared" si="24"/>
        <v>871.67783659070142</v>
      </c>
      <c r="G314" s="10">
        <f t="shared" si="29"/>
        <v>13.118873716022618</v>
      </c>
      <c r="I314" s="11">
        <f t="shared" si="26"/>
        <v>13.1</v>
      </c>
      <c r="J314" s="10">
        <f t="shared" si="25"/>
        <v>280</v>
      </c>
      <c r="K314" s="5">
        <f t="shared" si="27"/>
        <v>11.666666666666666</v>
      </c>
    </row>
    <row r="315" spans="4:11" hidden="1" x14ac:dyDescent="0.25">
      <c r="D315" s="5">
        <v>281</v>
      </c>
      <c r="E315" s="12">
        <f t="shared" si="28"/>
        <v>13.118873716022618</v>
      </c>
      <c r="F315" s="6">
        <f t="shared" si="24"/>
        <v>870.56738470071696</v>
      </c>
      <c r="G315" s="10">
        <f t="shared" si="29"/>
        <v>13.051204272983309</v>
      </c>
      <c r="I315" s="11">
        <f t="shared" si="26"/>
        <v>13.1</v>
      </c>
      <c r="J315" s="10">
        <f t="shared" si="25"/>
        <v>281</v>
      </c>
      <c r="K315" s="5">
        <f t="shared" si="27"/>
        <v>11.708333333333334</v>
      </c>
    </row>
    <row r="316" spans="4:11" hidden="1" x14ac:dyDescent="0.25">
      <c r="D316" s="5">
        <v>282</v>
      </c>
      <c r="E316" s="12">
        <f t="shared" si="28"/>
        <v>13.051204272983309</v>
      </c>
      <c r="F316" s="6">
        <f t="shared" si="24"/>
        <v>869.45834744277704</v>
      </c>
      <c r="G316" s="10">
        <f t="shared" si="29"/>
        <v>12.983621035716089</v>
      </c>
      <c r="I316" s="11">
        <f t="shared" si="26"/>
        <v>13</v>
      </c>
      <c r="J316" s="10">
        <f t="shared" si="25"/>
        <v>282</v>
      </c>
      <c r="K316" s="5">
        <f t="shared" si="27"/>
        <v>11.75</v>
      </c>
    </row>
    <row r="317" spans="4:11" hidden="1" x14ac:dyDescent="0.25">
      <c r="D317" s="5">
        <v>283</v>
      </c>
      <c r="E317" s="12">
        <f t="shared" si="28"/>
        <v>12.983621035716089</v>
      </c>
      <c r="F317" s="6">
        <f t="shared" si="24"/>
        <v>868.35072301474645</v>
      </c>
      <c r="G317" s="10">
        <f t="shared" si="29"/>
        <v>12.9161238944013</v>
      </c>
      <c r="I317" s="11">
        <f t="shared" si="26"/>
        <v>12.9</v>
      </c>
      <c r="J317" s="10">
        <f t="shared" si="25"/>
        <v>283</v>
      </c>
      <c r="K317" s="5">
        <f t="shared" si="27"/>
        <v>11.791666666666666</v>
      </c>
    </row>
    <row r="318" spans="4:11" hidden="1" x14ac:dyDescent="0.25">
      <c r="D318" s="5">
        <v>284</v>
      </c>
      <c r="E318" s="12">
        <f t="shared" si="28"/>
        <v>12.9161238944013</v>
      </c>
      <c r="F318" s="6">
        <f t="shared" si="24"/>
        <v>867.2445096167869</v>
      </c>
      <c r="G318" s="10">
        <f t="shared" si="29"/>
        <v>12.848712739359188</v>
      </c>
      <c r="I318" s="11">
        <f t="shared" si="26"/>
        <v>12.8</v>
      </c>
      <c r="J318" s="10">
        <f t="shared" si="25"/>
        <v>284</v>
      </c>
      <c r="K318" s="5">
        <f t="shared" si="27"/>
        <v>11.833333333333334</v>
      </c>
    </row>
    <row r="319" spans="4:11" hidden="1" x14ac:dyDescent="0.25">
      <c r="D319" s="5">
        <v>285</v>
      </c>
      <c r="E319" s="12">
        <f t="shared" si="28"/>
        <v>12.848712739359188</v>
      </c>
      <c r="F319" s="6">
        <f t="shared" si="24"/>
        <v>866.13970545135203</v>
      </c>
      <c r="G319" s="10">
        <f t="shared" si="29"/>
        <v>12.781387461049716</v>
      </c>
      <c r="I319" s="11">
        <f t="shared" si="26"/>
        <v>12.8</v>
      </c>
      <c r="J319" s="10">
        <f t="shared" si="25"/>
        <v>285</v>
      </c>
      <c r="K319" s="5">
        <f t="shared" si="27"/>
        <v>11.875</v>
      </c>
    </row>
    <row r="320" spans="4:11" hidden="1" x14ac:dyDescent="0.25">
      <c r="D320" s="5">
        <v>286</v>
      </c>
      <c r="E320" s="12">
        <f t="shared" si="28"/>
        <v>12.781387461049716</v>
      </c>
      <c r="F320" s="6">
        <f t="shared" si="24"/>
        <v>865.03630872318604</v>
      </c>
      <c r="G320" s="10">
        <f t="shared" si="29"/>
        <v>12.714147950072398</v>
      </c>
      <c r="I320" s="11">
        <f t="shared" si="26"/>
        <v>12.7</v>
      </c>
      <c r="J320" s="10">
        <f t="shared" si="25"/>
        <v>286</v>
      </c>
      <c r="K320" s="5">
        <f t="shared" si="27"/>
        <v>11.916666666666666</v>
      </c>
    </row>
    <row r="321" spans="4:11" hidden="1" x14ac:dyDescent="0.25">
      <c r="D321" s="5">
        <v>287</v>
      </c>
      <c r="E321" s="12">
        <f t="shared" si="28"/>
        <v>12.714147950072398</v>
      </c>
      <c r="F321" s="6">
        <f t="shared" si="24"/>
        <v>863.93431763931972</v>
      </c>
      <c r="G321" s="10">
        <f t="shared" si="29"/>
        <v>12.646994097166116</v>
      </c>
      <c r="I321" s="11">
        <f t="shared" si="26"/>
        <v>12.6</v>
      </c>
      <c r="J321" s="10">
        <f t="shared" si="25"/>
        <v>287</v>
      </c>
      <c r="K321" s="5">
        <f t="shared" si="27"/>
        <v>11.958333333333334</v>
      </c>
    </row>
    <row r="322" spans="4:11" hidden="1" x14ac:dyDescent="0.25">
      <c r="D322" s="5">
        <v>288</v>
      </c>
      <c r="E322" s="12">
        <f t="shared" si="28"/>
        <v>12.646994097166116</v>
      </c>
      <c r="F322" s="6">
        <f t="shared" si="24"/>
        <v>862.83373040906804</v>
      </c>
      <c r="G322" s="10">
        <f t="shared" si="29"/>
        <v>12.57992579320894</v>
      </c>
      <c r="I322" s="11">
        <f t="shared" si="26"/>
        <v>12.6</v>
      </c>
      <c r="J322" s="10">
        <f t="shared" si="25"/>
        <v>288</v>
      </c>
      <c r="K322" s="5">
        <f t="shared" si="27"/>
        <v>12</v>
      </c>
    </row>
    <row r="323" spans="4:11" hidden="1" x14ac:dyDescent="0.25">
      <c r="D323" s="5">
        <v>289</v>
      </c>
      <c r="E323" s="12">
        <f t="shared" si="28"/>
        <v>12.57992579320894</v>
      </c>
      <c r="F323" s="6">
        <f t="shared" si="24"/>
        <v>861.73454524402769</v>
      </c>
      <c r="G323" s="10">
        <f t="shared" si="29"/>
        <v>12.512942929217955</v>
      </c>
      <c r="I323" s="11">
        <f t="shared" si="26"/>
        <v>12.5</v>
      </c>
      <c r="J323" s="10">
        <f t="shared" si="25"/>
        <v>289</v>
      </c>
      <c r="K323" s="5">
        <f t="shared" si="27"/>
        <v>12.041666666666666</v>
      </c>
    </row>
    <row r="324" spans="4:11" hidden="1" x14ac:dyDescent="0.25">
      <c r="D324" s="5">
        <v>290</v>
      </c>
      <c r="E324" s="12">
        <f t="shared" si="28"/>
        <v>12.512942929217955</v>
      </c>
      <c r="F324" s="6">
        <f t="shared" si="24"/>
        <v>860.63676035807271</v>
      </c>
      <c r="G324" s="10">
        <f t="shared" si="29"/>
        <v>12.44604539634908</v>
      </c>
      <c r="I324" s="11">
        <f t="shared" si="26"/>
        <v>12.4</v>
      </c>
      <c r="J324" s="10">
        <f t="shared" si="25"/>
        <v>290</v>
      </c>
      <c r="K324" s="5">
        <f t="shared" si="27"/>
        <v>12.083333333333334</v>
      </c>
    </row>
    <row r="325" spans="4:11" hidden="1" x14ac:dyDescent="0.25">
      <c r="D325" s="5">
        <v>291</v>
      </c>
      <c r="E325" s="12">
        <f t="shared" si="28"/>
        <v>12.44604539634908</v>
      </c>
      <c r="F325" s="6">
        <f t="shared" si="24"/>
        <v>859.54037396735339</v>
      </c>
      <c r="G325" s="10">
        <f t="shared" si="29"/>
        <v>12.379233085896896</v>
      </c>
      <c r="I325" s="11">
        <f t="shared" si="26"/>
        <v>12.4</v>
      </c>
      <c r="J325" s="10">
        <f t="shared" si="25"/>
        <v>291</v>
      </c>
      <c r="K325" s="5">
        <f t="shared" si="27"/>
        <v>12.125</v>
      </c>
    </row>
    <row r="326" spans="4:11" hidden="1" x14ac:dyDescent="0.25">
      <c r="D326" s="5">
        <v>292</v>
      </c>
      <c r="E326" s="12">
        <f t="shared" si="28"/>
        <v>12.379233085896896</v>
      </c>
      <c r="F326" s="6">
        <f t="shared" si="24"/>
        <v>858.44538429029217</v>
      </c>
      <c r="G326" s="10">
        <f t="shared" si="29"/>
        <v>12.312505889294464</v>
      </c>
      <c r="I326" s="11">
        <f t="shared" si="26"/>
        <v>12.3</v>
      </c>
      <c r="J326" s="10">
        <f t="shared" si="25"/>
        <v>292</v>
      </c>
      <c r="K326" s="5">
        <f t="shared" si="27"/>
        <v>12.166666666666666</v>
      </c>
    </row>
    <row r="327" spans="4:11" hidden="1" x14ac:dyDescent="0.25">
      <c r="D327" s="5">
        <v>293</v>
      </c>
      <c r="E327" s="12">
        <f t="shared" si="28"/>
        <v>12.312505889294464</v>
      </c>
      <c r="F327" s="6">
        <f t="shared" si="24"/>
        <v>857.35178954758067</v>
      </c>
      <c r="G327" s="10">
        <f t="shared" si="29"/>
        <v>12.245863698113151</v>
      </c>
      <c r="I327" s="11">
        <f t="shared" si="26"/>
        <v>12.2</v>
      </c>
      <c r="J327" s="10">
        <f t="shared" si="25"/>
        <v>293</v>
      </c>
      <c r="K327" s="5">
        <f t="shared" si="27"/>
        <v>12.208333333333334</v>
      </c>
    </row>
    <row r="328" spans="4:11" hidden="1" x14ac:dyDescent="0.25">
      <c r="D328" s="5">
        <v>294</v>
      </c>
      <c r="E328" s="12">
        <f t="shared" si="28"/>
        <v>12.245863698113151</v>
      </c>
      <c r="F328" s="6">
        <f t="shared" si="24"/>
        <v>856.2595879621781</v>
      </c>
      <c r="G328" s="10">
        <f t="shared" si="29"/>
        <v>12.179306404062457</v>
      </c>
      <c r="I328" s="11">
        <f t="shared" si="26"/>
        <v>12.2</v>
      </c>
      <c r="J328" s="10">
        <f t="shared" si="25"/>
        <v>294</v>
      </c>
      <c r="K328" s="5">
        <f t="shared" si="27"/>
        <v>12.25</v>
      </c>
    </row>
    <row r="329" spans="4:11" hidden="1" x14ac:dyDescent="0.25">
      <c r="D329" s="5">
        <v>295</v>
      </c>
      <c r="E329" s="12">
        <f t="shared" si="28"/>
        <v>12.179306404062457</v>
      </c>
      <c r="F329" s="6">
        <f t="shared" si="24"/>
        <v>855.16877775930675</v>
      </c>
      <c r="G329" s="10">
        <f t="shared" si="29"/>
        <v>12.112833898989832</v>
      </c>
      <c r="I329" s="11">
        <f t="shared" si="26"/>
        <v>12.1</v>
      </c>
      <c r="J329" s="10">
        <f t="shared" si="25"/>
        <v>295</v>
      </c>
      <c r="K329" s="5">
        <f t="shared" si="27"/>
        <v>12.291666666666666</v>
      </c>
    </row>
    <row r="330" spans="4:11" hidden="1" x14ac:dyDescent="0.25">
      <c r="D330" s="5">
        <v>296</v>
      </c>
      <c r="E330" s="12">
        <f t="shared" si="28"/>
        <v>12.112833898989832</v>
      </c>
      <c r="F330" s="6">
        <f t="shared" si="24"/>
        <v>854.07935716645034</v>
      </c>
      <c r="G330" s="10">
        <f t="shared" si="29"/>
        <v>12.046446074880508</v>
      </c>
      <c r="I330" s="11">
        <f t="shared" si="26"/>
        <v>12</v>
      </c>
      <c r="J330" s="10">
        <f t="shared" si="25"/>
        <v>296</v>
      </c>
      <c r="K330" s="5">
        <f t="shared" si="27"/>
        <v>12.333333333333334</v>
      </c>
    </row>
    <row r="331" spans="4:11" hidden="1" x14ac:dyDescent="0.25">
      <c r="D331" s="5">
        <v>297</v>
      </c>
      <c r="E331" s="12">
        <f t="shared" si="28"/>
        <v>12.046446074880508</v>
      </c>
      <c r="F331" s="6">
        <f t="shared" si="24"/>
        <v>852.99132441334996</v>
      </c>
      <c r="G331" s="10">
        <f t="shared" si="29"/>
        <v>11.980142823857317</v>
      </c>
      <c r="I331" s="11">
        <f t="shared" si="26"/>
        <v>12</v>
      </c>
      <c r="J331" s="10">
        <f t="shared" si="25"/>
        <v>297</v>
      </c>
      <c r="K331" s="5">
        <f t="shared" si="27"/>
        <v>12.375</v>
      </c>
    </row>
    <row r="332" spans="4:11" hidden="1" x14ac:dyDescent="0.25">
      <c r="D332" s="5">
        <v>298</v>
      </c>
      <c r="E332" s="12">
        <f t="shared" si="28"/>
        <v>11.980142823857317</v>
      </c>
      <c r="F332" s="6">
        <f t="shared" si="24"/>
        <v>851.90467773200294</v>
      </c>
      <c r="G332" s="10">
        <f t="shared" si="29"/>
        <v>11.91392403818052</v>
      </c>
      <c r="I332" s="11">
        <f t="shared" si="26"/>
        <v>11.9</v>
      </c>
      <c r="J332" s="10">
        <f t="shared" si="25"/>
        <v>298</v>
      </c>
      <c r="K332" s="5">
        <f t="shared" si="27"/>
        <v>12.416666666666666</v>
      </c>
    </row>
    <row r="333" spans="4:11" hidden="1" x14ac:dyDescent="0.25">
      <c r="D333" s="5">
        <v>299</v>
      </c>
      <c r="E333" s="12">
        <f t="shared" si="28"/>
        <v>11.91392403818052</v>
      </c>
      <c r="F333" s="6">
        <f t="shared" si="24"/>
        <v>850.81941535665783</v>
      </c>
      <c r="G333" s="10">
        <f t="shared" si="29"/>
        <v>11.847789610247627</v>
      </c>
      <c r="I333" s="11">
        <f t="shared" si="26"/>
        <v>11.8</v>
      </c>
      <c r="J333" s="10">
        <f t="shared" si="25"/>
        <v>299</v>
      </c>
      <c r="K333" s="5">
        <f t="shared" si="27"/>
        <v>12.458333333333334</v>
      </c>
    </row>
    <row r="334" spans="4:11" hidden="1" x14ac:dyDescent="0.25">
      <c r="D334" s="5">
        <v>300</v>
      </c>
      <c r="E334" s="12">
        <f t="shared" si="28"/>
        <v>11.847789610247627</v>
      </c>
      <c r="F334" s="6">
        <f t="shared" si="24"/>
        <v>849.73553552381327</v>
      </c>
      <c r="G334" s="10">
        <f t="shared" si="29"/>
        <v>11.781739432593231</v>
      </c>
      <c r="I334" s="11">
        <f t="shared" si="26"/>
        <v>11.8</v>
      </c>
      <c r="J334" s="10">
        <f t="shared" si="25"/>
        <v>300</v>
      </c>
      <c r="K334" s="5">
        <f t="shared" si="27"/>
        <v>12.5</v>
      </c>
    </row>
    <row r="335" spans="4:11" hidden="1" x14ac:dyDescent="0.25">
      <c r="D335" s="5">
        <v>301</v>
      </c>
      <c r="E335" s="12">
        <f t="shared" si="28"/>
        <v>11.781739432593231</v>
      </c>
      <c r="F335" s="6">
        <f t="shared" si="24"/>
        <v>848.65303647221413</v>
      </c>
      <c r="G335" s="10">
        <f t="shared" si="29"/>
        <v>11.715773397888823</v>
      </c>
      <c r="I335" s="11">
        <f t="shared" si="26"/>
        <v>11.7</v>
      </c>
      <c r="J335" s="10">
        <f t="shared" si="25"/>
        <v>301</v>
      </c>
      <c r="K335" s="5">
        <f t="shared" si="27"/>
        <v>12.541666666666666</v>
      </c>
    </row>
    <row r="336" spans="4:11" hidden="1" x14ac:dyDescent="0.25">
      <c r="D336" s="5">
        <v>302</v>
      </c>
      <c r="E336" s="12">
        <f t="shared" si="28"/>
        <v>11.715773397888823</v>
      </c>
      <c r="F336" s="6">
        <f t="shared" si="24"/>
        <v>847.57191644284933</v>
      </c>
      <c r="G336" s="10">
        <f t="shared" si="29"/>
        <v>11.649891398942623</v>
      </c>
      <c r="I336" s="11">
        <f t="shared" si="26"/>
        <v>11.6</v>
      </c>
      <c r="J336" s="10">
        <f t="shared" si="25"/>
        <v>302</v>
      </c>
      <c r="K336" s="5">
        <f t="shared" si="27"/>
        <v>12.583333333333334</v>
      </c>
    </row>
    <row r="337" spans="4:11" hidden="1" x14ac:dyDescent="0.25">
      <c r="D337" s="5">
        <v>303</v>
      </c>
      <c r="E337" s="12">
        <f t="shared" si="28"/>
        <v>11.649891398942623</v>
      </c>
      <c r="F337" s="6">
        <f t="shared" si="24"/>
        <v>846.49217367894812</v>
      </c>
      <c r="G337" s="10">
        <f t="shared" si="29"/>
        <v>11.584093328699408</v>
      </c>
      <c r="I337" s="11">
        <f t="shared" si="26"/>
        <v>11.6</v>
      </c>
      <c r="J337" s="10">
        <f t="shared" si="25"/>
        <v>303</v>
      </c>
      <c r="K337" s="5">
        <f t="shared" si="27"/>
        <v>12.625</v>
      </c>
    </row>
    <row r="338" spans="4:11" hidden="1" x14ac:dyDescent="0.25">
      <c r="D338" s="5">
        <v>304</v>
      </c>
      <c r="E338" s="12">
        <f t="shared" si="28"/>
        <v>11.584093328699408</v>
      </c>
      <c r="F338" s="6">
        <f t="shared" si="24"/>
        <v>845.41380642597858</v>
      </c>
      <c r="G338" s="10">
        <f t="shared" si="29"/>
        <v>11.518379080240335</v>
      </c>
      <c r="I338" s="11">
        <f t="shared" si="26"/>
        <v>11.5</v>
      </c>
      <c r="J338" s="10">
        <f t="shared" si="25"/>
        <v>304</v>
      </c>
      <c r="K338" s="5">
        <f t="shared" si="27"/>
        <v>12.666666666666666</v>
      </c>
    </row>
    <row r="339" spans="4:11" hidden="1" x14ac:dyDescent="0.25">
      <c r="D339" s="5">
        <v>305</v>
      </c>
      <c r="E339" s="12">
        <f t="shared" si="28"/>
        <v>11.518379080240335</v>
      </c>
      <c r="F339" s="6">
        <f t="shared" si="24"/>
        <v>844.33681293164307</v>
      </c>
      <c r="G339" s="10">
        <f t="shared" si="29"/>
        <v>11.452748546782765</v>
      </c>
      <c r="I339" s="11">
        <f t="shared" si="26"/>
        <v>11.5</v>
      </c>
      <c r="J339" s="10">
        <f t="shared" si="25"/>
        <v>305</v>
      </c>
      <c r="K339" s="5">
        <f t="shared" si="27"/>
        <v>12.708333333333334</v>
      </c>
    </row>
    <row r="340" spans="4:11" hidden="1" x14ac:dyDescent="0.25">
      <c r="D340" s="5">
        <v>306</v>
      </c>
      <c r="E340" s="12">
        <f t="shared" si="28"/>
        <v>11.452748546782765</v>
      </c>
      <c r="F340" s="6">
        <f t="shared" si="24"/>
        <v>843.26119144587665</v>
      </c>
      <c r="G340" s="10">
        <f t="shared" si="29"/>
        <v>11.387201621680093</v>
      </c>
      <c r="I340" s="11">
        <f t="shared" si="26"/>
        <v>11.4</v>
      </c>
      <c r="J340" s="10">
        <f t="shared" si="25"/>
        <v>306</v>
      </c>
      <c r="K340" s="5">
        <f t="shared" si="27"/>
        <v>12.75</v>
      </c>
    </row>
    <row r="341" spans="4:11" hidden="1" x14ac:dyDescent="0.25">
      <c r="D341" s="5">
        <v>307</v>
      </c>
      <c r="E341" s="12">
        <f t="shared" si="28"/>
        <v>11.387201621680093</v>
      </c>
      <c r="F341" s="6">
        <f t="shared" si="24"/>
        <v>842.18694022084355</v>
      </c>
      <c r="G341" s="10">
        <f t="shared" si="29"/>
        <v>11.321738198421574</v>
      </c>
      <c r="I341" s="11">
        <f t="shared" si="26"/>
        <v>11.3</v>
      </c>
      <c r="J341" s="10">
        <f t="shared" si="25"/>
        <v>307</v>
      </c>
      <c r="K341" s="5">
        <f t="shared" si="27"/>
        <v>12.791666666666666</v>
      </c>
    </row>
    <row r="342" spans="4:11" hidden="1" x14ac:dyDescent="0.25">
      <c r="D342" s="5">
        <v>308</v>
      </c>
      <c r="E342" s="12">
        <f t="shared" si="28"/>
        <v>11.321738198421574</v>
      </c>
      <c r="F342" s="6">
        <f t="shared" si="24"/>
        <v>841.11405751093525</v>
      </c>
      <c r="G342" s="10">
        <f t="shared" si="29"/>
        <v>11.256358170632151</v>
      </c>
      <c r="I342" s="11">
        <f t="shared" si="26"/>
        <v>11.3</v>
      </c>
      <c r="J342" s="10">
        <f t="shared" si="25"/>
        <v>308</v>
      </c>
      <c r="K342" s="5">
        <f t="shared" si="27"/>
        <v>12.833333333333334</v>
      </c>
    </row>
    <row r="343" spans="4:11" hidden="1" x14ac:dyDescent="0.25">
      <c r="D343" s="5">
        <v>309</v>
      </c>
      <c r="E343" s="12">
        <f t="shared" si="28"/>
        <v>11.256358170632151</v>
      </c>
      <c r="F343" s="6">
        <f t="shared" si="24"/>
        <v>840.04254157276637</v>
      </c>
      <c r="G343" s="10">
        <f t="shared" si="29"/>
        <v>11.191061432072278</v>
      </c>
      <c r="I343" s="11">
        <f t="shared" si="26"/>
        <v>11.2</v>
      </c>
      <c r="J343" s="10">
        <f t="shared" si="25"/>
        <v>309</v>
      </c>
      <c r="K343" s="5">
        <f t="shared" si="27"/>
        <v>12.875</v>
      </c>
    </row>
    <row r="344" spans="4:11" hidden="1" x14ac:dyDescent="0.25">
      <c r="D344" s="5">
        <v>310</v>
      </c>
      <c r="E344" s="12">
        <f t="shared" si="28"/>
        <v>11.191061432072278</v>
      </c>
      <c r="F344" s="6">
        <f t="shared" si="24"/>
        <v>838.97239066517272</v>
      </c>
      <c r="G344" s="10">
        <f t="shared" si="29"/>
        <v>11.125847876637753</v>
      </c>
      <c r="I344" s="11">
        <f t="shared" si="26"/>
        <v>11.1</v>
      </c>
      <c r="J344" s="10">
        <f t="shared" si="25"/>
        <v>310</v>
      </c>
      <c r="K344" s="5">
        <f t="shared" si="27"/>
        <v>12.916666666666666</v>
      </c>
    </row>
    <row r="345" spans="4:11" hidden="1" x14ac:dyDescent="0.25">
      <c r="D345" s="5">
        <v>311</v>
      </c>
      <c r="E345" s="12">
        <f t="shared" si="28"/>
        <v>11.125847876637753</v>
      </c>
      <c r="F345" s="6">
        <f t="shared" si="24"/>
        <v>837.90360304920819</v>
      </c>
      <c r="G345" s="10">
        <f t="shared" si="29"/>
        <v>11.060717398359539</v>
      </c>
      <c r="I345" s="11">
        <f t="shared" si="26"/>
        <v>11.1</v>
      </c>
      <c r="J345" s="10">
        <f t="shared" si="25"/>
        <v>311</v>
      </c>
      <c r="K345" s="5">
        <f t="shared" si="27"/>
        <v>12.958333333333334</v>
      </c>
    </row>
    <row r="346" spans="4:11" hidden="1" x14ac:dyDescent="0.25">
      <c r="D346" s="5">
        <v>312</v>
      </c>
      <c r="E346" s="12">
        <f t="shared" si="28"/>
        <v>11.060717398359539</v>
      </c>
      <c r="F346" s="6">
        <f t="shared" si="24"/>
        <v>836.83617698814203</v>
      </c>
      <c r="G346" s="10">
        <f t="shared" si="29"/>
        <v>10.995669891403601</v>
      </c>
      <c r="I346" s="11">
        <f t="shared" si="26"/>
        <v>11</v>
      </c>
      <c r="J346" s="10">
        <f t="shared" si="25"/>
        <v>312</v>
      </c>
      <c r="K346" s="5">
        <f t="shared" si="27"/>
        <v>13</v>
      </c>
    </row>
    <row r="347" spans="4:11" hidden="1" x14ac:dyDescent="0.25">
      <c r="D347" s="5">
        <v>313</v>
      </c>
      <c r="E347" s="12">
        <f t="shared" si="28"/>
        <v>10.995669891403601</v>
      </c>
      <c r="F347" s="6">
        <f t="shared" si="24"/>
        <v>835.77011074745553</v>
      </c>
      <c r="G347" s="10">
        <f t="shared" si="29"/>
        <v>10.930705250070725</v>
      </c>
      <c r="I347" s="11">
        <f t="shared" si="26"/>
        <v>10.9</v>
      </c>
      <c r="J347" s="10">
        <f t="shared" si="25"/>
        <v>313</v>
      </c>
      <c r="K347" s="5">
        <f t="shared" si="27"/>
        <v>13.041666666666666</v>
      </c>
    </row>
    <row r="348" spans="4:11" hidden="1" x14ac:dyDescent="0.25">
      <c r="D348" s="5">
        <v>314</v>
      </c>
      <c r="E348" s="12">
        <f t="shared" si="28"/>
        <v>10.930705250070725</v>
      </c>
      <c r="F348" s="6">
        <f t="shared" si="24"/>
        <v>834.70540259484039</v>
      </c>
      <c r="G348" s="10">
        <f t="shared" si="29"/>
        <v>10.865823368796349</v>
      </c>
      <c r="I348" s="11">
        <f t="shared" si="26"/>
        <v>10.9</v>
      </c>
      <c r="J348" s="10">
        <f t="shared" si="25"/>
        <v>314</v>
      </c>
      <c r="K348" s="5">
        <f t="shared" si="27"/>
        <v>13.083333333333334</v>
      </c>
    </row>
    <row r="349" spans="4:11" hidden="1" x14ac:dyDescent="0.25">
      <c r="D349" s="5">
        <v>315</v>
      </c>
      <c r="E349" s="12">
        <f t="shared" si="28"/>
        <v>10.865823368796349</v>
      </c>
      <c r="F349" s="6">
        <f t="shared" si="24"/>
        <v>833.64205080019462</v>
      </c>
      <c r="G349" s="10">
        <f t="shared" si="29"/>
        <v>10.801024142150395</v>
      </c>
      <c r="I349" s="11">
        <f t="shared" si="26"/>
        <v>10.8</v>
      </c>
      <c r="J349" s="10">
        <f t="shared" si="25"/>
        <v>315</v>
      </c>
      <c r="K349" s="5">
        <f t="shared" si="27"/>
        <v>13.125</v>
      </c>
    </row>
    <row r="350" spans="4:11" hidden="1" x14ac:dyDescent="0.25">
      <c r="D350" s="5">
        <v>316</v>
      </c>
      <c r="E350" s="12">
        <f t="shared" si="28"/>
        <v>10.801024142150395</v>
      </c>
      <c r="F350" s="6">
        <f t="shared" si="24"/>
        <v>832.58005363562029</v>
      </c>
      <c r="G350" s="10">
        <f t="shared" si="29"/>
        <v>10.736307464837093</v>
      </c>
      <c r="I350" s="11">
        <f t="shared" si="26"/>
        <v>10.7</v>
      </c>
      <c r="J350" s="10">
        <f t="shared" si="25"/>
        <v>316</v>
      </c>
      <c r="K350" s="5">
        <f t="shared" si="27"/>
        <v>13.166666666666666</v>
      </c>
    </row>
    <row r="351" spans="4:11" hidden="1" x14ac:dyDescent="0.25">
      <c r="D351" s="5">
        <v>317</v>
      </c>
      <c r="E351" s="12">
        <f t="shared" si="28"/>
        <v>10.736307464837093</v>
      </c>
      <c r="F351" s="6">
        <f t="shared" si="24"/>
        <v>831.51940937542088</v>
      </c>
      <c r="G351" s="10">
        <f t="shared" si="29"/>
        <v>10.671673231694815</v>
      </c>
      <c r="I351" s="11">
        <f t="shared" si="26"/>
        <v>10.7</v>
      </c>
      <c r="J351" s="10">
        <f t="shared" si="25"/>
        <v>317</v>
      </c>
      <c r="K351" s="5">
        <f t="shared" si="27"/>
        <v>13.208333333333334</v>
      </c>
    </row>
    <row r="352" spans="4:11" hidden="1" x14ac:dyDescent="0.25">
      <c r="D352" s="5">
        <v>318</v>
      </c>
      <c r="E352" s="12">
        <f t="shared" si="28"/>
        <v>10.671673231694815</v>
      </c>
      <c r="F352" s="6">
        <f t="shared" si="24"/>
        <v>830.46011629609791</v>
      </c>
      <c r="G352" s="10">
        <f t="shared" si="29"/>
        <v>10.607121337695895</v>
      </c>
      <c r="I352" s="11">
        <f t="shared" si="26"/>
        <v>10.6</v>
      </c>
      <c r="J352" s="10">
        <f t="shared" si="25"/>
        <v>318</v>
      </c>
      <c r="K352" s="5">
        <f t="shared" si="27"/>
        <v>13.25</v>
      </c>
    </row>
    <row r="353" spans="4:11" hidden="1" x14ac:dyDescent="0.25">
      <c r="D353" s="5">
        <v>319</v>
      </c>
      <c r="E353" s="12">
        <f t="shared" si="28"/>
        <v>10.607121337695895</v>
      </c>
      <c r="F353" s="6">
        <f t="shared" si="24"/>
        <v>829.40217267634898</v>
      </c>
      <c r="G353" s="10">
        <f t="shared" si="29"/>
        <v>10.542651677946472</v>
      </c>
      <c r="I353" s="11">
        <f t="shared" si="26"/>
        <v>10.5</v>
      </c>
      <c r="J353" s="10">
        <f t="shared" si="25"/>
        <v>319</v>
      </c>
      <c r="K353" s="5">
        <f t="shared" si="27"/>
        <v>13.291666666666666</v>
      </c>
    </row>
    <row r="354" spans="4:11" hidden="1" x14ac:dyDescent="0.25">
      <c r="D354" s="5">
        <v>320</v>
      </c>
      <c r="E354" s="12">
        <f t="shared" si="28"/>
        <v>10.542651677946472</v>
      </c>
      <c r="F354" s="6">
        <f t="shared" ref="F354:F417" si="30">2*PI()*$D$11*(E354-$D$10)/(($N$9/$N$10)+1/($N$12*$D$12/2))+2*PI()*($D$12/2)^2*$N$10/($D$14/12)*(E354-$D$10)</f>
        <v>828.34557679706415</v>
      </c>
      <c r="G354" s="10">
        <f t="shared" si="29"/>
        <v>10.478264147686303</v>
      </c>
      <c r="I354" s="11">
        <f t="shared" si="26"/>
        <v>10.5</v>
      </c>
      <c r="J354" s="10">
        <f t="shared" ref="J354:J417" si="31">D354</f>
        <v>320</v>
      </c>
      <c r="K354" s="5">
        <f t="shared" si="27"/>
        <v>13.333333333333334</v>
      </c>
    </row>
    <row r="355" spans="4:11" hidden="1" x14ac:dyDescent="0.25">
      <c r="D355" s="5">
        <v>321</v>
      </c>
      <c r="E355" s="12">
        <f t="shared" si="28"/>
        <v>10.478264147686303</v>
      </c>
      <c r="F355" s="6">
        <f t="shared" si="30"/>
        <v>827.29032694132366</v>
      </c>
      <c r="G355" s="10">
        <f t="shared" si="29"/>
        <v>10.413958642288611</v>
      </c>
      <c r="I355" s="11">
        <f t="shared" ref="I355:I418" si="32">ROUND(G355,1)</f>
        <v>10.4</v>
      </c>
      <c r="J355" s="10">
        <f t="shared" si="31"/>
        <v>321</v>
      </c>
      <c r="K355" s="5">
        <f t="shared" ref="K355:K418" si="33">J355/24</f>
        <v>13.375</v>
      </c>
    </row>
    <row r="356" spans="4:11" hidden="1" x14ac:dyDescent="0.25">
      <c r="D356" s="5">
        <v>322</v>
      </c>
      <c r="E356" s="12">
        <f t="shared" ref="E356:E419" si="34">G355</f>
        <v>10.413958642288611</v>
      </c>
      <c r="F356" s="6">
        <f t="shared" si="30"/>
        <v>826.23642139439482</v>
      </c>
      <c r="G356" s="10">
        <f t="shared" ref="G356:G419" si="35">E356-F356/(8.3*$D$7)</f>
        <v>10.349735057259897</v>
      </c>
      <c r="I356" s="11">
        <f t="shared" si="32"/>
        <v>10.3</v>
      </c>
      <c r="J356" s="10">
        <f t="shared" si="31"/>
        <v>322</v>
      </c>
      <c r="K356" s="5">
        <f t="shared" si="33"/>
        <v>13.416666666666666</v>
      </c>
    </row>
    <row r="357" spans="4:11" hidden="1" x14ac:dyDescent="0.25">
      <c r="D357" s="5">
        <v>323</v>
      </c>
      <c r="E357" s="12">
        <f t="shared" si="34"/>
        <v>10.349735057259897</v>
      </c>
      <c r="F357" s="6">
        <f t="shared" si="30"/>
        <v>825.1838584437296</v>
      </c>
      <c r="G357" s="10">
        <f t="shared" si="35"/>
        <v>10.285593288239786</v>
      </c>
      <c r="I357" s="11">
        <f t="shared" si="32"/>
        <v>10.3</v>
      </c>
      <c r="J357" s="10">
        <f t="shared" si="31"/>
        <v>323</v>
      </c>
      <c r="K357" s="5">
        <f t="shared" si="33"/>
        <v>13.458333333333334</v>
      </c>
    </row>
    <row r="358" spans="4:11" hidden="1" x14ac:dyDescent="0.25">
      <c r="D358" s="5">
        <v>324</v>
      </c>
      <c r="E358" s="12">
        <f t="shared" si="34"/>
        <v>10.285593288239786</v>
      </c>
      <c r="F358" s="6">
        <f t="shared" si="30"/>
        <v>824.13263637896148</v>
      </c>
      <c r="G358" s="10">
        <f t="shared" si="35"/>
        <v>10.221533231000846</v>
      </c>
      <c r="I358" s="11">
        <f t="shared" si="32"/>
        <v>10.199999999999999</v>
      </c>
      <c r="J358" s="10">
        <f t="shared" si="31"/>
        <v>324</v>
      </c>
      <c r="K358" s="5">
        <f t="shared" si="33"/>
        <v>13.5</v>
      </c>
    </row>
    <row r="359" spans="4:11" hidden="1" x14ac:dyDescent="0.25">
      <c r="D359" s="5">
        <v>325</v>
      </c>
      <c r="E359" s="12">
        <f t="shared" si="34"/>
        <v>10.221533231000846</v>
      </c>
      <c r="F359" s="6">
        <f t="shared" si="30"/>
        <v>823.08275349190285</v>
      </c>
      <c r="G359" s="10">
        <f t="shared" si="35"/>
        <v>10.157554781448425</v>
      </c>
      <c r="I359" s="11">
        <f t="shared" si="32"/>
        <v>10.199999999999999</v>
      </c>
      <c r="J359" s="10">
        <f t="shared" si="31"/>
        <v>325</v>
      </c>
      <c r="K359" s="5">
        <f t="shared" si="33"/>
        <v>13.541666666666666</v>
      </c>
    </row>
    <row r="360" spans="4:11" hidden="1" x14ac:dyDescent="0.25">
      <c r="D360" s="5">
        <v>326</v>
      </c>
      <c r="E360" s="12">
        <f t="shared" si="34"/>
        <v>10.157554781448425</v>
      </c>
      <c r="F360" s="6">
        <f t="shared" si="30"/>
        <v>822.03420807654209</v>
      </c>
      <c r="G360" s="10">
        <f t="shared" si="35"/>
        <v>10.093657835620478</v>
      </c>
      <c r="I360" s="11">
        <f t="shared" si="32"/>
        <v>10.1</v>
      </c>
      <c r="J360" s="10">
        <f t="shared" si="31"/>
        <v>326</v>
      </c>
      <c r="K360" s="5">
        <f t="shared" si="33"/>
        <v>13.583333333333334</v>
      </c>
    </row>
    <row r="361" spans="4:11" hidden="1" x14ac:dyDescent="0.25">
      <c r="D361" s="5">
        <v>327</v>
      </c>
      <c r="E361" s="12">
        <f t="shared" si="34"/>
        <v>10.093657835620478</v>
      </c>
      <c r="F361" s="6">
        <f t="shared" si="30"/>
        <v>820.98699842904125</v>
      </c>
      <c r="G361" s="10">
        <f t="shared" si="35"/>
        <v>10.0298422896874</v>
      </c>
      <c r="I361" s="11">
        <f t="shared" si="32"/>
        <v>10</v>
      </c>
      <c r="J361" s="10">
        <f t="shared" si="31"/>
        <v>327</v>
      </c>
      <c r="K361" s="5">
        <f t="shared" si="33"/>
        <v>13.625</v>
      </c>
    </row>
    <row r="362" spans="4:11" hidden="1" x14ac:dyDescent="0.25">
      <c r="D362" s="5">
        <v>328</v>
      </c>
      <c r="E362" s="12">
        <f t="shared" si="34"/>
        <v>10.0298422896874</v>
      </c>
      <c r="F362" s="6">
        <f t="shared" si="30"/>
        <v>819.94112284773257</v>
      </c>
      <c r="G362" s="10">
        <f t="shared" si="35"/>
        <v>9.9661080399518589</v>
      </c>
      <c r="I362" s="11">
        <f t="shared" si="32"/>
        <v>10</v>
      </c>
      <c r="J362" s="10">
        <f t="shared" si="31"/>
        <v>328</v>
      </c>
      <c r="K362" s="5">
        <f t="shared" si="33"/>
        <v>13.666666666666666</v>
      </c>
    </row>
    <row r="363" spans="4:11" hidden="1" x14ac:dyDescent="0.25">
      <c r="D363" s="5">
        <v>329</v>
      </c>
      <c r="E363" s="12">
        <f t="shared" si="34"/>
        <v>9.9661080399518589</v>
      </c>
      <c r="F363" s="6">
        <f t="shared" si="30"/>
        <v>818.89657963311629</v>
      </c>
      <c r="G363" s="10">
        <f t="shared" si="35"/>
        <v>9.9024549828486244</v>
      </c>
      <c r="I363" s="11">
        <f t="shared" si="32"/>
        <v>9.9</v>
      </c>
      <c r="J363" s="10">
        <f t="shared" si="31"/>
        <v>329</v>
      </c>
      <c r="K363" s="5">
        <f t="shared" si="33"/>
        <v>13.708333333333334</v>
      </c>
    </row>
    <row r="364" spans="4:11" hidden="1" x14ac:dyDescent="0.25">
      <c r="D364" s="5">
        <v>330</v>
      </c>
      <c r="E364" s="12">
        <f t="shared" si="34"/>
        <v>9.9024549828486244</v>
      </c>
      <c r="F364" s="6">
        <f t="shared" si="30"/>
        <v>817.85336708785746</v>
      </c>
      <c r="G364" s="10">
        <f t="shared" si="35"/>
        <v>9.8388830149443987</v>
      </c>
      <c r="I364" s="11">
        <f t="shared" si="32"/>
        <v>9.8000000000000007</v>
      </c>
      <c r="J364" s="10">
        <f t="shared" si="31"/>
        <v>330</v>
      </c>
      <c r="K364" s="5">
        <f t="shared" si="33"/>
        <v>13.75</v>
      </c>
    </row>
    <row r="365" spans="4:11" hidden="1" x14ac:dyDescent="0.25">
      <c r="D365" s="5">
        <v>331</v>
      </c>
      <c r="E365" s="12">
        <f t="shared" si="34"/>
        <v>9.8388830149443987</v>
      </c>
      <c r="F365" s="6">
        <f t="shared" si="30"/>
        <v>816.81148351678382</v>
      </c>
      <c r="G365" s="10">
        <f t="shared" si="35"/>
        <v>9.7753920329376527</v>
      </c>
      <c r="I365" s="11">
        <f t="shared" si="32"/>
        <v>9.8000000000000007</v>
      </c>
      <c r="J365" s="10">
        <f t="shared" si="31"/>
        <v>331</v>
      </c>
      <c r="K365" s="5">
        <f t="shared" si="33"/>
        <v>13.791666666666666</v>
      </c>
    </row>
    <row r="366" spans="4:11" hidden="1" x14ac:dyDescent="0.25">
      <c r="D366" s="5">
        <v>332</v>
      </c>
      <c r="E366" s="12">
        <f t="shared" si="34"/>
        <v>9.7753920329376527</v>
      </c>
      <c r="F366" s="6">
        <f t="shared" si="30"/>
        <v>815.77092722688235</v>
      </c>
      <c r="G366" s="10">
        <f t="shared" si="35"/>
        <v>9.7119819336584552</v>
      </c>
      <c r="I366" s="11">
        <f t="shared" si="32"/>
        <v>9.6999999999999993</v>
      </c>
      <c r="J366" s="10">
        <f t="shared" si="31"/>
        <v>332</v>
      </c>
      <c r="K366" s="5">
        <f t="shared" si="33"/>
        <v>13.833333333333334</v>
      </c>
    </row>
    <row r="367" spans="4:11" hidden="1" x14ac:dyDescent="0.25">
      <c r="D367" s="5">
        <v>333</v>
      </c>
      <c r="E367" s="12">
        <f t="shared" si="34"/>
        <v>9.7119819336584552</v>
      </c>
      <c r="F367" s="6">
        <f t="shared" si="30"/>
        <v>814.73169652729666</v>
      </c>
      <c r="G367" s="10">
        <f t="shared" si="35"/>
        <v>9.648652614068304</v>
      </c>
      <c r="I367" s="11">
        <f t="shared" si="32"/>
        <v>9.6</v>
      </c>
      <c r="J367" s="10">
        <f t="shared" si="31"/>
        <v>333</v>
      </c>
      <c r="K367" s="5">
        <f t="shared" si="33"/>
        <v>13.875</v>
      </c>
    </row>
    <row r="368" spans="4:11" hidden="1" x14ac:dyDescent="0.25">
      <c r="D368" s="5">
        <v>334</v>
      </c>
      <c r="E368" s="12">
        <f t="shared" si="34"/>
        <v>9.648652614068304</v>
      </c>
      <c r="F368" s="6">
        <f t="shared" si="30"/>
        <v>813.69378972932464</v>
      </c>
      <c r="G368" s="10">
        <f t="shared" si="35"/>
        <v>9.5854039712599608</v>
      </c>
      <c r="I368" s="11">
        <f t="shared" si="32"/>
        <v>9.6</v>
      </c>
      <c r="J368" s="10">
        <f t="shared" si="31"/>
        <v>334</v>
      </c>
      <c r="K368" s="5">
        <f t="shared" si="33"/>
        <v>13.916666666666666</v>
      </c>
    </row>
    <row r="369" spans="4:11" hidden="1" x14ac:dyDescent="0.25">
      <c r="D369" s="5">
        <v>335</v>
      </c>
      <c r="E369" s="12">
        <f t="shared" si="34"/>
        <v>9.5854039712599608</v>
      </c>
      <c r="F369" s="6">
        <f t="shared" si="30"/>
        <v>812.65720514641555</v>
      </c>
      <c r="G369" s="10">
        <f t="shared" si="35"/>
        <v>9.522235902457286</v>
      </c>
      <c r="I369" s="11">
        <f t="shared" si="32"/>
        <v>9.5</v>
      </c>
      <c r="J369" s="10">
        <f t="shared" si="31"/>
        <v>335</v>
      </c>
      <c r="K369" s="5">
        <f t="shared" si="33"/>
        <v>13.958333333333334</v>
      </c>
    </row>
    <row r="370" spans="4:11" hidden="1" x14ac:dyDescent="0.25">
      <c r="D370" s="5">
        <v>336</v>
      </c>
      <c r="E370" s="12">
        <f t="shared" si="34"/>
        <v>9.522235902457286</v>
      </c>
      <c r="F370" s="6">
        <f t="shared" si="30"/>
        <v>811.62194109416669</v>
      </c>
      <c r="G370" s="10">
        <f t="shared" si="35"/>
        <v>9.4591483050150647</v>
      </c>
      <c r="I370" s="11">
        <f t="shared" si="32"/>
        <v>9.5</v>
      </c>
      <c r="J370" s="10">
        <f t="shared" si="31"/>
        <v>336</v>
      </c>
      <c r="K370" s="5">
        <f t="shared" si="33"/>
        <v>14</v>
      </c>
    </row>
    <row r="371" spans="4:11" hidden="1" x14ac:dyDescent="0.25">
      <c r="D371" s="5">
        <v>337</v>
      </c>
      <c r="E371" s="12">
        <f t="shared" si="34"/>
        <v>9.4591483050150647</v>
      </c>
      <c r="F371" s="6">
        <f t="shared" si="30"/>
        <v>810.58799589032174</v>
      </c>
      <c r="G371" s="10">
        <f t="shared" si="35"/>
        <v>9.3961410764188482</v>
      </c>
      <c r="I371" s="11">
        <f t="shared" si="32"/>
        <v>9.4</v>
      </c>
      <c r="J371" s="10">
        <f t="shared" si="31"/>
        <v>337</v>
      </c>
      <c r="K371" s="5">
        <f t="shared" si="33"/>
        <v>14.041666666666666</v>
      </c>
    </row>
    <row r="372" spans="4:11" hidden="1" x14ac:dyDescent="0.25">
      <c r="D372" s="5">
        <v>338</v>
      </c>
      <c r="E372" s="12">
        <f t="shared" si="34"/>
        <v>9.3961410764188482</v>
      </c>
      <c r="F372" s="6">
        <f t="shared" si="30"/>
        <v>809.55536785476738</v>
      </c>
      <c r="G372" s="10">
        <f t="shared" si="35"/>
        <v>9.3332141142847824</v>
      </c>
      <c r="I372" s="11">
        <f t="shared" si="32"/>
        <v>9.3000000000000007</v>
      </c>
      <c r="J372" s="10">
        <f t="shared" si="31"/>
        <v>338</v>
      </c>
      <c r="K372" s="5">
        <f t="shared" si="33"/>
        <v>14.083333333333334</v>
      </c>
    </row>
    <row r="373" spans="4:11" hidden="1" x14ac:dyDescent="0.25">
      <c r="D373" s="5">
        <v>339</v>
      </c>
      <c r="E373" s="12">
        <f t="shared" si="34"/>
        <v>9.3332141142847824</v>
      </c>
      <c r="F373" s="6">
        <f t="shared" si="30"/>
        <v>808.5240553095299</v>
      </c>
      <c r="G373" s="10">
        <f t="shared" si="35"/>
        <v>9.2703673163594402</v>
      </c>
      <c r="I373" s="11">
        <f t="shared" si="32"/>
        <v>9.3000000000000007</v>
      </c>
      <c r="J373" s="10">
        <f t="shared" si="31"/>
        <v>339</v>
      </c>
      <c r="K373" s="5">
        <f t="shared" si="33"/>
        <v>14.125</v>
      </c>
    </row>
    <row r="374" spans="4:11" hidden="1" x14ac:dyDescent="0.25">
      <c r="D374" s="5">
        <v>340</v>
      </c>
      <c r="E374" s="12">
        <f t="shared" si="34"/>
        <v>9.2703673163594402</v>
      </c>
      <c r="F374" s="6">
        <f t="shared" si="30"/>
        <v>807.49405657877401</v>
      </c>
      <c r="G374" s="10">
        <f t="shared" si="35"/>
        <v>9.2076005805196601</v>
      </c>
      <c r="I374" s="11">
        <f t="shared" si="32"/>
        <v>9.1999999999999993</v>
      </c>
      <c r="J374" s="10">
        <f t="shared" si="31"/>
        <v>340</v>
      </c>
      <c r="K374" s="5">
        <f t="shared" si="33"/>
        <v>14.166666666666666</v>
      </c>
    </row>
    <row r="375" spans="4:11" hidden="1" x14ac:dyDescent="0.25">
      <c r="D375" s="5">
        <v>341</v>
      </c>
      <c r="E375" s="12">
        <f t="shared" si="34"/>
        <v>9.2076005805196601</v>
      </c>
      <c r="F375" s="6">
        <f t="shared" si="30"/>
        <v>806.46536998879924</v>
      </c>
      <c r="G375" s="10">
        <f t="shared" si="35"/>
        <v>9.1449138047723775</v>
      </c>
      <c r="I375" s="11">
        <f t="shared" si="32"/>
        <v>9.1</v>
      </c>
      <c r="J375" s="10">
        <f t="shared" si="31"/>
        <v>341</v>
      </c>
      <c r="K375" s="5">
        <f t="shared" si="33"/>
        <v>14.208333333333334</v>
      </c>
    </row>
    <row r="376" spans="4:11" hidden="1" x14ac:dyDescent="0.25">
      <c r="D376" s="5">
        <v>342</v>
      </c>
      <c r="E376" s="12">
        <f t="shared" si="34"/>
        <v>9.1449138047723775</v>
      </c>
      <c r="F376" s="6">
        <f t="shared" si="30"/>
        <v>805.43799386803698</v>
      </c>
      <c r="G376" s="10">
        <f t="shared" si="35"/>
        <v>9.0823068872544575</v>
      </c>
      <c r="I376" s="11">
        <f t="shared" si="32"/>
        <v>9.1</v>
      </c>
      <c r="J376" s="10">
        <f t="shared" si="31"/>
        <v>342</v>
      </c>
      <c r="K376" s="5">
        <f t="shared" si="33"/>
        <v>14.25</v>
      </c>
    </row>
    <row r="377" spans="4:11" hidden="1" x14ac:dyDescent="0.25">
      <c r="D377" s="5">
        <v>343</v>
      </c>
      <c r="E377" s="12">
        <f t="shared" si="34"/>
        <v>9.0823068872544575</v>
      </c>
      <c r="F377" s="6">
        <f t="shared" si="30"/>
        <v>804.4119265470481</v>
      </c>
      <c r="G377" s="10">
        <f t="shared" si="35"/>
        <v>9.0197797262325334</v>
      </c>
      <c r="I377" s="11">
        <f t="shared" si="32"/>
        <v>9</v>
      </c>
      <c r="J377" s="10">
        <f t="shared" si="31"/>
        <v>343</v>
      </c>
      <c r="K377" s="5">
        <f t="shared" si="33"/>
        <v>14.291666666666666</v>
      </c>
    </row>
    <row r="378" spans="4:11" hidden="1" x14ac:dyDescent="0.25">
      <c r="D378" s="5">
        <v>344</v>
      </c>
      <c r="E378" s="12">
        <f t="shared" si="34"/>
        <v>9.0197797262325334</v>
      </c>
      <c r="F378" s="6">
        <f t="shared" si="30"/>
        <v>803.38716635852006</v>
      </c>
      <c r="G378" s="10">
        <f t="shared" si="35"/>
        <v>8.9573322201028382</v>
      </c>
      <c r="I378" s="11">
        <f t="shared" si="32"/>
        <v>9</v>
      </c>
      <c r="J378" s="10">
        <f t="shared" si="31"/>
        <v>344</v>
      </c>
      <c r="K378" s="5">
        <f t="shared" si="33"/>
        <v>14.333333333333334</v>
      </c>
    </row>
    <row r="379" spans="4:11" hidden="1" x14ac:dyDescent="0.25">
      <c r="D379" s="5">
        <v>345</v>
      </c>
      <c r="E379" s="12">
        <f t="shared" si="34"/>
        <v>8.9573322201028382</v>
      </c>
      <c r="F379" s="6">
        <f t="shared" si="30"/>
        <v>802.36371163726517</v>
      </c>
      <c r="G379" s="10">
        <f t="shared" si="35"/>
        <v>8.8949642673910407</v>
      </c>
      <c r="I379" s="11">
        <f t="shared" si="32"/>
        <v>8.9</v>
      </c>
      <c r="J379" s="10">
        <f t="shared" si="31"/>
        <v>345</v>
      </c>
      <c r="K379" s="5">
        <f t="shared" si="33"/>
        <v>14.375</v>
      </c>
    </row>
    <row r="380" spans="4:11" hidden="1" x14ac:dyDescent="0.25">
      <c r="D380" s="5">
        <v>346</v>
      </c>
      <c r="E380" s="12">
        <f t="shared" si="34"/>
        <v>8.8949642673910407</v>
      </c>
      <c r="F380" s="6">
        <f t="shared" si="30"/>
        <v>801.34156072021597</v>
      </c>
      <c r="G380" s="10">
        <f t="shared" si="35"/>
        <v>8.8326757667520805</v>
      </c>
      <c r="I380" s="11">
        <f t="shared" si="32"/>
        <v>8.8000000000000007</v>
      </c>
      <c r="J380" s="10">
        <f t="shared" si="31"/>
        <v>346</v>
      </c>
      <c r="K380" s="5">
        <f t="shared" si="33"/>
        <v>14.416666666666666</v>
      </c>
    </row>
    <row r="381" spans="4:11" hidden="1" x14ac:dyDescent="0.25">
      <c r="D381" s="5">
        <v>347</v>
      </c>
      <c r="E381" s="12">
        <f t="shared" si="34"/>
        <v>8.8326757667520805</v>
      </c>
      <c r="F381" s="6">
        <f t="shared" si="30"/>
        <v>800.32071194642458</v>
      </c>
      <c r="G381" s="10">
        <f t="shared" si="35"/>
        <v>8.770466616970003</v>
      </c>
      <c r="I381" s="11">
        <f t="shared" si="32"/>
        <v>8.8000000000000007</v>
      </c>
      <c r="J381" s="10">
        <f t="shared" si="31"/>
        <v>347</v>
      </c>
      <c r="K381" s="5">
        <f t="shared" si="33"/>
        <v>14.458333333333334</v>
      </c>
    </row>
    <row r="382" spans="4:11" hidden="1" x14ac:dyDescent="0.25">
      <c r="D382" s="5">
        <v>348</v>
      </c>
      <c r="E382" s="12">
        <f t="shared" si="34"/>
        <v>8.770466616970003</v>
      </c>
      <c r="F382" s="6">
        <f t="shared" si="30"/>
        <v>799.30116365705817</v>
      </c>
      <c r="G382" s="10">
        <f t="shared" si="35"/>
        <v>8.7083367169577954</v>
      </c>
      <c r="I382" s="11">
        <f t="shared" si="32"/>
        <v>8.6999999999999993</v>
      </c>
      <c r="J382" s="10">
        <f t="shared" si="31"/>
        <v>348</v>
      </c>
      <c r="K382" s="5">
        <f t="shared" si="33"/>
        <v>14.5</v>
      </c>
    </row>
    <row r="383" spans="4:11" hidden="1" x14ac:dyDescent="0.25">
      <c r="D383" s="5">
        <v>349</v>
      </c>
      <c r="E383" s="12">
        <f t="shared" si="34"/>
        <v>8.7083367169577954</v>
      </c>
      <c r="F383" s="6">
        <f t="shared" si="30"/>
        <v>798.28291419539778</v>
      </c>
      <c r="G383" s="10">
        <f t="shared" si="35"/>
        <v>8.6462859657572206</v>
      </c>
      <c r="I383" s="11">
        <f t="shared" si="32"/>
        <v>8.6</v>
      </c>
      <c r="J383" s="10">
        <f t="shared" si="31"/>
        <v>349</v>
      </c>
      <c r="K383" s="5">
        <f t="shared" si="33"/>
        <v>14.541666666666666</v>
      </c>
    </row>
    <row r="384" spans="4:11" hidden="1" x14ac:dyDescent="0.25">
      <c r="D384" s="5">
        <v>350</v>
      </c>
      <c r="E384" s="12">
        <f t="shared" si="34"/>
        <v>8.6462859657572206</v>
      </c>
      <c r="F384" s="6">
        <f t="shared" si="30"/>
        <v>797.26596190683495</v>
      </c>
      <c r="G384" s="10">
        <f t="shared" si="35"/>
        <v>8.5843142625386566</v>
      </c>
      <c r="I384" s="11">
        <f t="shared" si="32"/>
        <v>8.6</v>
      </c>
      <c r="J384" s="10">
        <f t="shared" si="31"/>
        <v>350</v>
      </c>
      <c r="K384" s="5">
        <f t="shared" si="33"/>
        <v>14.583333333333334</v>
      </c>
    </row>
    <row r="385" spans="4:11" hidden="1" x14ac:dyDescent="0.25">
      <c r="D385" s="5">
        <v>351</v>
      </c>
      <c r="E385" s="12">
        <f t="shared" si="34"/>
        <v>8.5843142625386566</v>
      </c>
      <c r="F385" s="6">
        <f t="shared" si="30"/>
        <v>796.25030513886827</v>
      </c>
      <c r="G385" s="10">
        <f t="shared" si="35"/>
        <v>8.5224215066009297</v>
      </c>
      <c r="I385" s="11">
        <f t="shared" si="32"/>
        <v>8.5</v>
      </c>
      <c r="J385" s="10">
        <f t="shared" si="31"/>
        <v>351</v>
      </c>
      <c r="K385" s="5">
        <f t="shared" si="33"/>
        <v>14.625</v>
      </c>
    </row>
    <row r="386" spans="4:11" hidden="1" x14ac:dyDescent="0.25">
      <c r="D386" s="5">
        <v>352</v>
      </c>
      <c r="E386" s="12">
        <f t="shared" si="34"/>
        <v>8.5224215066009297</v>
      </c>
      <c r="F386" s="6">
        <f t="shared" si="30"/>
        <v>795.23594224110275</v>
      </c>
      <c r="G386" s="10">
        <f t="shared" si="35"/>
        <v>8.4606075973711512</v>
      </c>
      <c r="I386" s="11">
        <f t="shared" si="32"/>
        <v>8.5</v>
      </c>
      <c r="J386" s="10">
        <f t="shared" si="31"/>
        <v>352</v>
      </c>
      <c r="K386" s="5">
        <f t="shared" si="33"/>
        <v>14.666666666666666</v>
      </c>
    </row>
    <row r="387" spans="4:11" hidden="1" x14ac:dyDescent="0.25">
      <c r="D387" s="5">
        <v>353</v>
      </c>
      <c r="E387" s="12">
        <f t="shared" si="34"/>
        <v>8.4606075973711512</v>
      </c>
      <c r="F387" s="6">
        <f t="shared" si="30"/>
        <v>794.22287156524499</v>
      </c>
      <c r="G387" s="10">
        <f t="shared" si="35"/>
        <v>8.3988724344045558</v>
      </c>
      <c r="I387" s="11">
        <f t="shared" si="32"/>
        <v>8.4</v>
      </c>
      <c r="J387" s="10">
        <f t="shared" si="31"/>
        <v>353</v>
      </c>
      <c r="K387" s="5">
        <f t="shared" si="33"/>
        <v>14.708333333333334</v>
      </c>
    </row>
    <row r="388" spans="4:11" hidden="1" x14ac:dyDescent="0.25">
      <c r="D388" s="5">
        <v>354</v>
      </c>
      <c r="E388" s="12">
        <f t="shared" si="34"/>
        <v>8.3988724344045558</v>
      </c>
      <c r="F388" s="6">
        <f t="shared" si="30"/>
        <v>793.21109146510162</v>
      </c>
      <c r="G388" s="10">
        <f t="shared" si="35"/>
        <v>8.3372159173843379</v>
      </c>
      <c r="I388" s="11">
        <f t="shared" si="32"/>
        <v>8.3000000000000007</v>
      </c>
      <c r="J388" s="10">
        <f t="shared" si="31"/>
        <v>354</v>
      </c>
      <c r="K388" s="5">
        <f t="shared" si="33"/>
        <v>14.75</v>
      </c>
    </row>
    <row r="389" spans="4:11" hidden="1" x14ac:dyDescent="0.25">
      <c r="D389" s="5">
        <v>355</v>
      </c>
      <c r="E389" s="12">
        <f t="shared" si="34"/>
        <v>8.3372159173843379</v>
      </c>
      <c r="F389" s="6">
        <f t="shared" si="30"/>
        <v>792.20060029657657</v>
      </c>
      <c r="G389" s="10">
        <f t="shared" si="35"/>
        <v>8.2756379461214866</v>
      </c>
      <c r="I389" s="11">
        <f t="shared" si="32"/>
        <v>8.3000000000000007</v>
      </c>
      <c r="J389" s="10">
        <f t="shared" si="31"/>
        <v>355</v>
      </c>
      <c r="K389" s="5">
        <f t="shared" si="33"/>
        <v>14.791666666666666</v>
      </c>
    </row>
    <row r="390" spans="4:11" hidden="1" x14ac:dyDescent="0.25">
      <c r="D390" s="5">
        <v>356</v>
      </c>
      <c r="E390" s="12">
        <f t="shared" si="34"/>
        <v>8.2756379461214866</v>
      </c>
      <c r="F390" s="6">
        <f t="shared" si="30"/>
        <v>791.19139641766765</v>
      </c>
      <c r="G390" s="10">
        <f t="shared" si="35"/>
        <v>8.214138420554626</v>
      </c>
      <c r="I390" s="11">
        <f t="shared" si="32"/>
        <v>8.1999999999999993</v>
      </c>
      <c r="J390" s="10">
        <f t="shared" si="31"/>
        <v>356</v>
      </c>
      <c r="K390" s="5">
        <f t="shared" si="33"/>
        <v>14.833333333333334</v>
      </c>
    </row>
    <row r="391" spans="4:11" hidden="1" x14ac:dyDescent="0.25">
      <c r="D391" s="5">
        <v>357</v>
      </c>
      <c r="E391" s="12">
        <f t="shared" si="34"/>
        <v>8.214138420554626</v>
      </c>
      <c r="F391" s="6">
        <f t="shared" si="30"/>
        <v>790.18347818846519</v>
      </c>
      <c r="G391" s="10">
        <f t="shared" si="35"/>
        <v>8.1527172407498476</v>
      </c>
      <c r="I391" s="11">
        <f t="shared" si="32"/>
        <v>8.1999999999999993</v>
      </c>
      <c r="J391" s="10">
        <f t="shared" si="31"/>
        <v>357</v>
      </c>
      <c r="K391" s="5">
        <f t="shared" si="33"/>
        <v>14.875</v>
      </c>
    </row>
    <row r="392" spans="4:11" hidden="1" x14ac:dyDescent="0.25">
      <c r="D392" s="5">
        <v>358</v>
      </c>
      <c r="E392" s="12">
        <f t="shared" si="34"/>
        <v>8.1527172407498476</v>
      </c>
      <c r="F392" s="6">
        <f t="shared" si="30"/>
        <v>789.17684397114851</v>
      </c>
      <c r="G392" s="10">
        <f t="shared" si="35"/>
        <v>8.0913743069005548</v>
      </c>
      <c r="I392" s="11">
        <f t="shared" si="32"/>
        <v>8.1</v>
      </c>
      <c r="J392" s="10">
        <f t="shared" si="31"/>
        <v>358</v>
      </c>
      <c r="K392" s="5">
        <f t="shared" si="33"/>
        <v>14.916666666666666</v>
      </c>
    </row>
    <row r="393" spans="4:11" hidden="1" x14ac:dyDescent="0.25">
      <c r="D393" s="5">
        <v>359</v>
      </c>
      <c r="E393" s="12">
        <f t="shared" si="34"/>
        <v>8.0913743069005548</v>
      </c>
      <c r="F393" s="6">
        <f t="shared" si="30"/>
        <v>788.17149212998288</v>
      </c>
      <c r="G393" s="10">
        <f t="shared" si="35"/>
        <v>8.0301095193272953</v>
      </c>
      <c r="I393" s="11">
        <f t="shared" si="32"/>
        <v>8</v>
      </c>
      <c r="J393" s="10">
        <f t="shared" si="31"/>
        <v>359</v>
      </c>
      <c r="K393" s="5">
        <f t="shared" si="33"/>
        <v>14.958333333333334</v>
      </c>
    </row>
    <row r="394" spans="4:11" hidden="1" x14ac:dyDescent="0.25">
      <c r="D394" s="5">
        <v>360</v>
      </c>
      <c r="E394" s="12">
        <f t="shared" si="34"/>
        <v>8.0301095193272953</v>
      </c>
      <c r="F394" s="6">
        <f t="shared" si="30"/>
        <v>787.16742103131787</v>
      </c>
      <c r="G394" s="10">
        <f t="shared" si="35"/>
        <v>7.9689227784776007</v>
      </c>
      <c r="I394" s="11">
        <f t="shared" si="32"/>
        <v>8</v>
      </c>
      <c r="J394" s="10">
        <f t="shared" si="31"/>
        <v>360</v>
      </c>
      <c r="K394" s="5">
        <f t="shared" si="33"/>
        <v>15</v>
      </c>
    </row>
    <row r="395" spans="4:11" hidden="1" x14ac:dyDescent="0.25">
      <c r="D395" s="5">
        <v>361</v>
      </c>
      <c r="E395" s="12">
        <f t="shared" si="34"/>
        <v>7.9689227784776007</v>
      </c>
      <c r="F395" s="6">
        <f t="shared" si="30"/>
        <v>786.16462904358377</v>
      </c>
      <c r="G395" s="10">
        <f t="shared" si="35"/>
        <v>7.9078139849258262</v>
      </c>
      <c r="I395" s="11">
        <f t="shared" si="32"/>
        <v>7.9</v>
      </c>
      <c r="J395" s="10">
        <f t="shared" si="31"/>
        <v>361</v>
      </c>
      <c r="K395" s="5">
        <f t="shared" si="33"/>
        <v>15.041666666666666</v>
      </c>
    </row>
    <row r="396" spans="4:11" hidden="1" x14ac:dyDescent="0.25">
      <c r="D396" s="5">
        <v>362</v>
      </c>
      <c r="E396" s="12">
        <f t="shared" si="34"/>
        <v>7.9078139849258262</v>
      </c>
      <c r="F396" s="6">
        <f t="shared" si="30"/>
        <v>785.16311453728997</v>
      </c>
      <c r="G396" s="10">
        <f t="shared" si="35"/>
        <v>7.846783039372986</v>
      </c>
      <c r="I396" s="11">
        <f t="shared" si="32"/>
        <v>7.8</v>
      </c>
      <c r="J396" s="10">
        <f t="shared" si="31"/>
        <v>362</v>
      </c>
      <c r="K396" s="5">
        <f t="shared" si="33"/>
        <v>15.083333333333334</v>
      </c>
    </row>
    <row r="397" spans="4:11" hidden="1" x14ac:dyDescent="0.25">
      <c r="D397" s="5">
        <v>363</v>
      </c>
      <c r="E397" s="12">
        <f t="shared" si="34"/>
        <v>7.846783039372986</v>
      </c>
      <c r="F397" s="6">
        <f t="shared" si="30"/>
        <v>784.16287588502132</v>
      </c>
      <c r="G397" s="10">
        <f t="shared" si="35"/>
        <v>7.7858298426465948</v>
      </c>
      <c r="I397" s="11">
        <f t="shared" si="32"/>
        <v>7.8</v>
      </c>
      <c r="J397" s="10">
        <f t="shared" si="31"/>
        <v>363</v>
      </c>
      <c r="K397" s="5">
        <f t="shared" si="33"/>
        <v>15.125</v>
      </c>
    </row>
    <row r="398" spans="4:11" hidden="1" x14ac:dyDescent="0.25">
      <c r="D398" s="5">
        <v>364</v>
      </c>
      <c r="E398" s="12">
        <f t="shared" si="34"/>
        <v>7.7858298426465948</v>
      </c>
      <c r="F398" s="6">
        <f t="shared" si="30"/>
        <v>783.16391146143565</v>
      </c>
      <c r="G398" s="10">
        <f t="shared" si="35"/>
        <v>7.7249542957005062</v>
      </c>
      <c r="I398" s="11">
        <f t="shared" si="32"/>
        <v>7.7</v>
      </c>
      <c r="J398" s="10">
        <f t="shared" si="31"/>
        <v>364</v>
      </c>
      <c r="K398" s="5">
        <f t="shared" si="33"/>
        <v>15.166666666666666</v>
      </c>
    </row>
    <row r="399" spans="4:11" hidden="1" x14ac:dyDescent="0.25">
      <c r="D399" s="5">
        <v>365</v>
      </c>
      <c r="E399" s="12">
        <f t="shared" si="34"/>
        <v>7.7249542957005062</v>
      </c>
      <c r="F399" s="6">
        <f t="shared" si="30"/>
        <v>782.16621964326191</v>
      </c>
      <c r="G399" s="10">
        <f t="shared" si="35"/>
        <v>7.6641562996147492</v>
      </c>
      <c r="I399" s="11">
        <f t="shared" si="32"/>
        <v>7.7</v>
      </c>
      <c r="J399" s="10">
        <f t="shared" si="31"/>
        <v>365</v>
      </c>
      <c r="K399" s="5">
        <f t="shared" si="33"/>
        <v>15.208333333333334</v>
      </c>
    </row>
    <row r="400" spans="4:11" hidden="1" x14ac:dyDescent="0.25">
      <c r="D400" s="5">
        <v>366</v>
      </c>
      <c r="E400" s="12">
        <f t="shared" si="34"/>
        <v>7.6641562996147492</v>
      </c>
      <c r="F400" s="6">
        <f t="shared" si="30"/>
        <v>781.16979880929648</v>
      </c>
      <c r="G400" s="10">
        <f t="shared" si="35"/>
        <v>7.6034357555953713</v>
      </c>
      <c r="I400" s="11">
        <f t="shared" si="32"/>
        <v>7.6</v>
      </c>
      <c r="J400" s="10">
        <f t="shared" si="31"/>
        <v>366</v>
      </c>
      <c r="K400" s="5">
        <f t="shared" si="33"/>
        <v>15.25</v>
      </c>
    </row>
    <row r="401" spans="4:11" hidden="1" x14ac:dyDescent="0.25">
      <c r="D401" s="5">
        <v>367</v>
      </c>
      <c r="E401" s="12">
        <f t="shared" si="34"/>
        <v>7.6034357555953713</v>
      </c>
      <c r="F401" s="6">
        <f t="shared" si="30"/>
        <v>780.17464734040141</v>
      </c>
      <c r="G401" s="10">
        <f t="shared" si="35"/>
        <v>7.5427925649742749</v>
      </c>
      <c r="I401" s="11">
        <f t="shared" si="32"/>
        <v>7.5</v>
      </c>
      <c r="J401" s="10">
        <f t="shared" si="31"/>
        <v>367</v>
      </c>
      <c r="K401" s="5">
        <f t="shared" si="33"/>
        <v>15.291666666666666</v>
      </c>
    </row>
    <row r="402" spans="4:11" hidden="1" x14ac:dyDescent="0.25">
      <c r="D402" s="5">
        <v>368</v>
      </c>
      <c r="E402" s="12">
        <f t="shared" si="34"/>
        <v>7.5427925649742749</v>
      </c>
      <c r="F402" s="6">
        <f t="shared" si="30"/>
        <v>779.18076361950102</v>
      </c>
      <c r="G402" s="10">
        <f t="shared" si="35"/>
        <v>7.4822266292090589</v>
      </c>
      <c r="I402" s="11">
        <f t="shared" si="32"/>
        <v>7.5</v>
      </c>
      <c r="J402" s="10">
        <f t="shared" si="31"/>
        <v>368</v>
      </c>
      <c r="K402" s="5">
        <f t="shared" si="33"/>
        <v>15.333333333333334</v>
      </c>
    </row>
    <row r="403" spans="4:11" hidden="1" x14ac:dyDescent="0.25">
      <c r="D403" s="5">
        <v>369</v>
      </c>
      <c r="E403" s="12">
        <f t="shared" si="34"/>
        <v>7.4822266292090589</v>
      </c>
      <c r="F403" s="6">
        <f t="shared" si="30"/>
        <v>778.18814603158012</v>
      </c>
      <c r="G403" s="10">
        <f t="shared" si="35"/>
        <v>7.4217378498828577</v>
      </c>
      <c r="I403" s="11">
        <f t="shared" si="32"/>
        <v>7.4</v>
      </c>
      <c r="J403" s="10">
        <f t="shared" si="31"/>
        <v>369</v>
      </c>
      <c r="K403" s="5">
        <f t="shared" si="33"/>
        <v>15.375</v>
      </c>
    </row>
    <row r="404" spans="4:11" hidden="1" x14ac:dyDescent="0.25">
      <c r="D404" s="5">
        <v>370</v>
      </c>
      <c r="E404" s="12">
        <f t="shared" si="34"/>
        <v>7.4217378498828577</v>
      </c>
      <c r="F404" s="6">
        <f t="shared" si="30"/>
        <v>777.19679296368054</v>
      </c>
      <c r="G404" s="10">
        <f t="shared" si="35"/>
        <v>7.3613261287041807</v>
      </c>
      <c r="I404" s="11">
        <f t="shared" si="32"/>
        <v>7.4</v>
      </c>
      <c r="J404" s="10">
        <f t="shared" si="31"/>
        <v>370</v>
      </c>
      <c r="K404" s="5">
        <f t="shared" si="33"/>
        <v>15.416666666666666</v>
      </c>
    </row>
    <row r="405" spans="4:11" hidden="1" x14ac:dyDescent="0.25">
      <c r="D405" s="5">
        <v>371</v>
      </c>
      <c r="E405" s="12">
        <f t="shared" si="34"/>
        <v>7.3613261287041807</v>
      </c>
      <c r="F405" s="6">
        <f t="shared" si="30"/>
        <v>776.20670280489912</v>
      </c>
      <c r="G405" s="10">
        <f t="shared" si="35"/>
        <v>7.3009913675067537</v>
      </c>
      <c r="I405" s="11">
        <f t="shared" si="32"/>
        <v>7.3</v>
      </c>
      <c r="J405" s="10">
        <f t="shared" si="31"/>
        <v>371</v>
      </c>
      <c r="K405" s="5">
        <f t="shared" si="33"/>
        <v>15.458333333333334</v>
      </c>
    </row>
    <row r="406" spans="4:11" hidden="1" x14ac:dyDescent="0.25">
      <c r="D406" s="5">
        <v>372</v>
      </c>
      <c r="E406" s="12">
        <f t="shared" si="34"/>
        <v>7.3009913675067537</v>
      </c>
      <c r="F406" s="6">
        <f t="shared" si="30"/>
        <v>775.21787394638454</v>
      </c>
      <c r="G406" s="10">
        <f t="shared" si="35"/>
        <v>7.2407334682493589</v>
      </c>
      <c r="I406" s="11">
        <f t="shared" si="32"/>
        <v>7.2</v>
      </c>
      <c r="J406" s="10">
        <f t="shared" si="31"/>
        <v>372</v>
      </c>
      <c r="K406" s="5">
        <f t="shared" si="33"/>
        <v>15.5</v>
      </c>
    </row>
    <row r="407" spans="4:11" hidden="1" x14ac:dyDescent="0.25">
      <c r="D407" s="5">
        <v>373</v>
      </c>
      <c r="E407" s="12">
        <f t="shared" si="34"/>
        <v>7.2407334682493589</v>
      </c>
      <c r="F407" s="6">
        <f t="shared" si="30"/>
        <v>774.23030478133569</v>
      </c>
      <c r="G407" s="10">
        <f t="shared" si="35"/>
        <v>7.180552333015676</v>
      </c>
      <c r="I407" s="11">
        <f t="shared" si="32"/>
        <v>7.2</v>
      </c>
      <c r="J407" s="10">
        <f t="shared" si="31"/>
        <v>373</v>
      </c>
      <c r="K407" s="5">
        <f t="shared" si="33"/>
        <v>15.541666666666666</v>
      </c>
    </row>
    <row r="408" spans="4:11" hidden="1" x14ac:dyDescent="0.25">
      <c r="D408" s="5">
        <v>374</v>
      </c>
      <c r="E408" s="12">
        <f t="shared" si="34"/>
        <v>7.180552333015676</v>
      </c>
      <c r="F408" s="6">
        <f t="shared" si="30"/>
        <v>773.24399370499782</v>
      </c>
      <c r="G408" s="10">
        <f t="shared" si="35"/>
        <v>7.1204478640141211</v>
      </c>
      <c r="I408" s="11">
        <f t="shared" si="32"/>
        <v>7.1</v>
      </c>
      <c r="J408" s="10">
        <f t="shared" si="31"/>
        <v>374</v>
      </c>
      <c r="K408" s="5">
        <f t="shared" si="33"/>
        <v>15.583333333333334</v>
      </c>
    </row>
    <row r="409" spans="4:11" hidden="1" x14ac:dyDescent="0.25">
      <c r="D409" s="5">
        <v>375</v>
      </c>
      <c r="E409" s="12">
        <f t="shared" si="34"/>
        <v>7.1204478640141211</v>
      </c>
      <c r="F409" s="6">
        <f t="shared" si="30"/>
        <v>772.25893911466073</v>
      </c>
      <c r="G409" s="10">
        <f t="shared" si="35"/>
        <v>7.0604199635776919</v>
      </c>
      <c r="I409" s="11">
        <f t="shared" si="32"/>
        <v>7.1</v>
      </c>
      <c r="J409" s="10">
        <f t="shared" si="31"/>
        <v>375</v>
      </c>
      <c r="K409" s="5">
        <f t="shared" si="33"/>
        <v>15.625</v>
      </c>
    </row>
    <row r="410" spans="4:11" hidden="1" x14ac:dyDescent="0.25">
      <c r="D410" s="5">
        <v>376</v>
      </c>
      <c r="E410" s="12">
        <f t="shared" si="34"/>
        <v>7.0604199635776919</v>
      </c>
      <c r="F410" s="6">
        <f t="shared" si="30"/>
        <v>771.27513940965582</v>
      </c>
      <c r="G410" s="10">
        <f t="shared" si="35"/>
        <v>7.0004685341638053</v>
      </c>
      <c r="I410" s="11">
        <f t="shared" si="32"/>
        <v>7</v>
      </c>
      <c r="J410" s="10">
        <f t="shared" si="31"/>
        <v>376</v>
      </c>
      <c r="K410" s="5">
        <f t="shared" si="33"/>
        <v>15.666666666666666</v>
      </c>
    </row>
    <row r="411" spans="4:11" hidden="1" x14ac:dyDescent="0.25">
      <c r="D411" s="5">
        <v>377</v>
      </c>
      <c r="E411" s="12">
        <f t="shared" si="34"/>
        <v>7.0004685341638053</v>
      </c>
      <c r="F411" s="6">
        <f t="shared" si="30"/>
        <v>770.29259299135367</v>
      </c>
      <c r="G411" s="10">
        <f t="shared" si="35"/>
        <v>6.9405934783541392</v>
      </c>
      <c r="I411" s="11">
        <f t="shared" si="32"/>
        <v>6.9</v>
      </c>
      <c r="J411" s="10">
        <f t="shared" si="31"/>
        <v>377</v>
      </c>
      <c r="K411" s="5">
        <f t="shared" si="33"/>
        <v>15.708333333333334</v>
      </c>
    </row>
    <row r="412" spans="4:11" hidden="1" x14ac:dyDescent="0.25">
      <c r="D412" s="5">
        <v>378</v>
      </c>
      <c r="E412" s="12">
        <f t="shared" si="34"/>
        <v>6.9405934783541392</v>
      </c>
      <c r="F412" s="6">
        <f t="shared" si="30"/>
        <v>769.31129826316169</v>
      </c>
      <c r="G412" s="10">
        <f t="shared" si="35"/>
        <v>6.8807946988544764</v>
      </c>
      <c r="I412" s="11">
        <f t="shared" si="32"/>
        <v>6.9</v>
      </c>
      <c r="J412" s="10">
        <f t="shared" si="31"/>
        <v>378</v>
      </c>
      <c r="K412" s="5">
        <f t="shared" si="33"/>
        <v>15.75</v>
      </c>
    </row>
    <row r="413" spans="4:11" hidden="1" x14ac:dyDescent="0.25">
      <c r="D413" s="5">
        <v>379</v>
      </c>
      <c r="E413" s="12">
        <f t="shared" si="34"/>
        <v>6.8807946988544764</v>
      </c>
      <c r="F413" s="6">
        <f t="shared" si="30"/>
        <v>768.33125363052068</v>
      </c>
      <c r="G413" s="10">
        <f t="shared" si="35"/>
        <v>6.821072098494545</v>
      </c>
      <c r="I413" s="11">
        <f t="shared" si="32"/>
        <v>6.8</v>
      </c>
      <c r="J413" s="10">
        <f t="shared" si="31"/>
        <v>379</v>
      </c>
      <c r="K413" s="5">
        <f t="shared" si="33"/>
        <v>15.791666666666666</v>
      </c>
    </row>
    <row r="414" spans="4:11" hidden="1" x14ac:dyDescent="0.25">
      <c r="D414" s="5">
        <v>380</v>
      </c>
      <c r="E414" s="12">
        <f t="shared" si="34"/>
        <v>6.821072098494545</v>
      </c>
      <c r="F414" s="6">
        <f t="shared" si="30"/>
        <v>767.35245750090348</v>
      </c>
      <c r="G414" s="10">
        <f t="shared" si="35"/>
        <v>6.7614255802278596</v>
      </c>
      <c r="I414" s="11">
        <f t="shared" si="32"/>
        <v>6.8</v>
      </c>
      <c r="J414" s="10">
        <f t="shared" si="31"/>
        <v>380</v>
      </c>
      <c r="K414" s="5">
        <f t="shared" si="33"/>
        <v>15.833333333333334</v>
      </c>
    </row>
    <row r="415" spans="4:11" hidden="1" x14ac:dyDescent="0.25">
      <c r="D415" s="5">
        <v>381</v>
      </c>
      <c r="E415" s="12">
        <f t="shared" si="34"/>
        <v>6.7614255802278596</v>
      </c>
      <c r="F415" s="6">
        <f t="shared" si="30"/>
        <v>766.37490828381101</v>
      </c>
      <c r="G415" s="10">
        <f t="shared" si="35"/>
        <v>6.7018550471315663</v>
      </c>
      <c r="I415" s="11">
        <f t="shared" si="32"/>
        <v>6.7</v>
      </c>
      <c r="J415" s="10">
        <f t="shared" si="31"/>
        <v>381</v>
      </c>
      <c r="K415" s="5">
        <f t="shared" si="33"/>
        <v>15.875</v>
      </c>
    </row>
    <row r="416" spans="4:11" hidden="1" x14ac:dyDescent="0.25">
      <c r="D416" s="5">
        <v>382</v>
      </c>
      <c r="E416" s="12">
        <f t="shared" si="34"/>
        <v>6.7018550471315663</v>
      </c>
      <c r="F416" s="6">
        <f t="shared" si="30"/>
        <v>765.39860439077074</v>
      </c>
      <c r="G416" s="10">
        <f t="shared" si="35"/>
        <v>6.6423604024062826</v>
      </c>
      <c r="I416" s="11">
        <f t="shared" si="32"/>
        <v>6.6</v>
      </c>
      <c r="J416" s="10">
        <f t="shared" si="31"/>
        <v>382</v>
      </c>
      <c r="K416" s="5">
        <f t="shared" si="33"/>
        <v>15.916666666666666</v>
      </c>
    </row>
    <row r="417" spans="4:11" hidden="1" x14ac:dyDescent="0.25">
      <c r="D417" s="5">
        <v>383</v>
      </c>
      <c r="E417" s="12">
        <f t="shared" si="34"/>
        <v>6.6423604024062826</v>
      </c>
      <c r="F417" s="6">
        <f t="shared" si="30"/>
        <v>764.42354423533368</v>
      </c>
      <c r="G417" s="10">
        <f t="shared" si="35"/>
        <v>6.582941549375942</v>
      </c>
      <c r="I417" s="11">
        <f t="shared" si="32"/>
        <v>6.6</v>
      </c>
      <c r="J417" s="10">
        <f t="shared" si="31"/>
        <v>383</v>
      </c>
      <c r="K417" s="5">
        <f t="shared" si="33"/>
        <v>15.958333333333334</v>
      </c>
    </row>
    <row r="418" spans="4:11" hidden="1" x14ac:dyDescent="0.25">
      <c r="D418" s="5">
        <v>384</v>
      </c>
      <c r="E418" s="12">
        <f t="shared" si="34"/>
        <v>6.582941549375942</v>
      </c>
      <c r="F418" s="6">
        <f t="shared" ref="F418:F481" si="36">2*PI()*$D$11*(E418-$D$10)/(($N$9/$N$10)+1/($N$12*$D$12/2))+2*PI()*($D$12/2)^2*$N$10/($D$14/12)*(E418-$D$10)</f>
        <v>763.44972623307183</v>
      </c>
      <c r="G418" s="10">
        <f t="shared" si="35"/>
        <v>6.523598391487635</v>
      </c>
      <c r="I418" s="11">
        <f t="shared" si="32"/>
        <v>6.5</v>
      </c>
      <c r="J418" s="10">
        <f t="shared" ref="J418:J481" si="37">D418</f>
        <v>384</v>
      </c>
      <c r="K418" s="5">
        <f t="shared" si="33"/>
        <v>16</v>
      </c>
    </row>
    <row r="419" spans="4:11" hidden="1" x14ac:dyDescent="0.25">
      <c r="D419" s="5">
        <v>385</v>
      </c>
      <c r="E419" s="12">
        <f t="shared" si="34"/>
        <v>6.523598391487635</v>
      </c>
      <c r="F419" s="6">
        <f t="shared" si="36"/>
        <v>762.47714880157559</v>
      </c>
      <c r="G419" s="10">
        <f t="shared" si="35"/>
        <v>6.4643308323114539</v>
      </c>
      <c r="I419" s="11">
        <f t="shared" ref="I419:I482" si="38">ROUND(G419,1)</f>
        <v>6.5</v>
      </c>
      <c r="J419" s="10">
        <f t="shared" si="37"/>
        <v>385</v>
      </c>
      <c r="K419" s="5">
        <f t="shared" ref="K419:K482" si="39">J419/24</f>
        <v>16.041666666666668</v>
      </c>
    </row>
    <row r="420" spans="4:11" hidden="1" x14ac:dyDescent="0.25">
      <c r="D420" s="5">
        <v>386</v>
      </c>
      <c r="E420" s="12">
        <f t="shared" ref="E420:E483" si="40">G419</f>
        <v>6.4643308323114539</v>
      </c>
      <c r="F420" s="6">
        <f t="shared" si="36"/>
        <v>761.50581036045116</v>
      </c>
      <c r="G420" s="10">
        <f t="shared" ref="G420:G483" si="41">E420-F420/(8.3*$D$7)</f>
        <v>6.4051387755403342</v>
      </c>
      <c r="I420" s="11">
        <f t="shared" si="38"/>
        <v>6.4</v>
      </c>
      <c r="J420" s="10">
        <f t="shared" si="37"/>
        <v>386</v>
      </c>
      <c r="K420" s="5">
        <f t="shared" si="39"/>
        <v>16.083333333333332</v>
      </c>
    </row>
    <row r="421" spans="4:11" hidden="1" x14ac:dyDescent="0.25">
      <c r="D421" s="5">
        <v>387</v>
      </c>
      <c r="E421" s="12">
        <f t="shared" si="40"/>
        <v>6.4051387755403342</v>
      </c>
      <c r="F421" s="6">
        <f t="shared" si="36"/>
        <v>760.53570933131846</v>
      </c>
      <c r="G421" s="10">
        <f t="shared" si="41"/>
        <v>6.3460221249899016</v>
      </c>
      <c r="I421" s="11">
        <f t="shared" si="38"/>
        <v>6.3</v>
      </c>
      <c r="J421" s="10">
        <f t="shared" si="37"/>
        <v>387</v>
      </c>
      <c r="K421" s="5">
        <f t="shared" si="39"/>
        <v>16.125</v>
      </c>
    </row>
    <row r="422" spans="4:11" hidden="1" x14ac:dyDescent="0.25">
      <c r="D422" s="5">
        <v>388</v>
      </c>
      <c r="E422" s="12">
        <f t="shared" si="40"/>
        <v>6.3460221249899016</v>
      </c>
      <c r="F422" s="6">
        <f t="shared" si="36"/>
        <v>759.56684413780738</v>
      </c>
      <c r="G422" s="10">
        <f t="shared" si="41"/>
        <v>6.2869807845983114</v>
      </c>
      <c r="I422" s="11">
        <f t="shared" si="38"/>
        <v>6.3</v>
      </c>
      <c r="J422" s="10">
        <f t="shared" si="37"/>
        <v>388</v>
      </c>
      <c r="K422" s="5">
        <f t="shared" si="39"/>
        <v>16.166666666666668</v>
      </c>
    </row>
    <row r="423" spans="4:11" hidden="1" x14ac:dyDescent="0.25">
      <c r="D423" s="5">
        <v>389</v>
      </c>
      <c r="E423" s="12">
        <f t="shared" si="40"/>
        <v>6.2869807845983114</v>
      </c>
      <c r="F423" s="6">
        <f t="shared" si="36"/>
        <v>758.59921320555691</v>
      </c>
      <c r="G423" s="10">
        <f t="shared" si="41"/>
        <v>6.2280146584260958</v>
      </c>
      <c r="I423" s="11">
        <f t="shared" si="38"/>
        <v>6.2</v>
      </c>
      <c r="J423" s="10">
        <f t="shared" si="37"/>
        <v>389</v>
      </c>
      <c r="K423" s="5">
        <f t="shared" si="39"/>
        <v>16.208333333333332</v>
      </c>
    </row>
    <row r="424" spans="4:11" hidden="1" x14ac:dyDescent="0.25">
      <c r="D424" s="5">
        <v>390</v>
      </c>
      <c r="E424" s="12">
        <f t="shared" si="40"/>
        <v>6.2280146584260958</v>
      </c>
      <c r="F424" s="6">
        <f t="shared" si="36"/>
        <v>757.632814962211</v>
      </c>
      <c r="G424" s="10">
        <f t="shared" si="41"/>
        <v>6.1691236506560054</v>
      </c>
      <c r="I424" s="11">
        <f t="shared" si="38"/>
        <v>6.2</v>
      </c>
      <c r="J424" s="10">
        <f t="shared" si="37"/>
        <v>390</v>
      </c>
      <c r="K424" s="5">
        <f t="shared" si="39"/>
        <v>16.25</v>
      </c>
    </row>
    <row r="425" spans="4:11" hidden="1" x14ac:dyDescent="0.25">
      <c r="D425" s="5">
        <v>391</v>
      </c>
      <c r="E425" s="12">
        <f t="shared" si="40"/>
        <v>6.1691236506560054</v>
      </c>
      <c r="F425" s="6">
        <f t="shared" si="36"/>
        <v>756.66764783741678</v>
      </c>
      <c r="G425" s="10">
        <f t="shared" si="41"/>
        <v>6.1103076655928561</v>
      </c>
      <c r="I425" s="11">
        <f t="shared" si="38"/>
        <v>6.1</v>
      </c>
      <c r="J425" s="10">
        <f t="shared" si="37"/>
        <v>391</v>
      </c>
      <c r="K425" s="5">
        <f t="shared" si="39"/>
        <v>16.291666666666668</v>
      </c>
    </row>
    <row r="426" spans="4:11" hidden="1" x14ac:dyDescent="0.25">
      <c r="D426" s="5">
        <v>392</v>
      </c>
      <c r="E426" s="12">
        <f t="shared" si="40"/>
        <v>6.1103076655928561</v>
      </c>
      <c r="F426" s="6">
        <f t="shared" si="36"/>
        <v>755.70371026282214</v>
      </c>
      <c r="G426" s="10">
        <f t="shared" si="41"/>
        <v>6.0515666076633714</v>
      </c>
      <c r="I426" s="11">
        <f t="shared" si="38"/>
        <v>6.1</v>
      </c>
      <c r="J426" s="10">
        <f t="shared" si="37"/>
        <v>392</v>
      </c>
      <c r="K426" s="5">
        <f t="shared" si="39"/>
        <v>16.333333333333332</v>
      </c>
    </row>
    <row r="427" spans="4:11" hidden="1" x14ac:dyDescent="0.25">
      <c r="D427" s="5">
        <v>393</v>
      </c>
      <c r="E427" s="12">
        <f t="shared" si="40"/>
        <v>6.0515666076633714</v>
      </c>
      <c r="F427" s="6">
        <f t="shared" si="36"/>
        <v>754.74100067207269</v>
      </c>
      <c r="G427" s="10">
        <f t="shared" si="41"/>
        <v>5.9929003814160282</v>
      </c>
      <c r="I427" s="11">
        <f t="shared" si="38"/>
        <v>6</v>
      </c>
      <c r="J427" s="10">
        <f t="shared" si="37"/>
        <v>393</v>
      </c>
      <c r="K427" s="5">
        <f t="shared" si="39"/>
        <v>16.375</v>
      </c>
    </row>
    <row r="428" spans="4:11" hidden="1" x14ac:dyDescent="0.25">
      <c r="D428" s="5">
        <v>394</v>
      </c>
      <c r="E428" s="12">
        <f t="shared" si="40"/>
        <v>5.9929003814160282</v>
      </c>
      <c r="F428" s="6">
        <f t="shared" si="36"/>
        <v>753.77951750080956</v>
      </c>
      <c r="G428" s="10">
        <f t="shared" si="41"/>
        <v>5.9343088915209012</v>
      </c>
      <c r="I428" s="11">
        <f t="shared" si="38"/>
        <v>5.9</v>
      </c>
      <c r="J428" s="10">
        <f t="shared" si="37"/>
        <v>394</v>
      </c>
      <c r="K428" s="5">
        <f t="shared" si="39"/>
        <v>16.416666666666668</v>
      </c>
    </row>
    <row r="429" spans="4:11" hidden="1" x14ac:dyDescent="0.25">
      <c r="D429" s="5">
        <v>395</v>
      </c>
      <c r="E429" s="12">
        <f t="shared" si="40"/>
        <v>5.9343088915209012</v>
      </c>
      <c r="F429" s="6">
        <f t="shared" si="36"/>
        <v>752.81925918666661</v>
      </c>
      <c r="G429" s="10">
        <f t="shared" si="41"/>
        <v>5.8757920427695085</v>
      </c>
      <c r="I429" s="11">
        <f t="shared" si="38"/>
        <v>5.9</v>
      </c>
      <c r="J429" s="10">
        <f t="shared" si="37"/>
        <v>395</v>
      </c>
      <c r="K429" s="5">
        <f t="shared" si="39"/>
        <v>16.458333333333332</v>
      </c>
    </row>
    <row r="430" spans="4:11" hidden="1" x14ac:dyDescent="0.25">
      <c r="D430" s="5">
        <v>396</v>
      </c>
      <c r="E430" s="12">
        <f t="shared" si="40"/>
        <v>5.8757920427695085</v>
      </c>
      <c r="F430" s="6">
        <f t="shared" si="36"/>
        <v>751.86022416926835</v>
      </c>
      <c r="G430" s="10">
        <f t="shared" si="41"/>
        <v>5.8173497400746568</v>
      </c>
      <c r="I430" s="11">
        <f t="shared" si="38"/>
        <v>5.8</v>
      </c>
      <c r="J430" s="10">
        <f t="shared" si="37"/>
        <v>396</v>
      </c>
      <c r="K430" s="5">
        <f t="shared" si="39"/>
        <v>16.5</v>
      </c>
    </row>
    <row r="431" spans="4:11" hidden="1" x14ac:dyDescent="0.25">
      <c r="D431" s="5">
        <v>397</v>
      </c>
      <c r="E431" s="12">
        <f t="shared" si="40"/>
        <v>5.8173497400746568</v>
      </c>
      <c r="F431" s="6">
        <f t="shared" si="36"/>
        <v>750.90241089022652</v>
      </c>
      <c r="G431" s="10">
        <f t="shared" si="41"/>
        <v>5.7589818884702861</v>
      </c>
      <c r="I431" s="11">
        <f t="shared" si="38"/>
        <v>5.8</v>
      </c>
      <c r="J431" s="10">
        <f t="shared" si="37"/>
        <v>397</v>
      </c>
      <c r="K431" s="5">
        <f t="shared" si="39"/>
        <v>16.541666666666668</v>
      </c>
    </row>
    <row r="432" spans="4:11" hidden="1" x14ac:dyDescent="0.25">
      <c r="D432" s="5">
        <v>398</v>
      </c>
      <c r="E432" s="12">
        <f t="shared" si="40"/>
        <v>5.7589818884702861</v>
      </c>
      <c r="F432" s="6">
        <f t="shared" si="36"/>
        <v>749.94581779313899</v>
      </c>
      <c r="G432" s="10">
        <f t="shared" si="41"/>
        <v>5.7006883931113173</v>
      </c>
      <c r="I432" s="11">
        <f t="shared" si="38"/>
        <v>5.7</v>
      </c>
      <c r="J432" s="10">
        <f t="shared" si="37"/>
        <v>398</v>
      </c>
      <c r="K432" s="5">
        <f t="shared" si="39"/>
        <v>16.583333333333332</v>
      </c>
    </row>
    <row r="433" spans="4:11" hidden="1" x14ac:dyDescent="0.25">
      <c r="D433" s="5">
        <v>399</v>
      </c>
      <c r="E433" s="12">
        <f t="shared" si="40"/>
        <v>5.7006883931113173</v>
      </c>
      <c r="F433" s="6">
        <f t="shared" si="36"/>
        <v>748.99044332358551</v>
      </c>
      <c r="G433" s="10">
        <f t="shared" si="41"/>
        <v>5.642469159273495</v>
      </c>
      <c r="I433" s="11">
        <f t="shared" si="38"/>
        <v>5.6</v>
      </c>
      <c r="J433" s="10">
        <f t="shared" si="37"/>
        <v>399</v>
      </c>
      <c r="K433" s="5">
        <f t="shared" si="39"/>
        <v>16.625</v>
      </c>
    </row>
    <row r="434" spans="4:11" hidden="1" x14ac:dyDescent="0.25">
      <c r="D434" s="5">
        <v>400</v>
      </c>
      <c r="E434" s="12">
        <f t="shared" si="40"/>
        <v>5.642469159273495</v>
      </c>
      <c r="F434" s="6">
        <f t="shared" si="36"/>
        <v>748.03628592912651</v>
      </c>
      <c r="G434" s="10">
        <f t="shared" si="41"/>
        <v>5.5843240923532367</v>
      </c>
      <c r="I434" s="11">
        <f t="shared" si="38"/>
        <v>5.6</v>
      </c>
      <c r="J434" s="10">
        <f t="shared" si="37"/>
        <v>400</v>
      </c>
      <c r="K434" s="5">
        <f t="shared" si="39"/>
        <v>16.666666666666668</v>
      </c>
    </row>
    <row r="435" spans="4:11" hidden="1" x14ac:dyDescent="0.25">
      <c r="D435" s="5">
        <v>401</v>
      </c>
      <c r="E435" s="12">
        <f t="shared" si="40"/>
        <v>5.5843240923532367</v>
      </c>
      <c r="F435" s="6">
        <f t="shared" si="36"/>
        <v>747.08334405930009</v>
      </c>
      <c r="G435" s="10">
        <f t="shared" si="41"/>
        <v>5.5262530978674764</v>
      </c>
      <c r="I435" s="11">
        <f t="shared" si="38"/>
        <v>5.5</v>
      </c>
      <c r="J435" s="10">
        <f t="shared" si="37"/>
        <v>401</v>
      </c>
      <c r="K435" s="5">
        <f t="shared" si="39"/>
        <v>16.708333333333332</v>
      </c>
    </row>
    <row r="436" spans="4:11" hidden="1" x14ac:dyDescent="0.25">
      <c r="D436" s="5">
        <v>402</v>
      </c>
      <c r="E436" s="12">
        <f t="shared" si="40"/>
        <v>5.5262530978674764</v>
      </c>
      <c r="F436" s="6">
        <f t="shared" si="36"/>
        <v>746.13161616561956</v>
      </c>
      <c r="G436" s="10">
        <f t="shared" si="41"/>
        <v>5.4682560814535144</v>
      </c>
      <c r="I436" s="11">
        <f t="shared" si="38"/>
        <v>5.5</v>
      </c>
      <c r="J436" s="10">
        <f t="shared" si="37"/>
        <v>402</v>
      </c>
      <c r="K436" s="5">
        <f t="shared" si="39"/>
        <v>16.75</v>
      </c>
    </row>
    <row r="437" spans="4:11" hidden="1" x14ac:dyDescent="0.25">
      <c r="D437" s="5">
        <v>403</v>
      </c>
      <c r="E437" s="12">
        <f t="shared" si="40"/>
        <v>5.4682560814535144</v>
      </c>
      <c r="F437" s="6">
        <f t="shared" si="36"/>
        <v>745.18110070157059</v>
      </c>
      <c r="G437" s="10">
        <f t="shared" si="41"/>
        <v>5.4103329488688603</v>
      </c>
      <c r="I437" s="11">
        <f t="shared" si="38"/>
        <v>5.4</v>
      </c>
      <c r="J437" s="10">
        <f t="shared" si="37"/>
        <v>403</v>
      </c>
      <c r="K437" s="5">
        <f t="shared" si="39"/>
        <v>16.791666666666668</v>
      </c>
    </row>
    <row r="438" spans="4:11" hidden="1" x14ac:dyDescent="0.25">
      <c r="D438" s="5">
        <v>404</v>
      </c>
      <c r="E438" s="12">
        <f t="shared" si="40"/>
        <v>5.4103329488688603</v>
      </c>
      <c r="F438" s="6">
        <f t="shared" si="36"/>
        <v>744.23179612260901</v>
      </c>
      <c r="G438" s="10">
        <f t="shared" si="41"/>
        <v>5.3524836059910825</v>
      </c>
      <c r="I438" s="11">
        <f t="shared" si="38"/>
        <v>5.4</v>
      </c>
      <c r="J438" s="10">
        <f t="shared" si="37"/>
        <v>404</v>
      </c>
      <c r="K438" s="5">
        <f t="shared" si="39"/>
        <v>16.833333333333332</v>
      </c>
    </row>
    <row r="439" spans="4:11" hidden="1" x14ac:dyDescent="0.25">
      <c r="D439" s="5">
        <v>405</v>
      </c>
      <c r="E439" s="12">
        <f t="shared" si="40"/>
        <v>5.3524836059910825</v>
      </c>
      <c r="F439" s="6">
        <f t="shared" si="36"/>
        <v>743.28370088615884</v>
      </c>
      <c r="G439" s="10">
        <f t="shared" si="41"/>
        <v>5.2947079588176535</v>
      </c>
      <c r="I439" s="11">
        <f t="shared" si="38"/>
        <v>5.3</v>
      </c>
      <c r="J439" s="10">
        <f t="shared" si="37"/>
        <v>405</v>
      </c>
      <c r="K439" s="5">
        <f t="shared" si="39"/>
        <v>16.875</v>
      </c>
    </row>
    <row r="440" spans="4:11" hidden="1" x14ac:dyDescent="0.25">
      <c r="D440" s="5">
        <v>406</v>
      </c>
      <c r="E440" s="12">
        <f t="shared" si="40"/>
        <v>5.2947079588176535</v>
      </c>
      <c r="F440" s="6">
        <f t="shared" si="36"/>
        <v>742.33681345160858</v>
      </c>
      <c r="G440" s="10">
        <f t="shared" si="41"/>
        <v>5.2370059134657989</v>
      </c>
      <c r="I440" s="11">
        <f t="shared" si="38"/>
        <v>5.2</v>
      </c>
      <c r="J440" s="10">
        <f t="shared" si="37"/>
        <v>406</v>
      </c>
      <c r="K440" s="5">
        <f t="shared" si="39"/>
        <v>16.916666666666668</v>
      </c>
    </row>
    <row r="441" spans="4:11" hidden="1" x14ac:dyDescent="0.25">
      <c r="D441" s="5">
        <v>407</v>
      </c>
      <c r="E441" s="12">
        <f t="shared" si="40"/>
        <v>5.2370059134657989</v>
      </c>
      <c r="F441" s="6">
        <f t="shared" si="36"/>
        <v>741.39113228030965</v>
      </c>
      <c r="G441" s="10">
        <f t="shared" si="41"/>
        <v>5.1793773761723427</v>
      </c>
      <c r="I441" s="11">
        <f t="shared" si="38"/>
        <v>5.2</v>
      </c>
      <c r="J441" s="10">
        <f t="shared" si="37"/>
        <v>407</v>
      </c>
      <c r="K441" s="5">
        <f t="shared" si="39"/>
        <v>16.958333333333332</v>
      </c>
    </row>
    <row r="442" spans="4:11" hidden="1" x14ac:dyDescent="0.25">
      <c r="D442" s="5">
        <v>408</v>
      </c>
      <c r="E442" s="12">
        <f t="shared" si="40"/>
        <v>5.1793773761723427</v>
      </c>
      <c r="F442" s="6">
        <f t="shared" si="36"/>
        <v>740.44665583557355</v>
      </c>
      <c r="G442" s="10">
        <f t="shared" si="41"/>
        <v>5.1218222532935576</v>
      </c>
      <c r="I442" s="11">
        <f t="shared" si="38"/>
        <v>5.0999999999999996</v>
      </c>
      <c r="J442" s="10">
        <f t="shared" si="37"/>
        <v>408</v>
      </c>
      <c r="K442" s="5">
        <f t="shared" si="39"/>
        <v>17</v>
      </c>
    </row>
    <row r="443" spans="4:11" hidden="1" x14ac:dyDescent="0.25">
      <c r="D443" s="5">
        <v>409</v>
      </c>
      <c r="E443" s="12">
        <f t="shared" si="40"/>
        <v>5.1218222532935576</v>
      </c>
      <c r="F443" s="6">
        <f t="shared" si="36"/>
        <v>739.5033825826697</v>
      </c>
      <c r="G443" s="10">
        <f t="shared" si="41"/>
        <v>5.0643404513050099</v>
      </c>
      <c r="I443" s="11">
        <f t="shared" si="38"/>
        <v>5.0999999999999996</v>
      </c>
      <c r="J443" s="10">
        <f t="shared" si="37"/>
        <v>409</v>
      </c>
      <c r="K443" s="5">
        <f t="shared" si="39"/>
        <v>17.041666666666668</v>
      </c>
    </row>
    <row r="444" spans="4:11" hidden="1" x14ac:dyDescent="0.25">
      <c r="D444" s="5">
        <v>410</v>
      </c>
      <c r="E444" s="12">
        <f t="shared" si="40"/>
        <v>5.0643404513050099</v>
      </c>
      <c r="F444" s="6">
        <f t="shared" si="36"/>
        <v>738.56131098882179</v>
      </c>
      <c r="G444" s="10">
        <f t="shared" si="41"/>
        <v>5.0069318768014091</v>
      </c>
      <c r="I444" s="11">
        <f t="shared" si="38"/>
        <v>5</v>
      </c>
      <c r="J444" s="10">
        <f t="shared" si="37"/>
        <v>410</v>
      </c>
      <c r="K444" s="5">
        <f t="shared" si="39"/>
        <v>17.083333333333332</v>
      </c>
    </row>
    <row r="445" spans="4:11" hidden="1" x14ac:dyDescent="0.25">
      <c r="D445" s="5">
        <v>411</v>
      </c>
      <c r="E445" s="12">
        <f t="shared" si="40"/>
        <v>5.0069318768014091</v>
      </c>
      <c r="F445" s="6">
        <f t="shared" si="36"/>
        <v>737.6204395232071</v>
      </c>
      <c r="G445" s="10">
        <f t="shared" si="41"/>
        <v>4.9495964364964573</v>
      </c>
      <c r="I445" s="11">
        <f t="shared" si="38"/>
        <v>4.9000000000000004</v>
      </c>
      <c r="J445" s="10">
        <f t="shared" si="37"/>
        <v>411</v>
      </c>
      <c r="K445" s="5">
        <f t="shared" si="39"/>
        <v>17.125</v>
      </c>
    </row>
    <row r="446" spans="4:11" hidden="1" x14ac:dyDescent="0.25">
      <c r="D446" s="5">
        <v>412</v>
      </c>
      <c r="E446" s="12">
        <f t="shared" si="40"/>
        <v>4.9495964364964573</v>
      </c>
      <c r="F446" s="6">
        <f t="shared" si="36"/>
        <v>736.68076665695253</v>
      </c>
      <c r="G446" s="10">
        <f t="shared" si="41"/>
        <v>4.8923340372226951</v>
      </c>
      <c r="I446" s="11">
        <f t="shared" si="38"/>
        <v>4.9000000000000004</v>
      </c>
      <c r="J446" s="10">
        <f t="shared" si="37"/>
        <v>412</v>
      </c>
      <c r="K446" s="5">
        <f t="shared" si="39"/>
        <v>17.166666666666668</v>
      </c>
    </row>
    <row r="447" spans="4:11" hidden="1" x14ac:dyDescent="0.25">
      <c r="D447" s="5">
        <v>413</v>
      </c>
      <c r="E447" s="12">
        <f t="shared" si="40"/>
        <v>4.8923340372226951</v>
      </c>
      <c r="F447" s="6">
        <f t="shared" si="36"/>
        <v>735.74229086313289</v>
      </c>
      <c r="G447" s="10">
        <f t="shared" si="41"/>
        <v>4.835144585931352</v>
      </c>
      <c r="I447" s="11">
        <f t="shared" si="38"/>
        <v>4.8</v>
      </c>
      <c r="J447" s="10">
        <f t="shared" si="37"/>
        <v>413</v>
      </c>
      <c r="K447" s="5">
        <f t="shared" si="39"/>
        <v>17.208333333333332</v>
      </c>
    </row>
    <row r="448" spans="4:11" hidden="1" x14ac:dyDescent="0.25">
      <c r="D448" s="5">
        <v>414</v>
      </c>
      <c r="E448" s="12">
        <f t="shared" si="40"/>
        <v>4.835144585931352</v>
      </c>
      <c r="F448" s="6">
        <f t="shared" si="36"/>
        <v>734.80501061676819</v>
      </c>
      <c r="G448" s="10">
        <f t="shared" si="41"/>
        <v>4.7780279896921938</v>
      </c>
      <c r="I448" s="11">
        <f t="shared" si="38"/>
        <v>4.8</v>
      </c>
      <c r="J448" s="10">
        <f t="shared" si="37"/>
        <v>414</v>
      </c>
      <c r="K448" s="5">
        <f t="shared" si="39"/>
        <v>17.25</v>
      </c>
    </row>
    <row r="449" spans="4:11" hidden="1" x14ac:dyDescent="0.25">
      <c r="D449" s="5">
        <v>415</v>
      </c>
      <c r="E449" s="12">
        <f t="shared" si="40"/>
        <v>4.7780279896921938</v>
      </c>
      <c r="F449" s="6">
        <f t="shared" si="36"/>
        <v>733.86892439482085</v>
      </c>
      <c r="G449" s="10">
        <f t="shared" si="41"/>
        <v>4.7209841556933734</v>
      </c>
      <c r="I449" s="11">
        <f t="shared" si="38"/>
        <v>4.7</v>
      </c>
      <c r="J449" s="10">
        <f t="shared" si="37"/>
        <v>415</v>
      </c>
      <c r="K449" s="5">
        <f t="shared" si="39"/>
        <v>17.291666666666668</v>
      </c>
    </row>
    <row r="450" spans="4:11" hidden="1" x14ac:dyDescent="0.25">
      <c r="D450" s="5">
        <v>416</v>
      </c>
      <c r="E450" s="12">
        <f t="shared" si="40"/>
        <v>4.7209841556933734</v>
      </c>
      <c r="F450" s="6">
        <f t="shared" si="36"/>
        <v>732.93403067619374</v>
      </c>
      <c r="G450" s="10">
        <f t="shared" si="41"/>
        <v>4.6640129912412789</v>
      </c>
      <c r="I450" s="11">
        <f t="shared" si="38"/>
        <v>4.7</v>
      </c>
      <c r="J450" s="10">
        <f t="shared" si="37"/>
        <v>416</v>
      </c>
      <c r="K450" s="5">
        <f t="shared" si="39"/>
        <v>17.333333333333332</v>
      </c>
    </row>
    <row r="451" spans="4:11" hidden="1" x14ac:dyDescent="0.25">
      <c r="D451" s="5">
        <v>417</v>
      </c>
      <c r="E451" s="12">
        <f t="shared" si="40"/>
        <v>4.6640129912412789</v>
      </c>
      <c r="F451" s="6">
        <f t="shared" si="36"/>
        <v>732.00032794172762</v>
      </c>
      <c r="G451" s="10">
        <f t="shared" si="41"/>
        <v>4.6071144037603826</v>
      </c>
      <c r="I451" s="11">
        <f t="shared" si="38"/>
        <v>4.5999999999999996</v>
      </c>
      <c r="J451" s="10">
        <f t="shared" si="37"/>
        <v>417</v>
      </c>
      <c r="K451" s="5">
        <f t="shared" si="39"/>
        <v>17.375</v>
      </c>
    </row>
    <row r="452" spans="4:11" hidden="1" x14ac:dyDescent="0.25">
      <c r="D452" s="5">
        <v>418</v>
      </c>
      <c r="E452" s="12">
        <f t="shared" si="40"/>
        <v>4.6071144037603826</v>
      </c>
      <c r="F452" s="6">
        <f t="shared" si="36"/>
        <v>731.06781467419819</v>
      </c>
      <c r="G452" s="10">
        <f t="shared" si="41"/>
        <v>4.5502883007930919</v>
      </c>
      <c r="I452" s="11">
        <f t="shared" si="38"/>
        <v>4.5999999999999996</v>
      </c>
      <c r="J452" s="10">
        <f t="shared" si="37"/>
        <v>418</v>
      </c>
      <c r="K452" s="5">
        <f t="shared" si="39"/>
        <v>17.416666666666668</v>
      </c>
    </row>
    <row r="453" spans="4:11" hidden="1" x14ac:dyDescent="0.25">
      <c r="D453" s="5">
        <v>419</v>
      </c>
      <c r="E453" s="12">
        <f t="shared" si="40"/>
        <v>4.5502883007930919</v>
      </c>
      <c r="F453" s="6">
        <f t="shared" si="36"/>
        <v>730.13648935831429</v>
      </c>
      <c r="G453" s="10">
        <f t="shared" si="41"/>
        <v>4.4935345899995971</v>
      </c>
      <c r="I453" s="11">
        <f t="shared" si="38"/>
        <v>4.5</v>
      </c>
      <c r="J453" s="10">
        <f t="shared" si="37"/>
        <v>419</v>
      </c>
      <c r="K453" s="5">
        <f t="shared" si="39"/>
        <v>17.458333333333332</v>
      </c>
    </row>
    <row r="454" spans="4:11" hidden="1" x14ac:dyDescent="0.25">
      <c r="D454" s="5">
        <v>420</v>
      </c>
      <c r="E454" s="12">
        <f t="shared" si="40"/>
        <v>4.4935345899995971</v>
      </c>
      <c r="F454" s="6">
        <f t="shared" si="36"/>
        <v>729.20635048071517</v>
      </c>
      <c r="G454" s="10">
        <f t="shared" si="41"/>
        <v>4.4368531791577226</v>
      </c>
      <c r="I454" s="11">
        <f t="shared" si="38"/>
        <v>4.4000000000000004</v>
      </c>
      <c r="J454" s="10">
        <f t="shared" si="37"/>
        <v>420</v>
      </c>
      <c r="K454" s="5">
        <f t="shared" si="39"/>
        <v>17.5</v>
      </c>
    </row>
    <row r="455" spans="4:11" hidden="1" x14ac:dyDescent="0.25">
      <c r="D455" s="5">
        <v>421</v>
      </c>
      <c r="E455" s="12">
        <f t="shared" si="40"/>
        <v>4.4368531791577226</v>
      </c>
      <c r="F455" s="6">
        <f t="shared" si="36"/>
        <v>728.27739652996763</v>
      </c>
      <c r="G455" s="10">
        <f t="shared" si="41"/>
        <v>4.3802439761627774</v>
      </c>
      <c r="I455" s="11">
        <f t="shared" si="38"/>
        <v>4.4000000000000004</v>
      </c>
      <c r="J455" s="10">
        <f t="shared" si="37"/>
        <v>421</v>
      </c>
      <c r="K455" s="5">
        <f t="shared" si="39"/>
        <v>17.541666666666668</v>
      </c>
    </row>
    <row r="456" spans="4:11" hidden="1" x14ac:dyDescent="0.25">
      <c r="D456" s="5">
        <v>422</v>
      </c>
      <c r="E456" s="12">
        <f t="shared" si="40"/>
        <v>4.3802439761627774</v>
      </c>
      <c r="F456" s="6">
        <f t="shared" si="36"/>
        <v>727.34962599656421</v>
      </c>
      <c r="G456" s="10">
        <f t="shared" si="41"/>
        <v>4.3237068890274051</v>
      </c>
      <c r="I456" s="11">
        <f t="shared" si="38"/>
        <v>4.3</v>
      </c>
      <c r="J456" s="10">
        <f t="shared" si="37"/>
        <v>422</v>
      </c>
      <c r="K456" s="5">
        <f t="shared" si="39"/>
        <v>17.583333333333332</v>
      </c>
    </row>
    <row r="457" spans="4:11" hidden="1" x14ac:dyDescent="0.25">
      <c r="D457" s="5">
        <v>423</v>
      </c>
      <c r="E457" s="12">
        <f t="shared" si="40"/>
        <v>4.3237068890274051</v>
      </c>
      <c r="F457" s="6">
        <f t="shared" si="36"/>
        <v>726.42303737292059</v>
      </c>
      <c r="G457" s="10">
        <f t="shared" si="41"/>
        <v>4.2672418258814337</v>
      </c>
      <c r="I457" s="11">
        <f t="shared" si="38"/>
        <v>4.3</v>
      </c>
      <c r="J457" s="10">
        <f t="shared" si="37"/>
        <v>423</v>
      </c>
      <c r="K457" s="5">
        <f t="shared" si="39"/>
        <v>17.625</v>
      </c>
    </row>
    <row r="458" spans="4:11" hidden="1" x14ac:dyDescent="0.25">
      <c r="D458" s="5">
        <v>424</v>
      </c>
      <c r="E458" s="12">
        <f t="shared" si="40"/>
        <v>4.2672418258814337</v>
      </c>
      <c r="F458" s="6">
        <f t="shared" si="36"/>
        <v>725.49762915337237</v>
      </c>
      <c r="G458" s="10">
        <f t="shared" si="41"/>
        <v>4.2108486949717276</v>
      </c>
      <c r="I458" s="11">
        <f t="shared" si="38"/>
        <v>4.2</v>
      </c>
      <c r="J458" s="10">
        <f t="shared" si="37"/>
        <v>424</v>
      </c>
      <c r="K458" s="5">
        <f t="shared" si="39"/>
        <v>17.666666666666668</v>
      </c>
    </row>
    <row r="459" spans="4:11" hidden="1" x14ac:dyDescent="0.25">
      <c r="D459" s="5">
        <v>425</v>
      </c>
      <c r="E459" s="12">
        <f t="shared" si="40"/>
        <v>4.2108486949717276</v>
      </c>
      <c r="F459" s="6">
        <f t="shared" si="36"/>
        <v>724.57339983417387</v>
      </c>
      <c r="G459" s="10">
        <f t="shared" si="41"/>
        <v>4.1545274046620371</v>
      </c>
      <c r="I459" s="11">
        <f t="shared" si="38"/>
        <v>4.2</v>
      </c>
      <c r="J459" s="10">
        <f t="shared" si="37"/>
        <v>425</v>
      </c>
      <c r="K459" s="5">
        <f t="shared" si="39"/>
        <v>17.708333333333332</v>
      </c>
    </row>
    <row r="460" spans="4:11" hidden="1" x14ac:dyDescent="0.25">
      <c r="D460" s="5">
        <v>426</v>
      </c>
      <c r="E460" s="12">
        <f t="shared" si="40"/>
        <v>4.1545274046620371</v>
      </c>
      <c r="F460" s="6">
        <f t="shared" si="36"/>
        <v>723.6503479134949</v>
      </c>
      <c r="G460" s="10">
        <f t="shared" si="41"/>
        <v>4.0982778634328501</v>
      </c>
      <c r="I460" s="11">
        <f t="shared" si="38"/>
        <v>4.0999999999999996</v>
      </c>
      <c r="J460" s="10">
        <f t="shared" si="37"/>
        <v>426</v>
      </c>
      <c r="K460" s="5">
        <f t="shared" si="39"/>
        <v>17.75</v>
      </c>
    </row>
    <row r="461" spans="4:11" hidden="1" x14ac:dyDescent="0.25">
      <c r="D461" s="5">
        <v>427</v>
      </c>
      <c r="E461" s="12">
        <f t="shared" si="40"/>
        <v>4.0982778634328501</v>
      </c>
      <c r="F461" s="6">
        <f t="shared" si="36"/>
        <v>722.72847189141839</v>
      </c>
      <c r="G461" s="10">
        <f t="shared" si="41"/>
        <v>4.0420999798812431</v>
      </c>
      <c r="I461" s="11">
        <f t="shared" si="38"/>
        <v>4</v>
      </c>
      <c r="J461" s="10">
        <f t="shared" si="37"/>
        <v>427</v>
      </c>
      <c r="K461" s="5">
        <f t="shared" si="39"/>
        <v>17.791666666666668</v>
      </c>
    </row>
    <row r="462" spans="4:11" hidden="1" x14ac:dyDescent="0.25">
      <c r="D462" s="5">
        <v>428</v>
      </c>
      <c r="E462" s="12">
        <f t="shared" si="40"/>
        <v>4.0420999798812431</v>
      </c>
      <c r="F462" s="6">
        <f t="shared" si="36"/>
        <v>721.80777026993815</v>
      </c>
      <c r="G462" s="10">
        <f t="shared" si="41"/>
        <v>3.9859936627207349</v>
      </c>
      <c r="I462" s="11">
        <f t="shared" si="38"/>
        <v>4</v>
      </c>
      <c r="J462" s="10">
        <f t="shared" si="37"/>
        <v>428</v>
      </c>
      <c r="K462" s="5">
        <f t="shared" si="39"/>
        <v>17.833333333333332</v>
      </c>
    </row>
    <row r="463" spans="4:11" hidden="1" x14ac:dyDescent="0.25">
      <c r="D463" s="5">
        <v>429</v>
      </c>
      <c r="E463" s="12">
        <f t="shared" si="40"/>
        <v>3.9859936627207349</v>
      </c>
      <c r="F463" s="6">
        <f t="shared" si="36"/>
        <v>720.88824155295652</v>
      </c>
      <c r="G463" s="10">
        <f t="shared" si="41"/>
        <v>3.9299588207811347</v>
      </c>
      <c r="I463" s="11">
        <f t="shared" si="38"/>
        <v>3.9</v>
      </c>
      <c r="J463" s="10">
        <f t="shared" si="37"/>
        <v>429</v>
      </c>
      <c r="K463" s="5">
        <f t="shared" si="39"/>
        <v>17.875</v>
      </c>
    </row>
    <row r="464" spans="4:11" hidden="1" x14ac:dyDescent="0.25">
      <c r="D464" s="5">
        <v>430</v>
      </c>
      <c r="E464" s="12">
        <f t="shared" si="40"/>
        <v>3.9299588207811347</v>
      </c>
      <c r="F464" s="6">
        <f t="shared" si="36"/>
        <v>719.96988424628114</v>
      </c>
      <c r="G464" s="10">
        <f t="shared" si="41"/>
        <v>3.8739953630083961</v>
      </c>
      <c r="I464" s="11">
        <f t="shared" si="38"/>
        <v>3.9</v>
      </c>
      <c r="J464" s="10">
        <f t="shared" si="37"/>
        <v>430</v>
      </c>
      <c r="K464" s="5">
        <f t="shared" si="39"/>
        <v>17.916666666666668</v>
      </c>
    </row>
    <row r="465" spans="4:12" hidden="1" x14ac:dyDescent="0.25">
      <c r="D465" s="5">
        <v>431</v>
      </c>
      <c r="E465" s="12">
        <f t="shared" si="40"/>
        <v>3.8739953630083961</v>
      </c>
      <c r="F465" s="6">
        <f t="shared" si="36"/>
        <v>719.05269685762369</v>
      </c>
      <c r="G465" s="10">
        <f t="shared" si="41"/>
        <v>3.8181031984644687</v>
      </c>
      <c r="I465" s="11">
        <f t="shared" si="38"/>
        <v>3.8</v>
      </c>
      <c r="J465" s="10">
        <f t="shared" si="37"/>
        <v>431</v>
      </c>
      <c r="K465" s="5">
        <f t="shared" si="39"/>
        <v>17.958333333333332</v>
      </c>
    </row>
    <row r="466" spans="4:12" hidden="1" x14ac:dyDescent="0.25">
      <c r="D466" s="5">
        <v>432</v>
      </c>
      <c r="E466" s="12">
        <f t="shared" si="40"/>
        <v>3.8181031984644687</v>
      </c>
      <c r="F466" s="6">
        <f t="shared" si="36"/>
        <v>718.13667789659689</v>
      </c>
      <c r="G466" s="10">
        <f t="shared" si="41"/>
        <v>3.7622822363271506</v>
      </c>
      <c r="I466" s="11">
        <f t="shared" si="38"/>
        <v>3.8</v>
      </c>
      <c r="J466" s="10">
        <f t="shared" si="37"/>
        <v>432</v>
      </c>
      <c r="K466" s="5">
        <f t="shared" si="39"/>
        <v>18</v>
      </c>
    </row>
    <row r="467" spans="4:12" hidden="1" x14ac:dyDescent="0.25">
      <c r="D467" s="5">
        <v>433</v>
      </c>
      <c r="E467" s="12">
        <f t="shared" si="40"/>
        <v>3.7622822363271506</v>
      </c>
      <c r="F467" s="6">
        <f t="shared" si="36"/>
        <v>717.22182587471161</v>
      </c>
      <c r="G467" s="10">
        <f t="shared" si="41"/>
        <v>3.7065323858899402</v>
      </c>
      <c r="I467" s="11">
        <f t="shared" si="38"/>
        <v>3.7</v>
      </c>
      <c r="J467" s="10">
        <f t="shared" si="37"/>
        <v>433</v>
      </c>
      <c r="K467" s="5">
        <f t="shared" si="39"/>
        <v>18.041666666666668</v>
      </c>
    </row>
    <row r="468" spans="4:12" hidden="1" x14ac:dyDescent="0.25">
      <c r="D468" s="5">
        <v>434</v>
      </c>
      <c r="E468" s="12">
        <f t="shared" si="40"/>
        <v>3.7065323858899402</v>
      </c>
      <c r="F468" s="6">
        <f t="shared" si="36"/>
        <v>716.30813930537579</v>
      </c>
      <c r="G468" s="10">
        <f t="shared" si="41"/>
        <v>3.6508535565618891</v>
      </c>
      <c r="I468" s="11">
        <f t="shared" si="38"/>
        <v>3.7</v>
      </c>
      <c r="J468" s="10">
        <f t="shared" si="37"/>
        <v>434</v>
      </c>
      <c r="K468" s="5">
        <f t="shared" si="39"/>
        <v>18.083333333333332</v>
      </c>
    </row>
    <row r="469" spans="4:12" hidden="1" x14ac:dyDescent="0.25">
      <c r="D469" s="5">
        <v>435</v>
      </c>
      <c r="E469" s="12">
        <f t="shared" si="40"/>
        <v>3.6508535565618891</v>
      </c>
      <c r="F469" s="6">
        <f t="shared" si="36"/>
        <v>715.39561670389048</v>
      </c>
      <c r="G469" s="10">
        <f t="shared" si="41"/>
        <v>3.5952456578674554</v>
      </c>
      <c r="I469" s="11">
        <f t="shared" si="38"/>
        <v>3.6</v>
      </c>
      <c r="J469" s="10">
        <f t="shared" si="37"/>
        <v>435</v>
      </c>
      <c r="K469" s="5">
        <f t="shared" si="39"/>
        <v>18.125</v>
      </c>
      <c r="L469" s="13">
        <f>SUM(F34:F469)</f>
        <v>416887.16461153486</v>
      </c>
    </row>
    <row r="470" spans="4:12" hidden="1" x14ac:dyDescent="0.25">
      <c r="D470" s="5">
        <v>436</v>
      </c>
      <c r="E470" s="12">
        <f t="shared" si="40"/>
        <v>3.5952456578674554</v>
      </c>
      <c r="F470" s="6">
        <f t="shared" si="36"/>
        <v>714.48425658744827</v>
      </c>
      <c r="G470" s="10">
        <f t="shared" si="41"/>
        <v>3.5397085994463557</v>
      </c>
      <c r="I470" s="11">
        <f t="shared" si="38"/>
        <v>3.5</v>
      </c>
      <c r="J470" s="10">
        <f t="shared" si="37"/>
        <v>436</v>
      </c>
      <c r="K470" s="5">
        <f t="shared" si="39"/>
        <v>18.166666666666668</v>
      </c>
    </row>
    <row r="471" spans="4:12" hidden="1" x14ac:dyDescent="0.25">
      <c r="D471" s="5">
        <v>437</v>
      </c>
      <c r="E471" s="12">
        <f t="shared" si="40"/>
        <v>3.5397085994463557</v>
      </c>
      <c r="F471" s="6">
        <f t="shared" si="36"/>
        <v>713.57405747513076</v>
      </c>
      <c r="G471" s="10">
        <f t="shared" si="41"/>
        <v>3.4842422910534192</v>
      </c>
      <c r="I471" s="11">
        <f t="shared" si="38"/>
        <v>3.5</v>
      </c>
      <c r="J471" s="10">
        <f t="shared" si="37"/>
        <v>437</v>
      </c>
      <c r="K471" s="5">
        <f t="shared" si="39"/>
        <v>18.208333333333332</v>
      </c>
    </row>
    <row r="472" spans="4:12" hidden="1" x14ac:dyDescent="0.25">
      <c r="D472" s="5">
        <v>438</v>
      </c>
      <c r="E472" s="12">
        <f t="shared" si="40"/>
        <v>3.4842422910534192</v>
      </c>
      <c r="F472" s="6">
        <f t="shared" si="36"/>
        <v>712.66501788790617</v>
      </c>
      <c r="G472" s="10">
        <f t="shared" si="41"/>
        <v>3.4288466425584403</v>
      </c>
      <c r="I472" s="11">
        <f t="shared" si="38"/>
        <v>3.4</v>
      </c>
      <c r="J472" s="10">
        <f t="shared" si="37"/>
        <v>438</v>
      </c>
      <c r="K472" s="5">
        <f t="shared" si="39"/>
        <v>18.25</v>
      </c>
    </row>
    <row r="473" spans="4:12" hidden="1" x14ac:dyDescent="0.25">
      <c r="D473" s="5">
        <v>439</v>
      </c>
      <c r="E473" s="12">
        <f t="shared" si="40"/>
        <v>3.4288466425584403</v>
      </c>
      <c r="F473" s="6">
        <f t="shared" si="36"/>
        <v>711.75713634862711</v>
      </c>
      <c r="G473" s="10">
        <f t="shared" si="41"/>
        <v>3.3735215639460323</v>
      </c>
      <c r="I473" s="11">
        <f t="shared" si="38"/>
        <v>3.4</v>
      </c>
      <c r="J473" s="10">
        <f t="shared" si="37"/>
        <v>439</v>
      </c>
      <c r="K473" s="5">
        <f t="shared" si="39"/>
        <v>18.291666666666668</v>
      </c>
    </row>
    <row r="474" spans="4:12" hidden="1" x14ac:dyDescent="0.25">
      <c r="D474" s="5">
        <v>440</v>
      </c>
      <c r="E474" s="12">
        <f t="shared" si="40"/>
        <v>3.3735215639460323</v>
      </c>
      <c r="F474" s="6">
        <f t="shared" si="36"/>
        <v>710.85041138202769</v>
      </c>
      <c r="G474" s="10">
        <f t="shared" si="41"/>
        <v>3.3182669653154822</v>
      </c>
      <c r="I474" s="11">
        <f t="shared" si="38"/>
        <v>3.3</v>
      </c>
      <c r="J474" s="10">
        <f t="shared" si="37"/>
        <v>440</v>
      </c>
      <c r="K474" s="5">
        <f t="shared" si="39"/>
        <v>18.333333333333332</v>
      </c>
    </row>
    <row r="475" spans="4:12" hidden="1" x14ac:dyDescent="0.25">
      <c r="D475" s="5">
        <v>441</v>
      </c>
      <c r="E475" s="12">
        <f t="shared" si="40"/>
        <v>3.3182669653154822</v>
      </c>
      <c r="F475" s="6">
        <f t="shared" si="36"/>
        <v>709.94484151472113</v>
      </c>
      <c r="G475" s="10">
        <f t="shared" si="41"/>
        <v>3.2630827568806029</v>
      </c>
      <c r="I475" s="11">
        <f t="shared" si="38"/>
        <v>3.3</v>
      </c>
      <c r="J475" s="10">
        <f t="shared" si="37"/>
        <v>441</v>
      </c>
      <c r="K475" s="5">
        <f t="shared" si="39"/>
        <v>18.375</v>
      </c>
    </row>
    <row r="476" spans="4:12" hidden="1" x14ac:dyDescent="0.25">
      <c r="D476" s="5">
        <v>442</v>
      </c>
      <c r="E476" s="12">
        <f t="shared" si="40"/>
        <v>3.2630827568806029</v>
      </c>
      <c r="F476" s="6">
        <f t="shared" si="36"/>
        <v>709.04042527519823</v>
      </c>
      <c r="G476" s="10">
        <f t="shared" si="41"/>
        <v>3.2079688489695886</v>
      </c>
      <c r="I476" s="11">
        <f t="shared" si="38"/>
        <v>3.2</v>
      </c>
      <c r="J476" s="10">
        <f t="shared" si="37"/>
        <v>442</v>
      </c>
      <c r="K476" s="5">
        <f t="shared" si="39"/>
        <v>18.416666666666668</v>
      </c>
    </row>
    <row r="477" spans="4:12" hidden="1" x14ac:dyDescent="0.25">
      <c r="D477" s="5">
        <v>443</v>
      </c>
      <c r="E477" s="12">
        <f t="shared" si="40"/>
        <v>3.2079688489695886</v>
      </c>
      <c r="F477" s="6">
        <f t="shared" si="36"/>
        <v>708.13716119382423</v>
      </c>
      <c r="G477" s="10">
        <f t="shared" si="41"/>
        <v>3.1529251520248684</v>
      </c>
      <c r="I477" s="11">
        <f t="shared" si="38"/>
        <v>3.2</v>
      </c>
      <c r="J477" s="10">
        <f t="shared" si="37"/>
        <v>443</v>
      </c>
      <c r="K477" s="5">
        <f t="shared" si="39"/>
        <v>18.458333333333332</v>
      </c>
    </row>
    <row r="478" spans="4:12" hidden="1" x14ac:dyDescent="0.25">
      <c r="D478" s="5">
        <v>444</v>
      </c>
      <c r="E478" s="12">
        <f t="shared" si="40"/>
        <v>3.1529251520248684</v>
      </c>
      <c r="F478" s="6">
        <f t="shared" si="36"/>
        <v>707.23504780283633</v>
      </c>
      <c r="G478" s="10">
        <f t="shared" si="41"/>
        <v>3.0979515766029611</v>
      </c>
      <c r="I478" s="11">
        <f t="shared" si="38"/>
        <v>3.1</v>
      </c>
      <c r="J478" s="10">
        <f t="shared" si="37"/>
        <v>444</v>
      </c>
      <c r="K478" s="5">
        <f t="shared" si="39"/>
        <v>18.5</v>
      </c>
    </row>
    <row r="479" spans="4:12" hidden="1" x14ac:dyDescent="0.25">
      <c r="D479" s="5">
        <v>445</v>
      </c>
      <c r="E479" s="12">
        <f t="shared" si="40"/>
        <v>3.0979515766029611</v>
      </c>
      <c r="F479" s="6">
        <f t="shared" si="36"/>
        <v>706.33408363634157</v>
      </c>
      <c r="G479" s="10">
        <f t="shared" si="41"/>
        <v>3.0430480333743297</v>
      </c>
      <c r="I479" s="11">
        <f t="shared" si="38"/>
        <v>3</v>
      </c>
      <c r="J479" s="10">
        <f t="shared" si="37"/>
        <v>445</v>
      </c>
      <c r="K479" s="5">
        <f t="shared" si="39"/>
        <v>18.541666666666668</v>
      </c>
    </row>
    <row r="480" spans="4:12" hidden="1" x14ac:dyDescent="0.25">
      <c r="D480" s="5">
        <v>446</v>
      </c>
      <c r="E480" s="12">
        <f t="shared" si="40"/>
        <v>3.0430480333743297</v>
      </c>
      <c r="F480" s="6">
        <f t="shared" si="36"/>
        <v>705.43426723031462</v>
      </c>
      <c r="G480" s="10">
        <f t="shared" si="41"/>
        <v>2.9882144331232365</v>
      </c>
      <c r="I480" s="11">
        <f t="shared" si="38"/>
        <v>3</v>
      </c>
      <c r="J480" s="10">
        <f t="shared" si="37"/>
        <v>446</v>
      </c>
      <c r="K480" s="5">
        <f t="shared" si="39"/>
        <v>18.583333333333332</v>
      </c>
    </row>
    <row r="481" spans="4:11" hidden="1" x14ac:dyDescent="0.25">
      <c r="D481" s="5">
        <v>447</v>
      </c>
      <c r="E481" s="12">
        <f t="shared" si="40"/>
        <v>2.9882144331232365</v>
      </c>
      <c r="F481" s="6">
        <f t="shared" si="36"/>
        <v>704.53559712259516</v>
      </c>
      <c r="G481" s="10">
        <f t="shared" si="41"/>
        <v>2.9334506867475976</v>
      </c>
      <c r="I481" s="11">
        <f t="shared" si="38"/>
        <v>2.9</v>
      </c>
      <c r="J481" s="10">
        <f t="shared" si="37"/>
        <v>447</v>
      </c>
      <c r="K481" s="5">
        <f t="shared" si="39"/>
        <v>18.625</v>
      </c>
    </row>
    <row r="482" spans="4:11" hidden="1" x14ac:dyDescent="0.25">
      <c r="D482" s="5">
        <v>448</v>
      </c>
      <c r="E482" s="12">
        <f t="shared" si="40"/>
        <v>2.9334506867475976</v>
      </c>
      <c r="F482" s="6">
        <f t="shared" ref="F482:F545" si="42">2*PI()*$D$11*(E482-$D$10)/(($N$9/$N$10)+1/($N$12*$D$12/2))+2*PI()*($D$12/2)^2*$N$10/($D$14/12)*(E482-$D$10)</f>
        <v>703.63807185288522</v>
      </c>
      <c r="G482" s="10">
        <f t="shared" si="41"/>
        <v>2.8787567052588385</v>
      </c>
      <c r="I482" s="11">
        <f t="shared" si="38"/>
        <v>2.9</v>
      </c>
      <c r="J482" s="10">
        <f t="shared" ref="J482:J545" si="43">D482</f>
        <v>448</v>
      </c>
      <c r="K482" s="5">
        <f t="shared" si="39"/>
        <v>18.666666666666668</v>
      </c>
    </row>
    <row r="483" spans="4:11" hidden="1" x14ac:dyDescent="0.25">
      <c r="D483" s="5">
        <v>449</v>
      </c>
      <c r="E483" s="12">
        <f t="shared" si="40"/>
        <v>2.8787567052588385</v>
      </c>
      <c r="F483" s="6">
        <f t="shared" si="42"/>
        <v>702.74168996274784</v>
      </c>
      <c r="G483" s="10">
        <f t="shared" si="41"/>
        <v>2.8241323997817496</v>
      </c>
      <c r="I483" s="11">
        <f t="shared" ref="I483:I546" si="44">ROUND(G483,1)</f>
        <v>2.8</v>
      </c>
      <c r="J483" s="10">
        <f t="shared" si="43"/>
        <v>449</v>
      </c>
      <c r="K483" s="5">
        <f t="shared" ref="K483:K546" si="45">J483/24</f>
        <v>18.708333333333332</v>
      </c>
    </row>
    <row r="484" spans="4:11" hidden="1" x14ac:dyDescent="0.25">
      <c r="D484" s="5">
        <v>450</v>
      </c>
      <c r="E484" s="12">
        <f t="shared" ref="E484:E547" si="46">G483</f>
        <v>2.8241323997817496</v>
      </c>
      <c r="F484" s="6">
        <f t="shared" si="42"/>
        <v>701.84644999560328</v>
      </c>
      <c r="G484" s="10">
        <f t="shared" ref="G484:G547" si="47">E484-F484/(8.3*$D$7)</f>
        <v>2.7695776815543418</v>
      </c>
      <c r="I484" s="11">
        <f t="shared" si="44"/>
        <v>2.8</v>
      </c>
      <c r="J484" s="10">
        <f t="shared" si="43"/>
        <v>450</v>
      </c>
      <c r="K484" s="5">
        <f t="shared" si="45"/>
        <v>18.75</v>
      </c>
    </row>
    <row r="485" spans="4:11" hidden="1" x14ac:dyDescent="0.25">
      <c r="D485" s="5">
        <v>451</v>
      </c>
      <c r="E485" s="12">
        <f t="shared" si="46"/>
        <v>2.7695776815543418</v>
      </c>
      <c r="F485" s="6">
        <f t="shared" si="42"/>
        <v>700.95235049672795</v>
      </c>
      <c r="G485" s="10">
        <f t="shared" si="47"/>
        <v>2.7150924619277013</v>
      </c>
      <c r="I485" s="11">
        <f t="shared" si="44"/>
        <v>2.7</v>
      </c>
      <c r="J485" s="10">
        <f t="shared" si="43"/>
        <v>451</v>
      </c>
      <c r="K485" s="5">
        <f t="shared" si="45"/>
        <v>18.791666666666668</v>
      </c>
    </row>
    <row r="486" spans="4:11" hidden="1" x14ac:dyDescent="0.25">
      <c r="D486" s="5">
        <v>452</v>
      </c>
      <c r="E486" s="12">
        <f t="shared" si="46"/>
        <v>2.7150924619277013</v>
      </c>
      <c r="F486" s="6">
        <f t="shared" si="42"/>
        <v>700.05939001325112</v>
      </c>
      <c r="G486" s="10">
        <f t="shared" si="47"/>
        <v>2.6606766523658472</v>
      </c>
      <c r="I486" s="11">
        <f t="shared" si="44"/>
        <v>2.7</v>
      </c>
      <c r="J486" s="10">
        <f t="shared" si="43"/>
        <v>452</v>
      </c>
      <c r="K486" s="5">
        <f t="shared" si="45"/>
        <v>18.833333333333332</v>
      </c>
    </row>
    <row r="487" spans="4:11" hidden="1" x14ac:dyDescent="0.25">
      <c r="D487" s="5">
        <v>453</v>
      </c>
      <c r="E487" s="12">
        <f t="shared" si="46"/>
        <v>2.6606766523658472</v>
      </c>
      <c r="F487" s="6">
        <f t="shared" si="42"/>
        <v>699.1675670941529</v>
      </c>
      <c r="G487" s="10">
        <f t="shared" si="47"/>
        <v>2.6063301644455867</v>
      </c>
      <c r="I487" s="11">
        <f t="shared" si="44"/>
        <v>2.6</v>
      </c>
      <c r="J487" s="10">
        <f t="shared" si="43"/>
        <v>453</v>
      </c>
      <c r="K487" s="5">
        <f t="shared" si="45"/>
        <v>18.875</v>
      </c>
    </row>
    <row r="488" spans="4:11" hidden="1" x14ac:dyDescent="0.25">
      <c r="D488" s="5">
        <v>454</v>
      </c>
      <c r="E488" s="12">
        <f t="shared" si="46"/>
        <v>2.6063301644455867</v>
      </c>
      <c r="F488" s="6">
        <f t="shared" si="42"/>
        <v>698.27688029026194</v>
      </c>
      <c r="G488" s="10">
        <f t="shared" si="47"/>
        <v>2.5520529098563709</v>
      </c>
      <c r="I488" s="11">
        <f t="shared" si="44"/>
        <v>2.6</v>
      </c>
      <c r="J488" s="10">
        <f t="shared" si="43"/>
        <v>454</v>
      </c>
      <c r="K488" s="5">
        <f t="shared" si="45"/>
        <v>18.916666666666668</v>
      </c>
    </row>
    <row r="489" spans="4:11" hidden="1" x14ac:dyDescent="0.25">
      <c r="D489" s="5">
        <v>455</v>
      </c>
      <c r="E489" s="12">
        <f t="shared" si="46"/>
        <v>2.5520529098563709</v>
      </c>
      <c r="F489" s="6">
        <f t="shared" si="42"/>
        <v>697.38732815425317</v>
      </c>
      <c r="G489" s="10">
        <f t="shared" si="47"/>
        <v>2.4978448004001521</v>
      </c>
      <c r="I489" s="11">
        <f t="shared" si="44"/>
        <v>2.5</v>
      </c>
      <c r="J489" s="10">
        <f t="shared" si="43"/>
        <v>455</v>
      </c>
      <c r="K489" s="5">
        <f t="shared" si="45"/>
        <v>18.958333333333332</v>
      </c>
    </row>
    <row r="490" spans="4:11" hidden="1" x14ac:dyDescent="0.25">
      <c r="D490" s="5">
        <v>456</v>
      </c>
      <c r="E490" s="12">
        <f t="shared" si="46"/>
        <v>2.4978448004001521</v>
      </c>
      <c r="F490" s="6">
        <f t="shared" si="42"/>
        <v>696.49890924064516</v>
      </c>
      <c r="G490" s="10">
        <f t="shared" si="47"/>
        <v>2.4437057479912405</v>
      </c>
      <c r="I490" s="11">
        <f t="shared" si="44"/>
        <v>2.4</v>
      </c>
      <c r="J490" s="10">
        <f t="shared" si="43"/>
        <v>456</v>
      </c>
      <c r="K490" s="5">
        <f t="shared" si="45"/>
        <v>19</v>
      </c>
    </row>
    <row r="491" spans="4:11" hidden="1" x14ac:dyDescent="0.25">
      <c r="D491" s="5">
        <v>457</v>
      </c>
      <c r="E491" s="12">
        <f t="shared" si="46"/>
        <v>2.4437057479912405</v>
      </c>
      <c r="F491" s="6">
        <f t="shared" si="42"/>
        <v>695.61162210579789</v>
      </c>
      <c r="G491" s="10">
        <f t="shared" si="47"/>
        <v>2.389635664656161</v>
      </c>
      <c r="I491" s="11">
        <f t="shared" si="44"/>
        <v>2.4</v>
      </c>
      <c r="J491" s="10">
        <f t="shared" si="43"/>
        <v>457</v>
      </c>
      <c r="K491" s="5">
        <f t="shared" si="45"/>
        <v>19.041666666666668</v>
      </c>
    </row>
    <row r="492" spans="4:11" hidden="1" x14ac:dyDescent="0.25">
      <c r="D492" s="5">
        <v>458</v>
      </c>
      <c r="E492" s="12">
        <f t="shared" si="46"/>
        <v>2.389635664656161</v>
      </c>
      <c r="F492" s="6">
        <f t="shared" si="42"/>
        <v>694.72546530791055</v>
      </c>
      <c r="G492" s="10">
        <f t="shared" si="47"/>
        <v>2.3356344625335095</v>
      </c>
      <c r="I492" s="11">
        <f t="shared" si="44"/>
        <v>2.2999999999999998</v>
      </c>
      <c r="J492" s="10">
        <f t="shared" si="43"/>
        <v>458</v>
      </c>
      <c r="K492" s="5">
        <f t="shared" si="45"/>
        <v>19.083333333333332</v>
      </c>
    </row>
    <row r="493" spans="4:11" hidden="1" x14ac:dyDescent="0.25">
      <c r="D493" s="5">
        <v>459</v>
      </c>
      <c r="E493" s="12">
        <f t="shared" si="46"/>
        <v>2.3356344625335095</v>
      </c>
      <c r="F493" s="6">
        <f t="shared" si="42"/>
        <v>693.84043740701918</v>
      </c>
      <c r="G493" s="10">
        <f t="shared" si="47"/>
        <v>2.2817020538738113</v>
      </c>
      <c r="I493" s="11">
        <f t="shared" si="44"/>
        <v>2.2999999999999998</v>
      </c>
      <c r="J493" s="10">
        <f t="shared" si="43"/>
        <v>459</v>
      </c>
      <c r="K493" s="5">
        <f t="shared" si="45"/>
        <v>19.125</v>
      </c>
    </row>
    <row r="494" spans="4:11" hidden="1" x14ac:dyDescent="0.25">
      <c r="D494" s="5">
        <v>460</v>
      </c>
      <c r="E494" s="12">
        <f t="shared" si="46"/>
        <v>2.2817020538738113</v>
      </c>
      <c r="F494" s="6">
        <f t="shared" si="42"/>
        <v>692.9565369649938</v>
      </c>
      <c r="G494" s="10">
        <f t="shared" si="47"/>
        <v>2.2278383510393773</v>
      </c>
      <c r="I494" s="11">
        <f t="shared" si="44"/>
        <v>2.2000000000000002</v>
      </c>
      <c r="J494" s="10">
        <f t="shared" si="43"/>
        <v>460</v>
      </c>
      <c r="K494" s="5">
        <f t="shared" si="45"/>
        <v>19.166666666666668</v>
      </c>
    </row>
    <row r="495" spans="4:11" hidden="1" x14ac:dyDescent="0.25">
      <c r="D495" s="5">
        <v>461</v>
      </c>
      <c r="E495" s="12">
        <f t="shared" si="46"/>
        <v>2.2278383510393773</v>
      </c>
      <c r="F495" s="6">
        <f t="shared" si="42"/>
        <v>692.07376254553674</v>
      </c>
      <c r="G495" s="10">
        <f t="shared" si="47"/>
        <v>2.1740432665041625</v>
      </c>
      <c r="I495" s="11">
        <f t="shared" si="44"/>
        <v>2.2000000000000002</v>
      </c>
      <c r="J495" s="10">
        <f t="shared" si="43"/>
        <v>461</v>
      </c>
      <c r="K495" s="5">
        <f t="shared" si="45"/>
        <v>19.208333333333332</v>
      </c>
    </row>
    <row r="496" spans="4:11" hidden="1" x14ac:dyDescent="0.25">
      <c r="D496" s="5">
        <v>462</v>
      </c>
      <c r="E496" s="12">
        <f t="shared" si="46"/>
        <v>2.1740432665041625</v>
      </c>
      <c r="F496" s="6">
        <f t="shared" si="42"/>
        <v>691.19211271418021</v>
      </c>
      <c r="G496" s="10">
        <f t="shared" si="47"/>
        <v>2.120316712853624</v>
      </c>
      <c r="I496" s="11">
        <f t="shared" si="44"/>
        <v>2.1</v>
      </c>
      <c r="J496" s="10">
        <f t="shared" si="43"/>
        <v>462</v>
      </c>
      <c r="K496" s="5">
        <f t="shared" si="45"/>
        <v>19.25</v>
      </c>
    </row>
    <row r="497" spans="4:11" hidden="1" x14ac:dyDescent="0.25">
      <c r="D497" s="5">
        <v>463</v>
      </c>
      <c r="E497" s="12">
        <f t="shared" si="46"/>
        <v>2.120316712853624</v>
      </c>
      <c r="F497" s="6">
        <f t="shared" si="42"/>
        <v>690.31158603828385</v>
      </c>
      <c r="G497" s="10">
        <f t="shared" si="47"/>
        <v>2.0666586027845772</v>
      </c>
      <c r="I497" s="11">
        <f t="shared" si="44"/>
        <v>2.1</v>
      </c>
      <c r="J497" s="10">
        <f t="shared" si="43"/>
        <v>463</v>
      </c>
      <c r="K497" s="5">
        <f t="shared" si="45"/>
        <v>19.291666666666668</v>
      </c>
    </row>
    <row r="498" spans="4:11" hidden="1" x14ac:dyDescent="0.25">
      <c r="D498" s="5">
        <v>464</v>
      </c>
      <c r="E498" s="12">
        <f t="shared" si="46"/>
        <v>2.0666586027845772</v>
      </c>
      <c r="F498" s="6">
        <f t="shared" si="42"/>
        <v>689.43218108703195</v>
      </c>
      <c r="G498" s="10">
        <f t="shared" si="47"/>
        <v>2.0130688491050566</v>
      </c>
      <c r="I498" s="11">
        <f t="shared" si="44"/>
        <v>2</v>
      </c>
      <c r="J498" s="10">
        <f t="shared" si="43"/>
        <v>464</v>
      </c>
      <c r="K498" s="5">
        <f t="shared" si="45"/>
        <v>19.333333333333332</v>
      </c>
    </row>
    <row r="499" spans="4:11" hidden="1" x14ac:dyDescent="0.25">
      <c r="D499" s="5">
        <v>465</v>
      </c>
      <c r="E499" s="12">
        <f t="shared" si="46"/>
        <v>2.0130688491050566</v>
      </c>
      <c r="F499" s="6">
        <f t="shared" si="42"/>
        <v>688.55389643143189</v>
      </c>
      <c r="G499" s="10">
        <f t="shared" si="47"/>
        <v>1.9595473647341719</v>
      </c>
      <c r="I499" s="11">
        <f t="shared" si="44"/>
        <v>2</v>
      </c>
      <c r="J499" s="10">
        <f t="shared" si="43"/>
        <v>465</v>
      </c>
      <c r="K499" s="5">
        <f t="shared" si="45"/>
        <v>19.375</v>
      </c>
    </row>
    <row r="500" spans="4:11" hidden="1" x14ac:dyDescent="0.25">
      <c r="D500" s="5">
        <v>466</v>
      </c>
      <c r="E500" s="12">
        <f t="shared" si="46"/>
        <v>1.9595473647341719</v>
      </c>
      <c r="F500" s="6">
        <f t="shared" si="42"/>
        <v>687.67673064431165</v>
      </c>
      <c r="G500" s="10">
        <f t="shared" si="47"/>
        <v>1.9060940627019674</v>
      </c>
      <c r="I500" s="11">
        <f t="shared" si="44"/>
        <v>1.9</v>
      </c>
      <c r="J500" s="10">
        <f t="shared" si="43"/>
        <v>466</v>
      </c>
      <c r="K500" s="5">
        <f t="shared" si="45"/>
        <v>19.416666666666668</v>
      </c>
    </row>
    <row r="501" spans="4:11" hidden="1" x14ac:dyDescent="0.25">
      <c r="D501" s="5">
        <v>467</v>
      </c>
      <c r="E501" s="12">
        <f t="shared" si="46"/>
        <v>1.9060940627019674</v>
      </c>
      <c r="F501" s="6">
        <f t="shared" si="42"/>
        <v>686.80068230031679</v>
      </c>
      <c r="G501" s="10">
        <f t="shared" si="47"/>
        <v>1.8527088561492804</v>
      </c>
      <c r="I501" s="11">
        <f t="shared" si="44"/>
        <v>1.9</v>
      </c>
      <c r="J501" s="10">
        <f t="shared" si="43"/>
        <v>467</v>
      </c>
      <c r="K501" s="5">
        <f t="shared" si="45"/>
        <v>19.458333333333332</v>
      </c>
    </row>
    <row r="502" spans="4:11" hidden="1" x14ac:dyDescent="0.25">
      <c r="D502" s="5">
        <v>468</v>
      </c>
      <c r="E502" s="12">
        <f t="shared" si="46"/>
        <v>1.8527088561492804</v>
      </c>
      <c r="F502" s="6">
        <f t="shared" si="42"/>
        <v>685.92574997590896</v>
      </c>
      <c r="G502" s="10">
        <f t="shared" si="47"/>
        <v>1.7993916583276006</v>
      </c>
      <c r="I502" s="11">
        <f t="shared" si="44"/>
        <v>1.8</v>
      </c>
      <c r="J502" s="10">
        <f t="shared" si="43"/>
        <v>468</v>
      </c>
      <c r="K502" s="5">
        <f t="shared" si="45"/>
        <v>19.5</v>
      </c>
    </row>
    <row r="503" spans="4:11" hidden="1" x14ac:dyDescent="0.25">
      <c r="D503" s="5">
        <v>469</v>
      </c>
      <c r="E503" s="12">
        <f t="shared" si="46"/>
        <v>1.7993916583276006</v>
      </c>
      <c r="F503" s="6">
        <f t="shared" si="42"/>
        <v>685.05193224936352</v>
      </c>
      <c r="G503" s="10">
        <f t="shared" si="47"/>
        <v>1.7461423825989288</v>
      </c>
      <c r="I503" s="11">
        <f t="shared" si="44"/>
        <v>1.7</v>
      </c>
      <c r="J503" s="10">
        <f t="shared" si="43"/>
        <v>469</v>
      </c>
      <c r="K503" s="5">
        <f t="shared" si="45"/>
        <v>19.541666666666668</v>
      </c>
    </row>
    <row r="504" spans="4:11" hidden="1" x14ac:dyDescent="0.25">
      <c r="D504" s="5">
        <v>470</v>
      </c>
      <c r="E504" s="12">
        <f t="shared" si="46"/>
        <v>1.7461423825989288</v>
      </c>
      <c r="F504" s="6">
        <f t="shared" si="42"/>
        <v>684.17922770076666</v>
      </c>
      <c r="G504" s="10">
        <f t="shared" si="47"/>
        <v>1.6929609424356358</v>
      </c>
      <c r="I504" s="11">
        <f t="shared" si="44"/>
        <v>1.7</v>
      </c>
      <c r="J504" s="10">
        <f t="shared" si="43"/>
        <v>470</v>
      </c>
      <c r="K504" s="5">
        <f t="shared" si="45"/>
        <v>19.583333333333332</v>
      </c>
    </row>
    <row r="505" spans="4:11" hidden="1" x14ac:dyDescent="0.25">
      <c r="D505" s="5">
        <v>471</v>
      </c>
      <c r="E505" s="12">
        <f t="shared" si="46"/>
        <v>1.6929609424356358</v>
      </c>
      <c r="F505" s="6">
        <f t="shared" si="42"/>
        <v>683.30763491201344</v>
      </c>
      <c r="G505" s="10">
        <f t="shared" si="47"/>
        <v>1.6398472514203219</v>
      </c>
      <c r="I505" s="11">
        <f t="shared" si="44"/>
        <v>1.6</v>
      </c>
      <c r="J505" s="10">
        <f t="shared" si="43"/>
        <v>471</v>
      </c>
      <c r="K505" s="5">
        <f t="shared" si="45"/>
        <v>19.625</v>
      </c>
    </row>
    <row r="506" spans="4:11" hidden="1" x14ac:dyDescent="0.25">
      <c r="D506" s="5">
        <v>472</v>
      </c>
      <c r="E506" s="12">
        <f t="shared" si="46"/>
        <v>1.6398472514203219</v>
      </c>
      <c r="F506" s="6">
        <f t="shared" si="42"/>
        <v>682.43715246680574</v>
      </c>
      <c r="G506" s="10">
        <f t="shared" si="47"/>
        <v>1.5868012232456772</v>
      </c>
      <c r="I506" s="11">
        <f t="shared" si="44"/>
        <v>1.6</v>
      </c>
      <c r="J506" s="10">
        <f t="shared" si="43"/>
        <v>472</v>
      </c>
      <c r="K506" s="5">
        <f t="shared" si="45"/>
        <v>19.666666666666668</v>
      </c>
    </row>
    <row r="507" spans="4:11" hidden="1" x14ac:dyDescent="0.25">
      <c r="D507" s="5">
        <v>473</v>
      </c>
      <c r="E507" s="12">
        <f t="shared" si="46"/>
        <v>1.5868012232456772</v>
      </c>
      <c r="F507" s="6">
        <f t="shared" si="42"/>
        <v>681.56777895064954</v>
      </c>
      <c r="G507" s="10">
        <f t="shared" si="47"/>
        <v>1.5338227717143402</v>
      </c>
      <c r="I507" s="11">
        <f t="shared" si="44"/>
        <v>1.5</v>
      </c>
      <c r="J507" s="10">
        <f t="shared" si="43"/>
        <v>473</v>
      </c>
      <c r="K507" s="5">
        <f t="shared" si="45"/>
        <v>19.708333333333332</v>
      </c>
    </row>
    <row r="508" spans="4:11" hidden="1" x14ac:dyDescent="0.25">
      <c r="D508" s="5">
        <v>474</v>
      </c>
      <c r="E508" s="12">
        <f t="shared" si="46"/>
        <v>1.5338227717143402</v>
      </c>
      <c r="F508" s="6">
        <f t="shared" si="42"/>
        <v>680.69951295085252</v>
      </c>
      <c r="G508" s="10">
        <f t="shared" si="47"/>
        <v>1.4809118107387591</v>
      </c>
      <c r="I508" s="11">
        <f t="shared" si="44"/>
        <v>1.5</v>
      </c>
      <c r="J508" s="10">
        <f t="shared" si="43"/>
        <v>474</v>
      </c>
      <c r="K508" s="5">
        <f t="shared" si="45"/>
        <v>19.75</v>
      </c>
    </row>
    <row r="509" spans="4:11" hidden="1" x14ac:dyDescent="0.25">
      <c r="D509" s="5">
        <v>475</v>
      </c>
      <c r="E509" s="12">
        <f t="shared" si="46"/>
        <v>1.4809118107387591</v>
      </c>
      <c r="F509" s="6">
        <f t="shared" si="42"/>
        <v>679.83235305652261</v>
      </c>
      <c r="G509" s="10">
        <f t="shared" si="47"/>
        <v>1.4280682543410503</v>
      </c>
      <c r="I509" s="11">
        <f t="shared" si="44"/>
        <v>1.4</v>
      </c>
      <c r="J509" s="10">
        <f t="shared" si="43"/>
        <v>475</v>
      </c>
      <c r="K509" s="5">
        <f t="shared" si="45"/>
        <v>19.791666666666668</v>
      </c>
    </row>
    <row r="510" spans="4:11" hidden="1" x14ac:dyDescent="0.25">
      <c r="D510" s="5">
        <v>476</v>
      </c>
      <c r="E510" s="12">
        <f t="shared" si="46"/>
        <v>1.4280682543410503</v>
      </c>
      <c r="F510" s="6">
        <f t="shared" si="42"/>
        <v>678.96629785856453</v>
      </c>
      <c r="G510" s="10">
        <f t="shared" si="47"/>
        <v>1.3752920166528604</v>
      </c>
      <c r="I510" s="11">
        <f t="shared" si="44"/>
        <v>1.4</v>
      </c>
      <c r="J510" s="10">
        <f t="shared" si="43"/>
        <v>476</v>
      </c>
      <c r="K510" s="5">
        <f t="shared" si="45"/>
        <v>19.833333333333332</v>
      </c>
    </row>
    <row r="511" spans="4:11" hidden="1" x14ac:dyDescent="0.25">
      <c r="D511" s="5">
        <v>477</v>
      </c>
      <c r="E511" s="12">
        <f t="shared" si="46"/>
        <v>1.3752920166528604</v>
      </c>
      <c r="F511" s="6">
        <f t="shared" si="42"/>
        <v>678.10134594967849</v>
      </c>
      <c r="G511" s="10">
        <f t="shared" si="47"/>
        <v>1.3225830119152251</v>
      </c>
      <c r="I511" s="11">
        <f t="shared" si="44"/>
        <v>1.3</v>
      </c>
      <c r="J511" s="10">
        <f t="shared" si="43"/>
        <v>477</v>
      </c>
      <c r="K511" s="5">
        <f t="shared" si="45"/>
        <v>19.875</v>
      </c>
    </row>
    <row r="512" spans="4:11" hidden="1" x14ac:dyDescent="0.25">
      <c r="D512" s="5">
        <v>478</v>
      </c>
      <c r="E512" s="12">
        <f t="shared" si="46"/>
        <v>1.3225830119152251</v>
      </c>
      <c r="F512" s="6">
        <f t="shared" si="42"/>
        <v>677.23749592435729</v>
      </c>
      <c r="G512" s="10">
        <f t="shared" si="47"/>
        <v>1.2699411544784309</v>
      </c>
      <c r="I512" s="11">
        <f t="shared" si="44"/>
        <v>1.3</v>
      </c>
      <c r="J512" s="10">
        <f t="shared" si="43"/>
        <v>478</v>
      </c>
      <c r="K512" s="5">
        <f t="shared" si="45"/>
        <v>19.916666666666668</v>
      </c>
    </row>
    <row r="513" spans="4:11" hidden="1" x14ac:dyDescent="0.25">
      <c r="D513" s="5">
        <v>479</v>
      </c>
      <c r="E513" s="12">
        <f t="shared" si="46"/>
        <v>1.2699411544784309</v>
      </c>
      <c r="F513" s="6">
        <f t="shared" si="42"/>
        <v>676.37474637888431</v>
      </c>
      <c r="G513" s="10">
        <f t="shared" si="47"/>
        <v>1.2173663588018755</v>
      </c>
      <c r="I513" s="11">
        <f t="shared" si="44"/>
        <v>1.2</v>
      </c>
      <c r="J513" s="10">
        <f t="shared" si="43"/>
        <v>479</v>
      </c>
      <c r="K513" s="5">
        <f t="shared" si="45"/>
        <v>19.958333333333332</v>
      </c>
    </row>
    <row r="514" spans="4:11" hidden="1" x14ac:dyDescent="0.25">
      <c r="D514" s="5">
        <v>480</v>
      </c>
      <c r="E514" s="12">
        <f t="shared" si="46"/>
        <v>1.2173663588018755</v>
      </c>
      <c r="F514" s="6">
        <f t="shared" si="42"/>
        <v>675.51309591133099</v>
      </c>
      <c r="G514" s="10">
        <f t="shared" si="47"/>
        <v>1.164858539453929</v>
      </c>
      <c r="I514" s="11">
        <f t="shared" si="44"/>
        <v>1.2</v>
      </c>
      <c r="J514" s="10">
        <f t="shared" si="43"/>
        <v>480</v>
      </c>
      <c r="K514" s="5">
        <f t="shared" si="45"/>
        <v>20</v>
      </c>
    </row>
    <row r="515" spans="4:11" hidden="1" x14ac:dyDescent="0.25">
      <c r="D515" s="5">
        <v>481</v>
      </c>
      <c r="E515" s="12">
        <f t="shared" si="46"/>
        <v>1.164858539453929</v>
      </c>
      <c r="F515" s="6">
        <f t="shared" si="42"/>
        <v>674.65254312155503</v>
      </c>
      <c r="G515" s="10">
        <f t="shared" si="47"/>
        <v>1.1124176111117949</v>
      </c>
      <c r="I515" s="11">
        <f t="shared" si="44"/>
        <v>1.1000000000000001</v>
      </c>
      <c r="J515" s="10">
        <f t="shared" si="43"/>
        <v>481</v>
      </c>
      <c r="K515" s="5">
        <f t="shared" si="45"/>
        <v>20.041666666666668</v>
      </c>
    </row>
    <row r="516" spans="4:11" hidden="1" x14ac:dyDescent="0.25">
      <c r="D516" s="5">
        <v>482</v>
      </c>
      <c r="E516" s="12">
        <f t="shared" si="46"/>
        <v>1.1124176111117949</v>
      </c>
      <c r="F516" s="6">
        <f t="shared" si="42"/>
        <v>673.79308661119762</v>
      </c>
      <c r="G516" s="10">
        <f t="shared" si="47"/>
        <v>1.0600434885613714</v>
      </c>
      <c r="I516" s="11">
        <f t="shared" si="44"/>
        <v>1.1000000000000001</v>
      </c>
      <c r="J516" s="10">
        <f t="shared" si="43"/>
        <v>482</v>
      </c>
      <c r="K516" s="5">
        <f t="shared" si="45"/>
        <v>20.083333333333332</v>
      </c>
    </row>
    <row r="517" spans="4:11" hidden="1" x14ac:dyDescent="0.25">
      <c r="D517" s="5">
        <v>483</v>
      </c>
      <c r="E517" s="12">
        <f t="shared" si="46"/>
        <v>1.0600434885613714</v>
      </c>
      <c r="F517" s="6">
        <f t="shared" si="42"/>
        <v>672.93472498368124</v>
      </c>
      <c r="G517" s="10">
        <f t="shared" si="47"/>
        <v>1.0077360866971132</v>
      </c>
      <c r="I517" s="11">
        <f t="shared" si="44"/>
        <v>1</v>
      </c>
      <c r="J517" s="10">
        <f t="shared" si="43"/>
        <v>483</v>
      </c>
      <c r="K517" s="5">
        <f t="shared" si="45"/>
        <v>20.125</v>
      </c>
    </row>
    <row r="518" spans="4:11" hidden="1" x14ac:dyDescent="0.25">
      <c r="D518" s="5">
        <v>484</v>
      </c>
      <c r="E518" s="12">
        <f t="shared" si="46"/>
        <v>1.0077360866971132</v>
      </c>
      <c r="F518" s="6">
        <f t="shared" si="42"/>
        <v>672.07745684420797</v>
      </c>
      <c r="G518" s="10">
        <f t="shared" si="47"/>
        <v>0.95549532052189301</v>
      </c>
      <c r="I518" s="11">
        <f t="shared" si="44"/>
        <v>1</v>
      </c>
      <c r="J518" s="10">
        <f t="shared" si="43"/>
        <v>484</v>
      </c>
      <c r="K518" s="5">
        <f t="shared" si="45"/>
        <v>20.166666666666668</v>
      </c>
    </row>
    <row r="519" spans="4:11" hidden="1" x14ac:dyDescent="0.25">
      <c r="D519" s="5">
        <v>485</v>
      </c>
      <c r="E519" s="12">
        <f t="shared" si="46"/>
        <v>0.95549532052189301</v>
      </c>
      <c r="F519" s="6">
        <f t="shared" si="42"/>
        <v>671.22128079975596</v>
      </c>
      <c r="G519" s="10">
        <f t="shared" si="47"/>
        <v>0.90332110514686337</v>
      </c>
      <c r="I519" s="11">
        <f t="shared" si="44"/>
        <v>0.9</v>
      </c>
      <c r="J519" s="10">
        <f t="shared" si="43"/>
        <v>485</v>
      </c>
      <c r="K519" s="5">
        <f t="shared" si="45"/>
        <v>20.208333333333332</v>
      </c>
    </row>
    <row r="520" spans="4:11" hidden="1" x14ac:dyDescent="0.25">
      <c r="D520" s="5">
        <v>486</v>
      </c>
      <c r="E520" s="12">
        <f t="shared" si="46"/>
        <v>0.90332110514686337</v>
      </c>
      <c r="F520" s="6">
        <f t="shared" si="42"/>
        <v>670.36619545907888</v>
      </c>
      <c r="G520" s="10">
        <f t="shared" si="47"/>
        <v>0.85121335579131896</v>
      </c>
      <c r="I520" s="11">
        <f t="shared" si="44"/>
        <v>0.9</v>
      </c>
      <c r="J520" s="10">
        <f t="shared" si="43"/>
        <v>486</v>
      </c>
      <c r="K520" s="5">
        <f t="shared" si="45"/>
        <v>20.25</v>
      </c>
    </row>
    <row r="521" spans="4:11" hidden="1" x14ac:dyDescent="0.25">
      <c r="D521" s="5">
        <v>487</v>
      </c>
      <c r="E521" s="12">
        <f t="shared" si="46"/>
        <v>0.85121335579131896</v>
      </c>
      <c r="F521" s="6">
        <f t="shared" si="42"/>
        <v>669.51219943270189</v>
      </c>
      <c r="G521" s="10">
        <f t="shared" si="47"/>
        <v>0.7991719877825586</v>
      </c>
      <c r="I521" s="11">
        <f t="shared" si="44"/>
        <v>0.8</v>
      </c>
      <c r="J521" s="10">
        <f t="shared" si="43"/>
        <v>487</v>
      </c>
      <c r="K521" s="5">
        <f t="shared" si="45"/>
        <v>20.291666666666668</v>
      </c>
    </row>
    <row r="522" spans="4:11" hidden="1" x14ac:dyDescent="0.25">
      <c r="D522" s="5">
        <v>488</v>
      </c>
      <c r="E522" s="12">
        <f t="shared" si="46"/>
        <v>0.7991719877825586</v>
      </c>
      <c r="F522" s="6">
        <f t="shared" si="42"/>
        <v>668.65929133292116</v>
      </c>
      <c r="G522" s="10">
        <f t="shared" si="47"/>
        <v>0.74719691655574783</v>
      </c>
      <c r="I522" s="11">
        <f t="shared" si="44"/>
        <v>0.7</v>
      </c>
      <c r="J522" s="10">
        <f t="shared" si="43"/>
        <v>488</v>
      </c>
      <c r="K522" s="5">
        <f t="shared" si="45"/>
        <v>20.333333333333332</v>
      </c>
    </row>
    <row r="523" spans="4:11" hidden="1" x14ac:dyDescent="0.25">
      <c r="D523" s="5">
        <v>489</v>
      </c>
      <c r="E523" s="12">
        <f t="shared" si="46"/>
        <v>0.74719691655574783</v>
      </c>
      <c r="F523" s="6">
        <f t="shared" si="42"/>
        <v>667.80746977379977</v>
      </c>
      <c r="G523" s="10">
        <f t="shared" si="47"/>
        <v>0.69528805765378132</v>
      </c>
      <c r="I523" s="11">
        <f t="shared" si="44"/>
        <v>0.7</v>
      </c>
      <c r="J523" s="10">
        <f t="shared" si="43"/>
        <v>489</v>
      </c>
      <c r="K523" s="5">
        <f t="shared" si="45"/>
        <v>20.375</v>
      </c>
    </row>
    <row r="524" spans="4:11" hidden="1" x14ac:dyDescent="0.25">
      <c r="D524" s="5">
        <v>490</v>
      </c>
      <c r="E524" s="12">
        <f t="shared" si="46"/>
        <v>0.69528805765378132</v>
      </c>
      <c r="F524" s="6">
        <f t="shared" si="42"/>
        <v>666.95673337116682</v>
      </c>
      <c r="G524" s="10">
        <f t="shared" si="47"/>
        <v>0.64344532672714572</v>
      </c>
      <c r="I524" s="11">
        <f t="shared" si="44"/>
        <v>0.6</v>
      </c>
      <c r="J524" s="10">
        <f t="shared" si="43"/>
        <v>490</v>
      </c>
      <c r="K524" s="5">
        <f t="shared" si="45"/>
        <v>20.416666666666668</v>
      </c>
    </row>
    <row r="525" spans="4:11" hidden="1" x14ac:dyDescent="0.25">
      <c r="D525" s="5">
        <v>491</v>
      </c>
      <c r="E525" s="12">
        <f t="shared" si="46"/>
        <v>0.64344532672714572</v>
      </c>
      <c r="F525" s="6">
        <f t="shared" si="42"/>
        <v>666.1070807426147</v>
      </c>
      <c r="G525" s="10">
        <f t="shared" si="47"/>
        <v>0.59166863953378279</v>
      </c>
      <c r="I525" s="11">
        <f t="shared" si="44"/>
        <v>0.6</v>
      </c>
      <c r="J525" s="10">
        <f t="shared" si="43"/>
        <v>491</v>
      </c>
      <c r="K525" s="5">
        <f t="shared" si="45"/>
        <v>20.458333333333332</v>
      </c>
    </row>
    <row r="526" spans="4:11" hidden="1" x14ac:dyDescent="0.25">
      <c r="D526" s="5">
        <v>492</v>
      </c>
      <c r="E526" s="12">
        <f t="shared" si="46"/>
        <v>0.59166863953378279</v>
      </c>
      <c r="F526" s="6">
        <f t="shared" si="42"/>
        <v>665.25851050749702</v>
      </c>
      <c r="G526" s="10">
        <f t="shared" si="47"/>
        <v>0.53995791193895215</v>
      </c>
      <c r="I526" s="11">
        <f t="shared" si="44"/>
        <v>0.5</v>
      </c>
      <c r="J526" s="10">
        <f t="shared" si="43"/>
        <v>492</v>
      </c>
      <c r="K526" s="5">
        <f t="shared" si="45"/>
        <v>20.5</v>
      </c>
    </row>
    <row r="527" spans="4:11" hidden="1" x14ac:dyDescent="0.25">
      <c r="D527" s="5">
        <v>493</v>
      </c>
      <c r="E527" s="12">
        <f t="shared" si="46"/>
        <v>0.53995791193895215</v>
      </c>
      <c r="F527" s="6">
        <f t="shared" si="42"/>
        <v>664.41102128692592</v>
      </c>
      <c r="G527" s="10">
        <f t="shared" si="47"/>
        <v>0.48831305991509472</v>
      </c>
      <c r="I527" s="11">
        <f t="shared" si="44"/>
        <v>0.5</v>
      </c>
      <c r="J527" s="10">
        <f t="shared" si="43"/>
        <v>493</v>
      </c>
      <c r="K527" s="5">
        <f t="shared" si="45"/>
        <v>20.541666666666668</v>
      </c>
    </row>
    <row r="528" spans="4:11" hidden="1" x14ac:dyDescent="0.25">
      <c r="D528" s="5">
        <v>494</v>
      </c>
      <c r="E528" s="12">
        <f t="shared" si="46"/>
        <v>0.48831305991509472</v>
      </c>
      <c r="F528" s="6">
        <f t="shared" si="42"/>
        <v>663.56461170377042</v>
      </c>
      <c r="G528" s="10">
        <f t="shared" si="47"/>
        <v>0.43673399954169634</v>
      </c>
      <c r="I528" s="11">
        <f t="shared" si="44"/>
        <v>0.4</v>
      </c>
      <c r="J528" s="10">
        <f t="shared" si="43"/>
        <v>494</v>
      </c>
      <c r="K528" s="5">
        <f t="shared" si="45"/>
        <v>20.583333333333332</v>
      </c>
    </row>
    <row r="529" spans="4:11" hidden="1" x14ac:dyDescent="0.25">
      <c r="D529" s="5">
        <v>495</v>
      </c>
      <c r="E529" s="12">
        <f t="shared" si="46"/>
        <v>0.43673399954169634</v>
      </c>
      <c r="F529" s="6">
        <f t="shared" si="42"/>
        <v>662.71928038265389</v>
      </c>
      <c r="G529" s="10">
        <f t="shared" si="47"/>
        <v>0.38522064700515113</v>
      </c>
      <c r="I529" s="11">
        <f t="shared" si="44"/>
        <v>0.4</v>
      </c>
      <c r="J529" s="10">
        <f t="shared" si="43"/>
        <v>495</v>
      </c>
      <c r="K529" s="5">
        <f t="shared" si="45"/>
        <v>20.625</v>
      </c>
    </row>
    <row r="530" spans="4:11" hidden="1" x14ac:dyDescent="0.25">
      <c r="D530" s="5">
        <v>496</v>
      </c>
      <c r="E530" s="12">
        <f t="shared" si="46"/>
        <v>0.38522064700515113</v>
      </c>
      <c r="F530" s="6">
        <f t="shared" si="42"/>
        <v>661.87502594995158</v>
      </c>
      <c r="G530" s="10">
        <f t="shared" si="47"/>
        <v>0.33377291859862557</v>
      </c>
      <c r="I530" s="11">
        <f t="shared" si="44"/>
        <v>0.3</v>
      </c>
      <c r="J530" s="10">
        <f t="shared" si="43"/>
        <v>496</v>
      </c>
      <c r="K530" s="5">
        <f t="shared" si="45"/>
        <v>20.666666666666668</v>
      </c>
    </row>
    <row r="531" spans="4:11" hidden="1" x14ac:dyDescent="0.25">
      <c r="D531" s="5">
        <v>497</v>
      </c>
      <c r="E531" s="12">
        <f t="shared" si="46"/>
        <v>0.33377291859862557</v>
      </c>
      <c r="F531" s="6">
        <f t="shared" si="42"/>
        <v>661.03184703378884</v>
      </c>
      <c r="G531" s="10">
        <f t="shared" si="47"/>
        <v>0.28239073072192222</v>
      </c>
      <c r="I531" s="11">
        <f t="shared" si="44"/>
        <v>0.3</v>
      </c>
      <c r="J531" s="10">
        <f t="shared" si="43"/>
        <v>497</v>
      </c>
      <c r="K531" s="5">
        <f t="shared" si="45"/>
        <v>20.708333333333332</v>
      </c>
    </row>
    <row r="532" spans="4:11" hidden="1" x14ac:dyDescent="0.25">
      <c r="D532" s="5">
        <v>498</v>
      </c>
      <c r="E532" s="12">
        <f t="shared" si="46"/>
        <v>0.28239073072192222</v>
      </c>
      <c r="F532" s="6">
        <f t="shared" si="42"/>
        <v>660.18974226403861</v>
      </c>
      <c r="G532" s="10">
        <f t="shared" si="47"/>
        <v>0.23107399988134403</v>
      </c>
      <c r="I532" s="11">
        <f t="shared" si="44"/>
        <v>0.2</v>
      </c>
      <c r="J532" s="10">
        <f t="shared" si="43"/>
        <v>498</v>
      </c>
      <c r="K532" s="5">
        <f t="shared" si="45"/>
        <v>20.75</v>
      </c>
    </row>
    <row r="533" spans="4:11" hidden="1" x14ac:dyDescent="0.25">
      <c r="D533" s="5">
        <v>499</v>
      </c>
      <c r="E533" s="12">
        <f t="shared" si="46"/>
        <v>0.23107399988134403</v>
      </c>
      <c r="F533" s="6">
        <f t="shared" si="42"/>
        <v>659.34871027231929</v>
      </c>
      <c r="G533" s="10">
        <f t="shared" si="47"/>
        <v>0.17982264268955861</v>
      </c>
      <c r="I533" s="11">
        <f t="shared" si="44"/>
        <v>0.2</v>
      </c>
      <c r="J533" s="10">
        <f t="shared" si="43"/>
        <v>499</v>
      </c>
      <c r="K533" s="5">
        <f t="shared" si="45"/>
        <v>20.791666666666668</v>
      </c>
    </row>
    <row r="534" spans="4:11" hidden="1" x14ac:dyDescent="0.25">
      <c r="D534" s="5">
        <v>500</v>
      </c>
      <c r="E534" s="12">
        <f t="shared" si="46"/>
        <v>0.17982264268955861</v>
      </c>
      <c r="F534" s="6">
        <f t="shared" si="42"/>
        <v>658.50874969199253</v>
      </c>
      <c r="G534" s="10">
        <f t="shared" si="47"/>
        <v>0.12863657586546282</v>
      </c>
      <c r="I534" s="11">
        <f t="shared" si="44"/>
        <v>0.1</v>
      </c>
      <c r="J534" s="10">
        <f t="shared" si="43"/>
        <v>500</v>
      </c>
      <c r="K534" s="5">
        <f t="shared" si="45"/>
        <v>20.833333333333332</v>
      </c>
    </row>
    <row r="535" spans="4:11" hidden="1" x14ac:dyDescent="0.25">
      <c r="D535" s="5">
        <v>501</v>
      </c>
      <c r="E535" s="12">
        <f t="shared" si="46"/>
        <v>0.12863657586546282</v>
      </c>
      <c r="F535" s="6">
        <f t="shared" si="42"/>
        <v>657.66985915816099</v>
      </c>
      <c r="G535" s="10">
        <f t="shared" si="47"/>
        <v>7.751571623404728E-2</v>
      </c>
      <c r="I535" s="11">
        <f t="shared" si="44"/>
        <v>0.1</v>
      </c>
      <c r="J535" s="10">
        <f t="shared" si="43"/>
        <v>501</v>
      </c>
      <c r="K535" s="5">
        <f t="shared" si="45"/>
        <v>20.875</v>
      </c>
    </row>
    <row r="536" spans="4:11" hidden="1" x14ac:dyDescent="0.25">
      <c r="D536" s="5">
        <v>502</v>
      </c>
      <c r="E536" s="12">
        <f t="shared" si="46"/>
        <v>7.751571623404728E-2</v>
      </c>
      <c r="F536" s="6">
        <f t="shared" si="42"/>
        <v>656.83203730766581</v>
      </c>
      <c r="G536" s="10">
        <f t="shared" si="47"/>
        <v>2.6459980726261371E-2</v>
      </c>
      <c r="I536" s="11">
        <f t="shared" si="44"/>
        <v>0</v>
      </c>
      <c r="J536" s="10">
        <f t="shared" si="43"/>
        <v>502</v>
      </c>
      <c r="K536" s="5">
        <f t="shared" si="45"/>
        <v>20.916666666666668</v>
      </c>
    </row>
    <row r="537" spans="4:11" hidden="1" x14ac:dyDescent="0.25">
      <c r="D537" s="5">
        <v>503</v>
      </c>
      <c r="E537" s="12">
        <f t="shared" si="46"/>
        <v>2.6459980726261371E-2</v>
      </c>
      <c r="F537" s="6">
        <f t="shared" si="42"/>
        <v>655.99528277908507</v>
      </c>
      <c r="G537" s="10">
        <f t="shared" si="47"/>
        <v>-2.4530713621121837E-2</v>
      </c>
      <c r="I537" s="11">
        <f t="shared" si="44"/>
        <v>0</v>
      </c>
      <c r="J537" s="10">
        <f t="shared" si="43"/>
        <v>503</v>
      </c>
      <c r="K537" s="5">
        <f t="shared" si="45"/>
        <v>20.958333333333332</v>
      </c>
    </row>
    <row r="538" spans="4:11" hidden="1" x14ac:dyDescent="0.25">
      <c r="D538" s="5">
        <v>504</v>
      </c>
      <c r="E538" s="12">
        <f t="shared" si="46"/>
        <v>-2.4530713621121837E-2</v>
      </c>
      <c r="F538" s="6">
        <f t="shared" si="42"/>
        <v>655.15959421273124</v>
      </c>
      <c r="G538" s="10">
        <f t="shared" si="47"/>
        <v>-7.5456449665640385E-2</v>
      </c>
      <c r="I538" s="11">
        <f t="shared" si="44"/>
        <v>-0.1</v>
      </c>
      <c r="J538" s="10">
        <f t="shared" si="43"/>
        <v>504</v>
      </c>
      <c r="K538" s="5">
        <f t="shared" si="45"/>
        <v>21</v>
      </c>
    </row>
    <row r="539" spans="4:11" hidden="1" x14ac:dyDescent="0.25">
      <c r="D539" s="5">
        <v>505</v>
      </c>
      <c r="E539" s="12">
        <f t="shared" si="46"/>
        <v>-7.5456449665640385E-2</v>
      </c>
      <c r="F539" s="6">
        <f t="shared" si="42"/>
        <v>654.32497025064868</v>
      </c>
      <c r="G539" s="10">
        <f t="shared" si="47"/>
        <v>-0.12631731015927805</v>
      </c>
      <c r="I539" s="11">
        <f t="shared" si="44"/>
        <v>-0.1</v>
      </c>
      <c r="J539" s="10">
        <f t="shared" si="43"/>
        <v>505</v>
      </c>
      <c r="K539" s="5">
        <f t="shared" si="45"/>
        <v>21.041666666666668</v>
      </c>
    </row>
    <row r="540" spans="4:11" hidden="1" x14ac:dyDescent="0.25">
      <c r="D540" s="5">
        <v>506</v>
      </c>
      <c r="E540" s="12">
        <f t="shared" si="46"/>
        <v>-0.12631731015927805</v>
      </c>
      <c r="F540" s="6">
        <f t="shared" si="42"/>
        <v>653.49140953661151</v>
      </c>
      <c r="G540" s="10">
        <f t="shared" si="47"/>
        <v>-0.17711337774859881</v>
      </c>
      <c r="I540" s="11">
        <f t="shared" si="44"/>
        <v>-0.2</v>
      </c>
      <c r="J540" s="10">
        <f t="shared" si="43"/>
        <v>506</v>
      </c>
      <c r="K540" s="5">
        <f t="shared" si="45"/>
        <v>21.083333333333332</v>
      </c>
    </row>
    <row r="541" spans="4:11" hidden="1" x14ac:dyDescent="0.25">
      <c r="D541" s="5">
        <v>507</v>
      </c>
      <c r="E541" s="12">
        <f t="shared" si="46"/>
        <v>-0.17711337774859881</v>
      </c>
      <c r="F541" s="6">
        <f t="shared" si="42"/>
        <v>652.65891071612214</v>
      </c>
      <c r="G541" s="10">
        <f t="shared" si="47"/>
        <v>-0.22784473497488111</v>
      </c>
      <c r="I541" s="11">
        <f t="shared" si="44"/>
        <v>-0.2</v>
      </c>
      <c r="J541" s="10">
        <f t="shared" si="43"/>
        <v>507</v>
      </c>
      <c r="K541" s="5">
        <f t="shared" si="45"/>
        <v>21.125</v>
      </c>
    </row>
    <row r="542" spans="4:11" hidden="1" x14ac:dyDescent="0.25">
      <c r="D542" s="5">
        <v>508</v>
      </c>
      <c r="E542" s="12">
        <f t="shared" si="46"/>
        <v>-0.22784473497488111</v>
      </c>
      <c r="F542" s="6">
        <f t="shared" si="42"/>
        <v>651.82747243640802</v>
      </c>
      <c r="G542" s="10">
        <f t="shared" si="47"/>
        <v>-0.27851146427425211</v>
      </c>
      <c r="I542" s="11">
        <f t="shared" si="44"/>
        <v>-0.3</v>
      </c>
      <c r="J542" s="10">
        <f t="shared" si="43"/>
        <v>508</v>
      </c>
      <c r="K542" s="5">
        <f t="shared" si="45"/>
        <v>21.166666666666668</v>
      </c>
    </row>
    <row r="543" spans="4:11" hidden="1" x14ac:dyDescent="0.25">
      <c r="D543" s="5">
        <v>509</v>
      </c>
      <c r="E543" s="12">
        <f t="shared" si="46"/>
        <v>-0.27851146427425211</v>
      </c>
      <c r="F543" s="6">
        <f t="shared" si="42"/>
        <v>650.99709334642012</v>
      </c>
      <c r="G543" s="10">
        <f t="shared" si="47"/>
        <v>-0.3291136479778215</v>
      </c>
      <c r="I543" s="11">
        <f t="shared" si="44"/>
        <v>-0.3</v>
      </c>
      <c r="J543" s="10">
        <f t="shared" si="43"/>
        <v>509</v>
      </c>
      <c r="K543" s="5">
        <f t="shared" si="45"/>
        <v>21.208333333333332</v>
      </c>
    </row>
    <row r="544" spans="4:11" hidden="1" x14ac:dyDescent="0.25">
      <c r="D544" s="5">
        <v>510</v>
      </c>
      <c r="E544" s="12">
        <f t="shared" si="46"/>
        <v>-0.3291136479778215</v>
      </c>
      <c r="F544" s="6">
        <f t="shared" si="42"/>
        <v>650.1677720968305</v>
      </c>
      <c r="G544" s="10">
        <f t="shared" si="47"/>
        <v>-0.37965136831181534</v>
      </c>
      <c r="I544" s="11">
        <f t="shared" si="44"/>
        <v>-0.4</v>
      </c>
      <c r="J544" s="10">
        <f t="shared" si="43"/>
        <v>510</v>
      </c>
      <c r="K544" s="5">
        <f t="shared" si="45"/>
        <v>21.25</v>
      </c>
    </row>
    <row r="545" spans="4:11" hidden="1" x14ac:dyDescent="0.25">
      <c r="D545" s="5">
        <v>511</v>
      </c>
      <c r="E545" s="12">
        <f t="shared" si="46"/>
        <v>-0.37965136831181534</v>
      </c>
      <c r="F545" s="6">
        <f t="shared" si="42"/>
        <v>649.33950734003042</v>
      </c>
      <c r="G545" s="10">
        <f t="shared" si="47"/>
        <v>-0.43012470739770964</v>
      </c>
      <c r="I545" s="11">
        <f t="shared" si="44"/>
        <v>-0.4</v>
      </c>
      <c r="J545" s="10">
        <f t="shared" si="43"/>
        <v>511</v>
      </c>
      <c r="K545" s="5">
        <f t="shared" si="45"/>
        <v>21.291666666666668</v>
      </c>
    </row>
    <row r="546" spans="4:11" hidden="1" x14ac:dyDescent="0.25">
      <c r="D546" s="5">
        <v>512</v>
      </c>
      <c r="E546" s="12">
        <f t="shared" si="46"/>
        <v>-0.43012470739770964</v>
      </c>
      <c r="F546" s="6">
        <f t="shared" ref="F546:F609" si="48">2*PI()*$D$11*(E546-$D$10)/(($N$9/$N$10)+1/($N$12*$D$12/2))+2*PI()*($D$12/2)^2*$N$10/($D$14/12)*(E546-$D$10)</f>
        <v>648.51229773012733</v>
      </c>
      <c r="G546" s="10">
        <f t="shared" si="47"/>
        <v>-0.48053374725236392</v>
      </c>
      <c r="I546" s="11">
        <f t="shared" si="44"/>
        <v>-0.5</v>
      </c>
      <c r="J546" s="10">
        <f t="shared" ref="J546:J609" si="49">D546</f>
        <v>512</v>
      </c>
      <c r="K546" s="5">
        <f t="shared" si="45"/>
        <v>21.333333333333332</v>
      </c>
    </row>
    <row r="547" spans="4:11" hidden="1" x14ac:dyDescent="0.25">
      <c r="D547" s="5">
        <v>513</v>
      </c>
      <c r="E547" s="12">
        <f t="shared" si="46"/>
        <v>-0.48053374725236392</v>
      </c>
      <c r="F547" s="6">
        <f t="shared" si="48"/>
        <v>647.68614192294376</v>
      </c>
      <c r="G547" s="10">
        <f t="shared" si="47"/>
        <v>-0.53087856978815429</v>
      </c>
      <c r="I547" s="11">
        <f t="shared" ref="I547:I610" si="50">ROUND(G547,1)</f>
        <v>-0.5</v>
      </c>
      <c r="J547" s="10">
        <f t="shared" si="49"/>
        <v>513</v>
      </c>
      <c r="K547" s="5">
        <f t="shared" ref="K547:K610" si="51">J547/24</f>
        <v>21.375</v>
      </c>
    </row>
    <row r="548" spans="4:11" hidden="1" x14ac:dyDescent="0.25">
      <c r="D548" s="5">
        <v>514</v>
      </c>
      <c r="E548" s="12">
        <f t="shared" ref="E548:E611" si="52">G547</f>
        <v>-0.53087856978815429</v>
      </c>
      <c r="F548" s="6">
        <f t="shared" si="48"/>
        <v>646.86103857601449</v>
      </c>
      <c r="G548" s="10">
        <f t="shared" ref="G548:G611" si="53">E548-F548/(8.3*$D$7)</f>
        <v>-0.58115925681310687</v>
      </c>
      <c r="I548" s="11">
        <f t="shared" si="50"/>
        <v>-0.6</v>
      </c>
      <c r="J548" s="10">
        <f t="shared" si="49"/>
        <v>514</v>
      </c>
      <c r="K548" s="5">
        <f t="shared" si="51"/>
        <v>21.416666666666668</v>
      </c>
    </row>
    <row r="549" spans="4:11" hidden="1" x14ac:dyDescent="0.25">
      <c r="D549" s="5">
        <v>515</v>
      </c>
      <c r="E549" s="12">
        <f t="shared" si="52"/>
        <v>-0.58115925681310687</v>
      </c>
      <c r="F549" s="6">
        <f t="shared" si="48"/>
        <v>646.03698634858438</v>
      </c>
      <c r="G549" s="10">
        <f t="shared" si="53"/>
        <v>-0.63137589003103023</v>
      </c>
      <c r="I549" s="11">
        <f t="shared" si="50"/>
        <v>-0.6</v>
      </c>
      <c r="J549" s="10">
        <f t="shared" si="49"/>
        <v>515</v>
      </c>
      <c r="K549" s="5">
        <f t="shared" si="51"/>
        <v>21.458333333333332</v>
      </c>
    </row>
    <row r="550" spans="4:11" hidden="1" x14ac:dyDescent="0.25">
      <c r="D550" s="5">
        <v>516</v>
      </c>
      <c r="E550" s="12">
        <f t="shared" si="52"/>
        <v>-0.63137589003103023</v>
      </c>
      <c r="F550" s="6">
        <f t="shared" si="48"/>
        <v>645.2139839016063</v>
      </c>
      <c r="G550" s="10">
        <f t="shared" si="53"/>
        <v>-0.68152855104164867</v>
      </c>
      <c r="I550" s="11">
        <f t="shared" si="50"/>
        <v>-0.7</v>
      </c>
      <c r="J550" s="10">
        <f t="shared" si="49"/>
        <v>516</v>
      </c>
      <c r="K550" s="5">
        <f t="shared" si="51"/>
        <v>21.5</v>
      </c>
    </row>
    <row r="551" spans="4:11" hidden="1" x14ac:dyDescent="0.25">
      <c r="D551" s="5">
        <v>517</v>
      </c>
      <c r="E551" s="12">
        <f t="shared" si="52"/>
        <v>-0.68152855104164867</v>
      </c>
      <c r="F551" s="6">
        <f t="shared" si="48"/>
        <v>644.39202989773923</v>
      </c>
      <c r="G551" s="10">
        <f t="shared" si="53"/>
        <v>-0.73161732134073454</v>
      </c>
      <c r="I551" s="11">
        <f t="shared" si="50"/>
        <v>-0.7</v>
      </c>
      <c r="J551" s="10">
        <f t="shared" si="49"/>
        <v>517</v>
      </c>
      <c r="K551" s="5">
        <f t="shared" si="51"/>
        <v>21.541666666666668</v>
      </c>
    </row>
    <row r="552" spans="4:11" hidden="1" x14ac:dyDescent="0.25">
      <c r="D552" s="5">
        <v>518</v>
      </c>
      <c r="E552" s="12">
        <f t="shared" si="52"/>
        <v>-0.73161732134073454</v>
      </c>
      <c r="F552" s="6">
        <f t="shared" si="48"/>
        <v>643.57112300134554</v>
      </c>
      <c r="G552" s="10">
        <f t="shared" si="53"/>
        <v>-0.78164228232024058</v>
      </c>
      <c r="I552" s="11">
        <f t="shared" si="50"/>
        <v>-0.8</v>
      </c>
      <c r="J552" s="10">
        <f t="shared" si="49"/>
        <v>518</v>
      </c>
      <c r="K552" s="5">
        <f t="shared" si="51"/>
        <v>21.583333333333332</v>
      </c>
    </row>
    <row r="553" spans="4:11" hidden="1" x14ac:dyDescent="0.25">
      <c r="D553" s="5">
        <v>519</v>
      </c>
      <c r="E553" s="12">
        <f t="shared" si="52"/>
        <v>-0.78164228232024058</v>
      </c>
      <c r="F553" s="6">
        <f t="shared" si="48"/>
        <v>642.75126187848923</v>
      </c>
      <c r="G553" s="10">
        <f t="shared" si="53"/>
        <v>-0.83160351526843246</v>
      </c>
      <c r="I553" s="11">
        <f t="shared" si="50"/>
        <v>-0.8</v>
      </c>
      <c r="J553" s="10">
        <f t="shared" si="49"/>
        <v>519</v>
      </c>
      <c r="K553" s="5">
        <f t="shared" si="51"/>
        <v>21.625</v>
      </c>
    </row>
    <row r="554" spans="4:11" hidden="1" x14ac:dyDescent="0.25">
      <c r="D554" s="5">
        <v>520</v>
      </c>
      <c r="E554" s="12">
        <f t="shared" si="52"/>
        <v>-0.83160351526843246</v>
      </c>
      <c r="F554" s="6">
        <f t="shared" si="48"/>
        <v>641.93244519693349</v>
      </c>
      <c r="G554" s="10">
        <f t="shared" si="53"/>
        <v>-0.8815011013700208</v>
      </c>
      <c r="I554" s="11">
        <f t="shared" si="50"/>
        <v>-0.9</v>
      </c>
      <c r="J554" s="10">
        <f t="shared" si="49"/>
        <v>520</v>
      </c>
      <c r="K554" s="5">
        <f t="shared" si="51"/>
        <v>21.666666666666668</v>
      </c>
    </row>
    <row r="555" spans="4:11" hidden="1" x14ac:dyDescent="0.25">
      <c r="D555" s="5">
        <v>521</v>
      </c>
      <c r="E555" s="12">
        <f t="shared" si="52"/>
        <v>-0.8815011013700208</v>
      </c>
      <c r="F555" s="6">
        <f t="shared" si="48"/>
        <v>641.11467162613894</v>
      </c>
      <c r="G555" s="10">
        <f t="shared" si="53"/>
        <v>-0.93133512170629273</v>
      </c>
      <c r="I555" s="11">
        <f t="shared" si="50"/>
        <v>-0.9</v>
      </c>
      <c r="J555" s="10">
        <f t="shared" si="49"/>
        <v>521</v>
      </c>
      <c r="K555" s="5">
        <f t="shared" si="51"/>
        <v>21.708333333333332</v>
      </c>
    </row>
    <row r="556" spans="4:11" hidden="1" x14ac:dyDescent="0.25">
      <c r="D556" s="5">
        <v>522</v>
      </c>
      <c r="E556" s="12">
        <f t="shared" si="52"/>
        <v>-0.93133512170629273</v>
      </c>
      <c r="F556" s="6">
        <f t="shared" si="48"/>
        <v>640.29793983726086</v>
      </c>
      <c r="G556" s="10">
        <f t="shared" si="53"/>
        <v>-0.98110565725524423</v>
      </c>
      <c r="I556" s="11">
        <f t="shared" si="50"/>
        <v>-1</v>
      </c>
      <c r="J556" s="10">
        <f t="shared" si="49"/>
        <v>522</v>
      </c>
      <c r="K556" s="5">
        <f t="shared" si="51"/>
        <v>21.75</v>
      </c>
    </row>
    <row r="557" spans="4:11" hidden="1" x14ac:dyDescent="0.25">
      <c r="D557" s="5">
        <v>523</v>
      </c>
      <c r="E557" s="12">
        <f t="shared" si="52"/>
        <v>-0.98110565725524423</v>
      </c>
      <c r="F557" s="6">
        <f t="shared" si="48"/>
        <v>639.48224850314796</v>
      </c>
      <c r="G557" s="10">
        <f t="shared" si="53"/>
        <v>-1.0308127888917111</v>
      </c>
      <c r="I557" s="11">
        <f t="shared" si="50"/>
        <v>-1</v>
      </c>
      <c r="J557" s="10">
        <f t="shared" si="49"/>
        <v>523</v>
      </c>
      <c r="K557" s="5">
        <f t="shared" si="51"/>
        <v>21.791666666666668</v>
      </c>
    </row>
    <row r="558" spans="4:11" hidden="1" x14ac:dyDescent="0.25">
      <c r="D558" s="5">
        <v>524</v>
      </c>
      <c r="E558" s="12">
        <f t="shared" si="52"/>
        <v>-1.0308127888917111</v>
      </c>
      <c r="F558" s="6">
        <f t="shared" si="48"/>
        <v>638.66759629833882</v>
      </c>
      <c r="G558" s="10">
        <f t="shared" si="53"/>
        <v>-1.0804565973875011</v>
      </c>
      <c r="I558" s="11">
        <f t="shared" si="50"/>
        <v>-1.1000000000000001</v>
      </c>
      <c r="J558" s="10">
        <f t="shared" si="49"/>
        <v>524</v>
      </c>
      <c r="K558" s="5">
        <f t="shared" si="51"/>
        <v>21.833333333333332</v>
      </c>
    </row>
    <row r="559" spans="4:11" hidden="1" x14ac:dyDescent="0.25">
      <c r="D559" s="5">
        <v>525</v>
      </c>
      <c r="E559" s="12">
        <f t="shared" si="52"/>
        <v>-1.0804565973875011</v>
      </c>
      <c r="F559" s="6">
        <f t="shared" si="48"/>
        <v>637.85398189906118</v>
      </c>
      <c r="G559" s="10">
        <f t="shared" si="53"/>
        <v>-1.1300371634115245</v>
      </c>
      <c r="I559" s="11">
        <f t="shared" si="50"/>
        <v>-1.1000000000000001</v>
      </c>
      <c r="J559" s="10">
        <f t="shared" si="49"/>
        <v>525</v>
      </c>
      <c r="K559" s="5">
        <f t="shared" si="51"/>
        <v>21.875</v>
      </c>
    </row>
    <row r="560" spans="4:11" hidden="1" x14ac:dyDescent="0.25">
      <c r="D560" s="5">
        <v>526</v>
      </c>
      <c r="E560" s="12">
        <f t="shared" si="52"/>
        <v>-1.1300371634115245</v>
      </c>
      <c r="F560" s="6">
        <f t="shared" si="48"/>
        <v>637.04140398322909</v>
      </c>
      <c r="G560" s="10">
        <f t="shared" si="53"/>
        <v>-1.1795545675299255</v>
      </c>
      <c r="I560" s="11">
        <f t="shared" si="50"/>
        <v>-1.2</v>
      </c>
      <c r="J560" s="10">
        <f t="shared" si="49"/>
        <v>526</v>
      </c>
      <c r="K560" s="5">
        <f t="shared" si="51"/>
        <v>21.916666666666668</v>
      </c>
    </row>
    <row r="561" spans="4:11" hidden="1" x14ac:dyDescent="0.25">
      <c r="D561" s="5">
        <v>527</v>
      </c>
      <c r="E561" s="12">
        <f t="shared" si="52"/>
        <v>-1.1795545675299255</v>
      </c>
      <c r="F561" s="6">
        <f t="shared" si="48"/>
        <v>636.22986123044052</v>
      </c>
      <c r="G561" s="10">
        <f t="shared" si="53"/>
        <v>-1.2290088902062131</v>
      </c>
      <c r="I561" s="11">
        <f t="shared" si="50"/>
        <v>-1.2</v>
      </c>
      <c r="J561" s="10">
        <f t="shared" si="49"/>
        <v>527</v>
      </c>
      <c r="K561" s="5">
        <f t="shared" si="51"/>
        <v>21.958333333333332</v>
      </c>
    </row>
    <row r="562" spans="4:11" hidden="1" x14ac:dyDescent="0.25">
      <c r="D562" s="5">
        <v>528</v>
      </c>
      <c r="E562" s="12">
        <f t="shared" si="52"/>
        <v>-1.2290088902062131</v>
      </c>
      <c r="F562" s="6">
        <f t="shared" si="48"/>
        <v>635.41935232197602</v>
      </c>
      <c r="G562" s="10">
        <f t="shared" si="53"/>
        <v>-1.278400211801392</v>
      </c>
      <c r="I562" s="11">
        <f t="shared" si="50"/>
        <v>-1.3</v>
      </c>
      <c r="J562" s="10">
        <f t="shared" si="49"/>
        <v>528</v>
      </c>
      <c r="K562" s="5">
        <f t="shared" si="51"/>
        <v>22</v>
      </c>
    </row>
    <row r="563" spans="4:11" hidden="1" x14ac:dyDescent="0.25">
      <c r="D563" s="5">
        <v>529</v>
      </c>
      <c r="E563" s="12">
        <f t="shared" si="52"/>
        <v>-1.278400211801392</v>
      </c>
      <c r="F563" s="6">
        <f t="shared" si="48"/>
        <v>634.60987594079552</v>
      </c>
      <c r="G563" s="10">
        <f t="shared" si="53"/>
        <v>-1.3277286125740928</v>
      </c>
      <c r="I563" s="11">
        <f t="shared" si="50"/>
        <v>-1.3</v>
      </c>
      <c r="J563" s="10">
        <f t="shared" si="49"/>
        <v>529</v>
      </c>
      <c r="K563" s="5">
        <f t="shared" si="51"/>
        <v>22.041666666666668</v>
      </c>
    </row>
    <row r="564" spans="4:11" hidden="1" x14ac:dyDescent="0.25">
      <c r="D564" s="5">
        <v>530</v>
      </c>
      <c r="E564" s="12">
        <f t="shared" si="52"/>
        <v>-1.3277286125740928</v>
      </c>
      <c r="F564" s="6">
        <f t="shared" si="48"/>
        <v>633.8014307715373</v>
      </c>
      <c r="G564" s="10">
        <f t="shared" si="53"/>
        <v>-1.3769941726807027</v>
      </c>
      <c r="I564" s="11">
        <f t="shared" si="50"/>
        <v>-1.4</v>
      </c>
      <c r="J564" s="10">
        <f t="shared" si="49"/>
        <v>530</v>
      </c>
      <c r="K564" s="5">
        <f t="shared" si="51"/>
        <v>22.083333333333332</v>
      </c>
    </row>
    <row r="565" spans="4:11" hidden="1" x14ac:dyDescent="0.25">
      <c r="D565" s="5">
        <v>531</v>
      </c>
      <c r="E565" s="12">
        <f t="shared" si="52"/>
        <v>-1.3769941726807027</v>
      </c>
      <c r="F565" s="6">
        <f t="shared" si="48"/>
        <v>632.99401550051493</v>
      </c>
      <c r="G565" s="10">
        <f t="shared" si="53"/>
        <v>-1.4261969721754959</v>
      </c>
      <c r="I565" s="11">
        <f t="shared" si="50"/>
        <v>-1.4</v>
      </c>
      <c r="J565" s="10">
        <f t="shared" si="49"/>
        <v>531</v>
      </c>
      <c r="K565" s="5">
        <f t="shared" si="51"/>
        <v>22.125</v>
      </c>
    </row>
    <row r="566" spans="4:11" hidden="1" x14ac:dyDescent="0.25">
      <c r="D566" s="5">
        <v>532</v>
      </c>
      <c r="E566" s="12">
        <f t="shared" si="52"/>
        <v>-1.4261969721754959</v>
      </c>
      <c r="F566" s="6">
        <f t="shared" si="48"/>
        <v>632.18762881571558</v>
      </c>
      <c r="G566" s="10">
        <f t="shared" si="53"/>
        <v>-1.4753370910107633</v>
      </c>
      <c r="I566" s="11">
        <f t="shared" si="50"/>
        <v>-1.5</v>
      </c>
      <c r="J566" s="10">
        <f t="shared" si="49"/>
        <v>532</v>
      </c>
      <c r="K566" s="5">
        <f t="shared" si="51"/>
        <v>22.166666666666668</v>
      </c>
    </row>
    <row r="567" spans="4:11" hidden="1" x14ac:dyDescent="0.25">
      <c r="D567" s="5">
        <v>533</v>
      </c>
      <c r="E567" s="12">
        <f t="shared" si="52"/>
        <v>-1.4753370910107633</v>
      </c>
      <c r="F567" s="6">
        <f t="shared" si="48"/>
        <v>631.38226940679806</v>
      </c>
      <c r="G567" s="10">
        <f t="shared" si="53"/>
        <v>-1.5244146090369426</v>
      </c>
      <c r="I567" s="11">
        <f t="shared" si="50"/>
        <v>-1.5</v>
      </c>
      <c r="J567" s="10">
        <f t="shared" si="49"/>
        <v>533</v>
      </c>
      <c r="K567" s="5">
        <f t="shared" si="51"/>
        <v>22.208333333333332</v>
      </c>
    </row>
    <row r="568" spans="4:11" hidden="1" x14ac:dyDescent="0.25">
      <c r="D568" s="5">
        <v>534</v>
      </c>
      <c r="E568" s="12">
        <f t="shared" si="52"/>
        <v>-1.5244146090369426</v>
      </c>
      <c r="F568" s="6">
        <f t="shared" si="48"/>
        <v>630.57793596509009</v>
      </c>
      <c r="G568" s="10">
        <f t="shared" si="53"/>
        <v>-1.5734296060027482</v>
      </c>
      <c r="I568" s="11">
        <f t="shared" si="50"/>
        <v>-1.6</v>
      </c>
      <c r="J568" s="10">
        <f t="shared" si="49"/>
        <v>534</v>
      </c>
      <c r="K568" s="5">
        <f t="shared" si="51"/>
        <v>22.25</v>
      </c>
    </row>
    <row r="569" spans="4:11" hidden="1" x14ac:dyDescent="0.25">
      <c r="D569" s="5">
        <v>535</v>
      </c>
      <c r="E569" s="12">
        <f t="shared" si="52"/>
        <v>-1.5734296060027482</v>
      </c>
      <c r="F569" s="6">
        <f t="shared" si="48"/>
        <v>629.77462718358709</v>
      </c>
      <c r="G569" s="10">
        <f t="shared" si="53"/>
        <v>-1.6223821615553007</v>
      </c>
      <c r="I569" s="11">
        <f t="shared" si="50"/>
        <v>-1.6</v>
      </c>
      <c r="J569" s="10">
        <f t="shared" si="49"/>
        <v>535</v>
      </c>
      <c r="K569" s="5">
        <f t="shared" si="51"/>
        <v>22.291666666666668</v>
      </c>
    </row>
    <row r="570" spans="4:11" hidden="1" x14ac:dyDescent="0.25">
      <c r="D570" s="5">
        <v>536</v>
      </c>
      <c r="E570" s="12">
        <f t="shared" si="52"/>
        <v>-1.6223821615553007</v>
      </c>
      <c r="F570" s="6">
        <f t="shared" si="48"/>
        <v>628.97234175694882</v>
      </c>
      <c r="G570" s="10">
        <f t="shared" si="53"/>
        <v>-1.671272355240256</v>
      </c>
      <c r="I570" s="11">
        <f t="shared" si="50"/>
        <v>-1.7</v>
      </c>
      <c r="J570" s="10">
        <f t="shared" si="49"/>
        <v>536</v>
      </c>
      <c r="K570" s="5">
        <f t="shared" si="51"/>
        <v>22.333333333333332</v>
      </c>
    </row>
    <row r="571" spans="4:11" hidden="1" x14ac:dyDescent="0.25">
      <c r="D571" s="5">
        <v>537</v>
      </c>
      <c r="E571" s="12">
        <f t="shared" si="52"/>
        <v>-1.671272355240256</v>
      </c>
      <c r="F571" s="6">
        <f t="shared" si="48"/>
        <v>628.17107838149843</v>
      </c>
      <c r="G571" s="10">
        <f t="shared" si="53"/>
        <v>-1.7201002665019347</v>
      </c>
      <c r="I571" s="11">
        <f t="shared" si="50"/>
        <v>-1.7</v>
      </c>
      <c r="J571" s="10">
        <f t="shared" si="49"/>
        <v>537</v>
      </c>
      <c r="K571" s="5">
        <f t="shared" si="51"/>
        <v>22.375</v>
      </c>
    </row>
    <row r="572" spans="4:11" hidden="1" x14ac:dyDescent="0.25">
      <c r="D572" s="5">
        <v>538</v>
      </c>
      <c r="E572" s="12">
        <f t="shared" si="52"/>
        <v>-1.7201002665019347</v>
      </c>
      <c r="F572" s="6">
        <f t="shared" si="48"/>
        <v>627.37083575521956</v>
      </c>
      <c r="G572" s="10">
        <f t="shared" si="53"/>
        <v>-1.7688659746834519</v>
      </c>
      <c r="I572" s="11">
        <f t="shared" si="50"/>
        <v>-1.8</v>
      </c>
      <c r="J572" s="10">
        <f t="shared" si="49"/>
        <v>538</v>
      </c>
      <c r="K572" s="5">
        <f t="shared" si="51"/>
        <v>22.416666666666668</v>
      </c>
    </row>
    <row r="573" spans="4:11" hidden="1" x14ac:dyDescent="0.25">
      <c r="D573" s="5">
        <v>539</v>
      </c>
      <c r="E573" s="12">
        <f t="shared" si="52"/>
        <v>-1.7688659746834519</v>
      </c>
      <c r="F573" s="6">
        <f t="shared" si="48"/>
        <v>626.5716125777551</v>
      </c>
      <c r="G573" s="10">
        <f t="shared" si="53"/>
        <v>-1.8175695590268452</v>
      </c>
      <c r="I573" s="11">
        <f t="shared" si="50"/>
        <v>-1.8</v>
      </c>
      <c r="J573" s="10">
        <f t="shared" si="49"/>
        <v>539</v>
      </c>
      <c r="K573" s="5">
        <f t="shared" si="51"/>
        <v>22.458333333333332</v>
      </c>
    </row>
    <row r="574" spans="4:11" hidden="1" x14ac:dyDescent="0.25">
      <c r="D574" s="5">
        <v>540</v>
      </c>
      <c r="E574" s="12">
        <f t="shared" si="52"/>
        <v>-1.8175695590268452</v>
      </c>
      <c r="F574" s="6">
        <f t="shared" si="48"/>
        <v>625.77340755040359</v>
      </c>
      <c r="G574" s="10">
        <f t="shared" si="53"/>
        <v>-1.8662110986732039</v>
      </c>
      <c r="I574" s="11">
        <f t="shared" si="50"/>
        <v>-1.9</v>
      </c>
      <c r="J574" s="10">
        <f t="shared" si="49"/>
        <v>540</v>
      </c>
      <c r="K574" s="5">
        <f t="shared" si="51"/>
        <v>22.5</v>
      </c>
    </row>
    <row r="575" spans="4:11" hidden="1" x14ac:dyDescent="0.25">
      <c r="D575" s="5">
        <v>541</v>
      </c>
      <c r="E575" s="12">
        <f t="shared" si="52"/>
        <v>-1.8662110986732039</v>
      </c>
      <c r="F575" s="6">
        <f t="shared" si="48"/>
        <v>624.97621937611871</v>
      </c>
      <c r="G575" s="10">
        <f t="shared" si="53"/>
        <v>-1.9147906726627972</v>
      </c>
      <c r="I575" s="11">
        <f t="shared" si="50"/>
        <v>-1.9</v>
      </c>
      <c r="J575" s="10">
        <f t="shared" si="49"/>
        <v>541</v>
      </c>
      <c r="K575" s="5">
        <f t="shared" si="51"/>
        <v>22.541666666666668</v>
      </c>
    </row>
    <row r="576" spans="4:11" hidden="1" x14ac:dyDescent="0.25">
      <c r="D576" s="5">
        <v>542</v>
      </c>
      <c r="E576" s="12">
        <f t="shared" si="52"/>
        <v>-1.9147906726627972</v>
      </c>
      <c r="F576" s="6">
        <f t="shared" si="48"/>
        <v>624.18004675950624</v>
      </c>
      <c r="G576" s="10">
        <f t="shared" si="53"/>
        <v>-1.9633083599352035</v>
      </c>
      <c r="I576" s="11">
        <f t="shared" si="50"/>
        <v>-2</v>
      </c>
      <c r="J576" s="10">
        <f t="shared" si="49"/>
        <v>542</v>
      </c>
      <c r="K576" s="5">
        <f t="shared" si="51"/>
        <v>22.583333333333332</v>
      </c>
    </row>
    <row r="577" spans="4:11" hidden="1" x14ac:dyDescent="0.25">
      <c r="D577" s="5">
        <v>543</v>
      </c>
      <c r="E577" s="12">
        <f t="shared" si="52"/>
        <v>-1.9633083599352035</v>
      </c>
      <c r="F577" s="6">
        <f t="shared" si="48"/>
        <v>623.38488840682203</v>
      </c>
      <c r="G577" s="10">
        <f t="shared" si="53"/>
        <v>-2.0117642393294375</v>
      </c>
      <c r="I577" s="11">
        <f t="shared" si="50"/>
        <v>-2</v>
      </c>
      <c r="J577" s="10">
        <f t="shared" si="49"/>
        <v>543</v>
      </c>
      <c r="K577" s="5">
        <f t="shared" si="51"/>
        <v>22.625</v>
      </c>
    </row>
    <row r="578" spans="4:11" hidden="1" x14ac:dyDescent="0.25">
      <c r="D578" s="5">
        <v>544</v>
      </c>
      <c r="E578" s="12">
        <f t="shared" si="52"/>
        <v>-2.0117642393294375</v>
      </c>
      <c r="F578" s="6">
        <f t="shared" si="48"/>
        <v>622.5907430259706</v>
      </c>
      <c r="G578" s="10">
        <f t="shared" si="53"/>
        <v>-2.0601583895840796</v>
      </c>
      <c r="I578" s="11">
        <f t="shared" si="50"/>
        <v>-2.1</v>
      </c>
      <c r="J578" s="10">
        <f t="shared" si="49"/>
        <v>544</v>
      </c>
      <c r="K578" s="5">
        <f t="shared" si="51"/>
        <v>22.666666666666668</v>
      </c>
    </row>
    <row r="579" spans="4:11" hidden="1" x14ac:dyDescent="0.25">
      <c r="D579" s="5">
        <v>545</v>
      </c>
      <c r="E579" s="12">
        <f t="shared" si="52"/>
        <v>-2.0601583895840796</v>
      </c>
      <c r="F579" s="6">
        <f t="shared" si="48"/>
        <v>621.79760932650197</v>
      </c>
      <c r="G579" s="10">
        <f t="shared" si="53"/>
        <v>-2.1084908893374026</v>
      </c>
      <c r="I579" s="11">
        <f t="shared" si="50"/>
        <v>-2.1</v>
      </c>
      <c r="J579" s="10">
        <f t="shared" si="49"/>
        <v>545</v>
      </c>
      <c r="K579" s="5">
        <f t="shared" si="51"/>
        <v>22.708333333333332</v>
      </c>
    </row>
    <row r="580" spans="4:11" hidden="1" x14ac:dyDescent="0.25">
      <c r="D580" s="5">
        <v>546</v>
      </c>
      <c r="E580" s="12">
        <f t="shared" si="52"/>
        <v>-2.1084908893374026</v>
      </c>
      <c r="F580" s="6">
        <f t="shared" si="48"/>
        <v>621.00548601961032</v>
      </c>
      <c r="G580" s="10">
        <f t="shared" si="53"/>
        <v>-2.1567618171275007</v>
      </c>
      <c r="I580" s="11">
        <f t="shared" si="50"/>
        <v>-2.2000000000000002</v>
      </c>
      <c r="J580" s="10">
        <f t="shared" si="49"/>
        <v>546</v>
      </c>
      <c r="K580" s="5">
        <f t="shared" si="51"/>
        <v>22.75</v>
      </c>
    </row>
    <row r="581" spans="4:11" hidden="1" x14ac:dyDescent="0.25">
      <c r="D581" s="5">
        <v>547</v>
      </c>
      <c r="E581" s="12">
        <f t="shared" si="52"/>
        <v>-2.1567618171275007</v>
      </c>
      <c r="F581" s="6">
        <f t="shared" si="48"/>
        <v>620.21437181813144</v>
      </c>
      <c r="G581" s="10">
        <f t="shared" si="53"/>
        <v>-2.2049712513924158</v>
      </c>
      <c r="I581" s="11">
        <f t="shared" si="50"/>
        <v>-2.2000000000000002</v>
      </c>
      <c r="J581" s="10">
        <f t="shared" si="49"/>
        <v>547</v>
      </c>
      <c r="K581" s="5">
        <f t="shared" si="51"/>
        <v>22.791666666666668</v>
      </c>
    </row>
    <row r="582" spans="4:11" hidden="1" x14ac:dyDescent="0.25">
      <c r="D582" s="5">
        <v>548</v>
      </c>
      <c r="E582" s="12">
        <f t="shared" si="52"/>
        <v>-2.2049712513924158</v>
      </c>
      <c r="F582" s="6">
        <f t="shared" si="48"/>
        <v>619.42426543654142</v>
      </c>
      <c r="G582" s="10">
        <f t="shared" si="53"/>
        <v>-2.2531192704702661</v>
      </c>
      <c r="I582" s="11">
        <f t="shared" si="50"/>
        <v>-2.2999999999999998</v>
      </c>
      <c r="J582" s="10">
        <f t="shared" si="49"/>
        <v>548</v>
      </c>
      <c r="K582" s="5">
        <f t="shared" si="51"/>
        <v>22.833333333333332</v>
      </c>
    </row>
    <row r="583" spans="4:11" hidden="1" x14ac:dyDescent="0.25">
      <c r="D583" s="5">
        <v>549</v>
      </c>
      <c r="E583" s="12">
        <f t="shared" si="52"/>
        <v>-2.2531192704702661</v>
      </c>
      <c r="F583" s="6">
        <f t="shared" si="48"/>
        <v>618.63516559095342</v>
      </c>
      <c r="G583" s="10">
        <f t="shared" si="53"/>
        <v>-2.3012059525993722</v>
      </c>
      <c r="I583" s="11">
        <f t="shared" si="50"/>
        <v>-2.2999999999999998</v>
      </c>
      <c r="J583" s="10">
        <f t="shared" si="49"/>
        <v>549</v>
      </c>
      <c r="K583" s="5">
        <f t="shared" si="51"/>
        <v>22.875</v>
      </c>
    </row>
    <row r="584" spans="4:11" hidden="1" x14ac:dyDescent="0.25">
      <c r="D584" s="5">
        <v>550</v>
      </c>
      <c r="E584" s="12">
        <f t="shared" si="52"/>
        <v>-2.3012059525993722</v>
      </c>
      <c r="F584" s="6">
        <f t="shared" si="48"/>
        <v>617.84707099911634</v>
      </c>
      <c r="G584" s="10">
        <f t="shared" si="53"/>
        <v>-2.3492313759183863</v>
      </c>
      <c r="I584" s="11">
        <f t="shared" si="50"/>
        <v>-2.2999999999999998</v>
      </c>
      <c r="J584" s="10">
        <f t="shared" si="49"/>
        <v>550</v>
      </c>
      <c r="K584" s="5">
        <f t="shared" si="51"/>
        <v>22.916666666666668</v>
      </c>
    </row>
    <row r="585" spans="4:11" hidden="1" x14ac:dyDescent="0.25">
      <c r="D585" s="5">
        <v>551</v>
      </c>
      <c r="E585" s="12">
        <f t="shared" si="52"/>
        <v>-2.3492313759183863</v>
      </c>
      <c r="F585" s="6">
        <f t="shared" si="48"/>
        <v>617.05998038041275</v>
      </c>
      <c r="G585" s="10">
        <f t="shared" si="53"/>
        <v>-2.3971956184664167</v>
      </c>
      <c r="I585" s="11">
        <f t="shared" si="50"/>
        <v>-2.4</v>
      </c>
      <c r="J585" s="10">
        <f t="shared" si="49"/>
        <v>551</v>
      </c>
      <c r="K585" s="5">
        <f t="shared" si="51"/>
        <v>22.958333333333332</v>
      </c>
    </row>
    <row r="586" spans="4:11" hidden="1" x14ac:dyDescent="0.25">
      <c r="D586" s="5">
        <v>552</v>
      </c>
      <c r="E586" s="12">
        <f t="shared" si="52"/>
        <v>-2.3971956184664167</v>
      </c>
      <c r="F586" s="6">
        <f t="shared" si="48"/>
        <v>616.27389245585664</v>
      </c>
      <c r="G586" s="10">
        <f t="shared" si="53"/>
        <v>-2.4450987581831565</v>
      </c>
      <c r="I586" s="11">
        <f t="shared" si="50"/>
        <v>-2.4</v>
      </c>
      <c r="J586" s="10">
        <f t="shared" si="49"/>
        <v>552</v>
      </c>
      <c r="K586" s="5">
        <f t="shared" si="51"/>
        <v>23</v>
      </c>
    </row>
    <row r="587" spans="4:11" hidden="1" x14ac:dyDescent="0.25">
      <c r="D587" s="5">
        <v>553</v>
      </c>
      <c r="E587" s="12">
        <f t="shared" si="52"/>
        <v>-2.4450987581831565</v>
      </c>
      <c r="F587" s="6">
        <f t="shared" si="48"/>
        <v>615.48880594809111</v>
      </c>
      <c r="G587" s="10">
        <f t="shared" si="53"/>
        <v>-2.492940872909009</v>
      </c>
      <c r="I587" s="11">
        <f t="shared" si="50"/>
        <v>-2.5</v>
      </c>
      <c r="J587" s="10">
        <f t="shared" si="49"/>
        <v>553</v>
      </c>
      <c r="K587" s="5">
        <f t="shared" si="51"/>
        <v>23.041666666666668</v>
      </c>
    </row>
    <row r="588" spans="4:11" hidden="1" x14ac:dyDescent="0.25">
      <c r="D588" s="5">
        <v>554</v>
      </c>
      <c r="E588" s="12">
        <f t="shared" si="52"/>
        <v>-2.492940872909009</v>
      </c>
      <c r="F588" s="6">
        <f t="shared" si="48"/>
        <v>614.70471958138637</v>
      </c>
      <c r="G588" s="10">
        <f t="shared" si="53"/>
        <v>-2.5407220403852149</v>
      </c>
      <c r="I588" s="11">
        <f t="shared" si="50"/>
        <v>-2.5</v>
      </c>
      <c r="J588" s="10">
        <f t="shared" si="49"/>
        <v>554</v>
      </c>
      <c r="K588" s="5">
        <f t="shared" si="51"/>
        <v>23.083333333333332</v>
      </c>
    </row>
    <row r="589" spans="4:11" hidden="1" x14ac:dyDescent="0.25">
      <c r="D589" s="5">
        <v>555</v>
      </c>
      <c r="E589" s="12">
        <f t="shared" si="52"/>
        <v>-2.5407220403852149</v>
      </c>
      <c r="F589" s="6">
        <f t="shared" si="48"/>
        <v>613.92163208163856</v>
      </c>
      <c r="G589" s="10">
        <f t="shared" si="53"/>
        <v>-2.5884423382539783</v>
      </c>
      <c r="I589" s="11">
        <f t="shared" si="50"/>
        <v>-2.6</v>
      </c>
      <c r="J589" s="10">
        <f t="shared" si="49"/>
        <v>555</v>
      </c>
      <c r="K589" s="5">
        <f t="shared" si="51"/>
        <v>23.125</v>
      </c>
    </row>
    <row r="590" spans="4:11" hidden="1" x14ac:dyDescent="0.25">
      <c r="D590" s="5">
        <v>556</v>
      </c>
      <c r="E590" s="12">
        <f t="shared" si="52"/>
        <v>-2.5884423382539783</v>
      </c>
      <c r="F590" s="6">
        <f t="shared" si="48"/>
        <v>613.13954217636592</v>
      </c>
      <c r="G590" s="10">
        <f t="shared" si="53"/>
        <v>-2.6361018440585928</v>
      </c>
      <c r="I590" s="11">
        <f t="shared" si="50"/>
        <v>-2.6</v>
      </c>
      <c r="J590" s="10">
        <f t="shared" si="49"/>
        <v>556</v>
      </c>
      <c r="K590" s="5">
        <f t="shared" si="51"/>
        <v>23.166666666666668</v>
      </c>
    </row>
    <row r="591" spans="4:11" hidden="1" x14ac:dyDescent="0.25">
      <c r="D591" s="5">
        <v>557</v>
      </c>
      <c r="E591" s="12">
        <f t="shared" si="52"/>
        <v>-2.6361018440585928</v>
      </c>
      <c r="F591" s="6">
        <f t="shared" si="48"/>
        <v>612.35844859470853</v>
      </c>
      <c r="G591" s="10">
        <f t="shared" si="53"/>
        <v>-2.6837006352435684</v>
      </c>
      <c r="I591" s="11">
        <f t="shared" si="50"/>
        <v>-2.7</v>
      </c>
      <c r="J591" s="10">
        <f t="shared" si="49"/>
        <v>557</v>
      </c>
      <c r="K591" s="5">
        <f t="shared" si="51"/>
        <v>23.208333333333332</v>
      </c>
    </row>
    <row r="592" spans="4:11" hidden="1" x14ac:dyDescent="0.25">
      <c r="D592" s="5">
        <v>558</v>
      </c>
      <c r="E592" s="12">
        <f t="shared" si="52"/>
        <v>-2.6837006352435684</v>
      </c>
      <c r="F592" s="6">
        <f t="shared" si="48"/>
        <v>611.57835006742528</v>
      </c>
      <c r="G592" s="10">
        <f t="shared" si="53"/>
        <v>-2.7312387891547556</v>
      </c>
      <c r="I592" s="11">
        <f t="shared" si="50"/>
        <v>-2.7</v>
      </c>
      <c r="J592" s="10">
        <f t="shared" si="49"/>
        <v>558</v>
      </c>
      <c r="K592" s="5">
        <f t="shared" si="51"/>
        <v>23.25</v>
      </c>
    </row>
    <row r="593" spans="4:11" hidden="1" x14ac:dyDescent="0.25">
      <c r="D593" s="5">
        <v>559</v>
      </c>
      <c r="E593" s="12">
        <f t="shared" si="52"/>
        <v>-2.7312387891547556</v>
      </c>
      <c r="F593" s="6">
        <f t="shared" si="48"/>
        <v>610.79924532689154</v>
      </c>
      <c r="G593" s="10">
        <f t="shared" si="53"/>
        <v>-2.7787163830394732</v>
      </c>
      <c r="I593" s="11">
        <f t="shared" si="50"/>
        <v>-2.8</v>
      </c>
      <c r="J593" s="10">
        <f t="shared" si="49"/>
        <v>559</v>
      </c>
      <c r="K593" s="5">
        <f t="shared" si="51"/>
        <v>23.291666666666668</v>
      </c>
    </row>
    <row r="594" spans="4:11" hidden="1" x14ac:dyDescent="0.25">
      <c r="D594" s="5">
        <v>560</v>
      </c>
      <c r="E594" s="12">
        <f t="shared" si="52"/>
        <v>-2.7787163830394732</v>
      </c>
      <c r="F594" s="6">
        <f t="shared" si="48"/>
        <v>610.02113310709819</v>
      </c>
      <c r="G594" s="10">
        <f t="shared" si="53"/>
        <v>-2.8261334940466321</v>
      </c>
      <c r="I594" s="11">
        <f t="shared" si="50"/>
        <v>-2.8</v>
      </c>
      <c r="J594" s="10">
        <f t="shared" si="49"/>
        <v>560</v>
      </c>
      <c r="K594" s="5">
        <f t="shared" si="51"/>
        <v>23.333333333333332</v>
      </c>
    </row>
    <row r="595" spans="4:11" hidden="1" x14ac:dyDescent="0.25">
      <c r="D595" s="5">
        <v>561</v>
      </c>
      <c r="E595" s="12">
        <f t="shared" si="52"/>
        <v>-2.8261334940466321</v>
      </c>
      <c r="F595" s="6">
        <f t="shared" si="48"/>
        <v>609.24401214364843</v>
      </c>
      <c r="G595" s="10">
        <f t="shared" si="53"/>
        <v>-2.8734901992268611</v>
      </c>
      <c r="I595" s="11">
        <f t="shared" si="50"/>
        <v>-2.9</v>
      </c>
      <c r="J595" s="10">
        <f t="shared" si="49"/>
        <v>561</v>
      </c>
      <c r="K595" s="5">
        <f t="shared" si="51"/>
        <v>23.375</v>
      </c>
    </row>
    <row r="596" spans="4:11" hidden="1" x14ac:dyDescent="0.25">
      <c r="D596" s="5">
        <v>562</v>
      </c>
      <c r="E596" s="12">
        <f t="shared" si="52"/>
        <v>-2.8734901992268611</v>
      </c>
      <c r="F596" s="6">
        <f t="shared" si="48"/>
        <v>608.46788117375615</v>
      </c>
      <c r="G596" s="10">
        <f t="shared" si="53"/>
        <v>-2.9207865755326332</v>
      </c>
      <c r="I596" s="11">
        <f t="shared" si="50"/>
        <v>-2.9</v>
      </c>
      <c r="J596" s="10">
        <f t="shared" si="49"/>
        <v>562</v>
      </c>
      <c r="K596" s="5">
        <f t="shared" si="51"/>
        <v>23.416666666666668</v>
      </c>
    </row>
    <row r="597" spans="4:11" hidden="1" x14ac:dyDescent="0.25">
      <c r="D597" s="5">
        <v>563</v>
      </c>
      <c r="E597" s="12">
        <f t="shared" si="52"/>
        <v>-2.9207865755326332</v>
      </c>
      <c r="F597" s="6">
        <f t="shared" si="48"/>
        <v>607.6927389362445</v>
      </c>
      <c r="G597" s="10">
        <f t="shared" si="53"/>
        <v>-2.9680226998183885</v>
      </c>
      <c r="I597" s="11">
        <f t="shared" si="50"/>
        <v>-3</v>
      </c>
      <c r="J597" s="10">
        <f t="shared" si="49"/>
        <v>563</v>
      </c>
      <c r="K597" s="5">
        <f t="shared" si="51"/>
        <v>23.458333333333332</v>
      </c>
    </row>
    <row r="598" spans="4:11" hidden="1" x14ac:dyDescent="0.25">
      <c r="D598" s="5">
        <v>564</v>
      </c>
      <c r="E598" s="12">
        <f t="shared" si="52"/>
        <v>-2.9680226998183885</v>
      </c>
      <c r="F598" s="6">
        <f t="shared" si="48"/>
        <v>606.91858417154276</v>
      </c>
      <c r="G598" s="10">
        <f t="shared" si="53"/>
        <v>-3.0151986488406615</v>
      </c>
      <c r="I598" s="11">
        <f t="shared" si="50"/>
        <v>-3</v>
      </c>
      <c r="J598" s="10">
        <f t="shared" si="49"/>
        <v>564</v>
      </c>
      <c r="K598" s="5">
        <f t="shared" si="51"/>
        <v>23.5</v>
      </c>
    </row>
    <row r="599" spans="4:11" hidden="1" x14ac:dyDescent="0.25">
      <c r="D599" s="5">
        <v>565</v>
      </c>
      <c r="E599" s="12">
        <f t="shared" si="52"/>
        <v>-3.0151986488406615</v>
      </c>
      <c r="F599" s="6">
        <f t="shared" si="48"/>
        <v>606.14541562168506</v>
      </c>
      <c r="G599" s="10">
        <f t="shared" si="53"/>
        <v>-3.0623144992582039</v>
      </c>
      <c r="I599" s="11">
        <f t="shared" si="50"/>
        <v>-3.1</v>
      </c>
      <c r="J599" s="10">
        <f t="shared" si="49"/>
        <v>565</v>
      </c>
      <c r="K599" s="5">
        <f t="shared" si="51"/>
        <v>23.541666666666668</v>
      </c>
    </row>
    <row r="600" spans="4:11" hidden="1" x14ac:dyDescent="0.25">
      <c r="D600" s="5">
        <v>566</v>
      </c>
      <c r="E600" s="12">
        <f t="shared" si="52"/>
        <v>-3.0623144992582039</v>
      </c>
      <c r="F600" s="6">
        <f t="shared" si="48"/>
        <v>605.3732320303078</v>
      </c>
      <c r="G600" s="10">
        <f t="shared" si="53"/>
        <v>-3.1093703276321105</v>
      </c>
      <c r="I600" s="11">
        <f t="shared" si="50"/>
        <v>-3.1</v>
      </c>
      <c r="J600" s="10">
        <f t="shared" si="49"/>
        <v>566</v>
      </c>
      <c r="K600" s="5">
        <f t="shared" si="51"/>
        <v>23.583333333333332</v>
      </c>
    </row>
    <row r="601" spans="4:11" hidden="1" x14ac:dyDescent="0.25">
      <c r="D601" s="5">
        <v>567</v>
      </c>
      <c r="E601" s="12">
        <f t="shared" si="52"/>
        <v>-3.1093703276321105</v>
      </c>
      <c r="F601" s="6">
        <f t="shared" si="48"/>
        <v>604.60203214264823</v>
      </c>
      <c r="G601" s="10">
        <f t="shared" si="53"/>
        <v>-3.1563662104259427</v>
      </c>
      <c r="I601" s="11">
        <f t="shared" si="50"/>
        <v>-3.2</v>
      </c>
      <c r="J601" s="10">
        <f t="shared" si="49"/>
        <v>567</v>
      </c>
      <c r="K601" s="5">
        <f t="shared" si="51"/>
        <v>23.625</v>
      </c>
    </row>
    <row r="602" spans="4:11" hidden="1" x14ac:dyDescent="0.25">
      <c r="D602" s="5">
        <v>568</v>
      </c>
      <c r="E602" s="12">
        <f t="shared" si="52"/>
        <v>-3.1563662104259427</v>
      </c>
      <c r="F602" s="6">
        <f t="shared" si="48"/>
        <v>603.831814705542</v>
      </c>
      <c r="G602" s="10">
        <f t="shared" si="53"/>
        <v>-3.2033022240058528</v>
      </c>
      <c r="I602" s="11">
        <f t="shared" si="50"/>
        <v>-3.2</v>
      </c>
      <c r="J602" s="10">
        <f t="shared" si="49"/>
        <v>568</v>
      </c>
      <c r="K602" s="5">
        <f t="shared" si="51"/>
        <v>23.666666666666668</v>
      </c>
    </row>
    <row r="603" spans="4:11" hidden="1" x14ac:dyDescent="0.25">
      <c r="D603" s="5">
        <v>569</v>
      </c>
      <c r="E603" s="12">
        <f t="shared" si="52"/>
        <v>-3.2033022240058528</v>
      </c>
      <c r="F603" s="6">
        <f t="shared" si="48"/>
        <v>603.06257846742096</v>
      </c>
      <c r="G603" s="10">
        <f t="shared" si="53"/>
        <v>-3.2501784446407087</v>
      </c>
      <c r="I603" s="11">
        <f t="shared" si="50"/>
        <v>-3.3</v>
      </c>
      <c r="J603" s="10">
        <f t="shared" si="49"/>
        <v>569</v>
      </c>
      <c r="K603" s="5">
        <f t="shared" si="51"/>
        <v>23.708333333333332</v>
      </c>
    </row>
    <row r="604" spans="4:11" hidden="1" x14ac:dyDescent="0.25">
      <c r="D604" s="5">
        <v>570</v>
      </c>
      <c r="E604" s="12">
        <f t="shared" si="52"/>
        <v>-3.2501784446407087</v>
      </c>
      <c r="F604" s="6">
        <f t="shared" si="48"/>
        <v>602.29432217831163</v>
      </c>
      <c r="G604" s="10">
        <f t="shared" si="53"/>
        <v>-3.2969949485022174</v>
      </c>
      <c r="I604" s="11">
        <f t="shared" si="50"/>
        <v>-3.3</v>
      </c>
      <c r="J604" s="10">
        <f t="shared" si="49"/>
        <v>570</v>
      </c>
      <c r="K604" s="5">
        <f t="shared" si="51"/>
        <v>23.75</v>
      </c>
    </row>
    <row r="605" spans="4:11" hidden="1" x14ac:dyDescent="0.25">
      <c r="D605" s="5">
        <v>571</v>
      </c>
      <c r="E605" s="12">
        <f t="shared" si="52"/>
        <v>-3.2969949485022174</v>
      </c>
      <c r="F605" s="6">
        <f t="shared" si="48"/>
        <v>601.52704458983271</v>
      </c>
      <c r="G605" s="10">
        <f t="shared" si="53"/>
        <v>-3.3437518116650495</v>
      </c>
      <c r="I605" s="11">
        <f t="shared" si="50"/>
        <v>-3.3</v>
      </c>
      <c r="J605" s="10">
        <f t="shared" si="49"/>
        <v>571</v>
      </c>
      <c r="K605" s="5">
        <f t="shared" si="51"/>
        <v>23.791666666666668</v>
      </c>
    </row>
    <row r="606" spans="4:11" hidden="1" x14ac:dyDescent="0.25">
      <c r="D606" s="5">
        <v>572</v>
      </c>
      <c r="E606" s="12">
        <f t="shared" si="52"/>
        <v>-3.3437518116650495</v>
      </c>
      <c r="F606" s="6">
        <f t="shared" si="48"/>
        <v>600.76074445519339</v>
      </c>
      <c r="G606" s="10">
        <f t="shared" si="53"/>
        <v>-3.3904491101069612</v>
      </c>
      <c r="I606" s="11">
        <f t="shared" si="50"/>
        <v>-3.4</v>
      </c>
      <c r="J606" s="10">
        <f t="shared" si="49"/>
        <v>572</v>
      </c>
      <c r="K606" s="5">
        <f t="shared" si="51"/>
        <v>23.833333333333332</v>
      </c>
    </row>
    <row r="607" spans="4:11" hidden="1" x14ac:dyDescent="0.25">
      <c r="D607" s="5">
        <v>573</v>
      </c>
      <c r="E607" s="12">
        <f t="shared" si="52"/>
        <v>-3.3904491101069612</v>
      </c>
      <c r="F607" s="6">
        <f t="shared" si="48"/>
        <v>599.99542052919116</v>
      </c>
      <c r="G607" s="10">
        <f t="shared" si="53"/>
        <v>-3.4370869197089191</v>
      </c>
      <c r="I607" s="11">
        <f t="shared" si="50"/>
        <v>-3.4</v>
      </c>
      <c r="J607" s="10">
        <f t="shared" si="49"/>
        <v>573</v>
      </c>
      <c r="K607" s="5">
        <f t="shared" si="51"/>
        <v>23.875</v>
      </c>
    </row>
    <row r="608" spans="4:11" hidden="1" x14ac:dyDescent="0.25">
      <c r="D608" s="5">
        <v>574</v>
      </c>
      <c r="E608" s="12">
        <f t="shared" si="52"/>
        <v>-3.4370869197089191</v>
      </c>
      <c r="F608" s="6">
        <f t="shared" si="48"/>
        <v>599.2310715682097</v>
      </c>
      <c r="G608" s="10">
        <f t="shared" si="53"/>
        <v>-3.4836653162552236</v>
      </c>
      <c r="I608" s="11">
        <f t="shared" si="50"/>
        <v>-3.5</v>
      </c>
      <c r="J608" s="10">
        <f t="shared" si="49"/>
        <v>574</v>
      </c>
      <c r="K608" s="5">
        <f t="shared" si="51"/>
        <v>23.916666666666668</v>
      </c>
    </row>
    <row r="609" spans="4:11" hidden="1" x14ac:dyDescent="0.25">
      <c r="D609" s="5">
        <v>575</v>
      </c>
      <c r="E609" s="12">
        <f t="shared" si="52"/>
        <v>-3.4836653162552236</v>
      </c>
      <c r="F609" s="6">
        <f t="shared" si="48"/>
        <v>598.467696330217</v>
      </c>
      <c r="G609" s="10">
        <f t="shared" si="53"/>
        <v>-3.5301843754336315</v>
      </c>
      <c r="I609" s="11">
        <f t="shared" si="50"/>
        <v>-3.5</v>
      </c>
      <c r="J609" s="10">
        <f t="shared" si="49"/>
        <v>575</v>
      </c>
      <c r="K609" s="5">
        <f t="shared" si="51"/>
        <v>23.958333333333332</v>
      </c>
    </row>
    <row r="610" spans="4:11" hidden="1" x14ac:dyDescent="0.25">
      <c r="D610" s="5">
        <v>576</v>
      </c>
      <c r="E610" s="12">
        <f t="shared" si="52"/>
        <v>-3.5301843754336315</v>
      </c>
      <c r="F610" s="6">
        <f t="shared" ref="F610:F673" si="54">2*PI()*$D$11*(E610-$D$10)/(($N$9/$N$10)+1/($N$12*$D$12/2))+2*PI()*($D$12/2)^2*$N$10/($D$14/12)*(E610-$D$10)</f>
        <v>597.70529357476346</v>
      </c>
      <c r="G610" s="10">
        <f t="shared" si="53"/>
        <v>-3.5766441728354788</v>
      </c>
      <c r="I610" s="11">
        <f t="shared" si="50"/>
        <v>-3.6</v>
      </c>
      <c r="J610" s="10">
        <f t="shared" ref="J610:J673" si="55">D610</f>
        <v>576</v>
      </c>
      <c r="K610" s="5">
        <f t="shared" si="51"/>
        <v>24</v>
      </c>
    </row>
    <row r="611" spans="4:11" hidden="1" x14ac:dyDescent="0.25">
      <c r="D611" s="5">
        <v>577</v>
      </c>
      <c r="E611" s="12">
        <f t="shared" si="52"/>
        <v>-3.5766441728354788</v>
      </c>
      <c r="F611" s="6">
        <f t="shared" si="54"/>
        <v>596.94386206297952</v>
      </c>
      <c r="G611" s="10">
        <f t="shared" si="53"/>
        <v>-3.6230447839558035</v>
      </c>
      <c r="I611" s="11">
        <f t="shared" ref="I611:I674" si="56">ROUND(G611,1)</f>
        <v>-3.6</v>
      </c>
      <c r="J611" s="10">
        <f t="shared" si="55"/>
        <v>577</v>
      </c>
      <c r="K611" s="5">
        <f t="shared" ref="K611:K674" si="57">J611/24</f>
        <v>24.041666666666668</v>
      </c>
    </row>
    <row r="612" spans="4:11" hidden="1" x14ac:dyDescent="0.25">
      <c r="D612" s="5">
        <v>578</v>
      </c>
      <c r="E612" s="12">
        <f t="shared" ref="E612:E675" si="58">G611</f>
        <v>-3.6230447839558035</v>
      </c>
      <c r="F612" s="6">
        <f t="shared" si="54"/>
        <v>596.18340055757403</v>
      </c>
      <c r="G612" s="10">
        <f t="shared" ref="G612:G675" si="59">E612-F612/(8.3*$D$7)</f>
        <v>-3.6693862841934695</v>
      </c>
      <c r="I612" s="11">
        <f t="shared" si="56"/>
        <v>-3.7</v>
      </c>
      <c r="J612" s="10">
        <f t="shared" si="55"/>
        <v>578</v>
      </c>
      <c r="K612" s="5">
        <f t="shared" si="57"/>
        <v>24.083333333333332</v>
      </c>
    </row>
    <row r="613" spans="4:11" hidden="1" x14ac:dyDescent="0.25">
      <c r="D613" s="5">
        <v>579</v>
      </c>
      <c r="E613" s="12">
        <f t="shared" si="58"/>
        <v>-3.6693862841934695</v>
      </c>
      <c r="F613" s="6">
        <f t="shared" si="54"/>
        <v>595.42390782283167</v>
      </c>
      <c r="G613" s="10">
        <f t="shared" si="59"/>
        <v>-3.7156687488512876</v>
      </c>
      <c r="I613" s="11">
        <f t="shared" si="56"/>
        <v>-3.7</v>
      </c>
      <c r="J613" s="10">
        <f t="shared" si="55"/>
        <v>579</v>
      </c>
      <c r="K613" s="5">
        <f t="shared" si="57"/>
        <v>24.125</v>
      </c>
    </row>
    <row r="614" spans="4:11" hidden="1" x14ac:dyDescent="0.25">
      <c r="D614" s="5">
        <v>580</v>
      </c>
      <c r="E614" s="12">
        <f t="shared" si="58"/>
        <v>-3.7156687488512876</v>
      </c>
      <c r="F614" s="6">
        <f t="shared" si="54"/>
        <v>594.66538262461188</v>
      </c>
      <c r="G614" s="10">
        <f t="shared" si="59"/>
        <v>-3.7618922531361387</v>
      </c>
      <c r="I614" s="11">
        <f t="shared" si="56"/>
        <v>-3.8</v>
      </c>
      <c r="J614" s="10">
        <f t="shared" si="55"/>
        <v>580</v>
      </c>
      <c r="K614" s="5">
        <f t="shared" si="57"/>
        <v>24.166666666666668</v>
      </c>
    </row>
    <row r="615" spans="4:11" hidden="1" x14ac:dyDescent="0.25">
      <c r="D615" s="5">
        <v>581</v>
      </c>
      <c r="E615" s="12">
        <f t="shared" si="58"/>
        <v>-3.7618922531361387</v>
      </c>
      <c r="F615" s="6">
        <f t="shared" si="54"/>
        <v>593.90782373034585</v>
      </c>
      <c r="G615" s="10">
        <f t="shared" si="59"/>
        <v>-3.8080568721590962</v>
      </c>
      <c r="I615" s="11">
        <f t="shared" si="56"/>
        <v>-3.8</v>
      </c>
      <c r="J615" s="10">
        <f t="shared" si="55"/>
        <v>581</v>
      </c>
      <c r="K615" s="5">
        <f t="shared" si="57"/>
        <v>24.208333333333332</v>
      </c>
    </row>
    <row r="616" spans="4:11" hidden="1" x14ac:dyDescent="0.25">
      <c r="D616" s="5">
        <v>582</v>
      </c>
      <c r="E616" s="12">
        <f t="shared" si="58"/>
        <v>-3.8080568721590962</v>
      </c>
      <c r="F616" s="6">
        <f t="shared" si="54"/>
        <v>593.15122990903524</v>
      </c>
      <c r="G616" s="10">
        <f t="shared" si="59"/>
        <v>-3.8541626809355467</v>
      </c>
      <c r="I616" s="11">
        <f t="shared" si="56"/>
        <v>-3.9</v>
      </c>
      <c r="J616" s="10">
        <f t="shared" si="55"/>
        <v>582</v>
      </c>
      <c r="K616" s="5">
        <f t="shared" si="57"/>
        <v>24.25</v>
      </c>
    </row>
    <row r="617" spans="4:11" hidden="1" x14ac:dyDescent="0.25">
      <c r="D617" s="5">
        <v>583</v>
      </c>
      <c r="E617" s="12">
        <f t="shared" si="58"/>
        <v>-3.8541626809355467</v>
      </c>
      <c r="F617" s="6">
        <f t="shared" si="54"/>
        <v>592.39559993124988</v>
      </c>
      <c r="G617" s="10">
        <f t="shared" si="59"/>
        <v>-3.9002097543853136</v>
      </c>
      <c r="I617" s="11">
        <f t="shared" si="56"/>
        <v>-3.9</v>
      </c>
      <c r="J617" s="10">
        <f t="shared" si="55"/>
        <v>583</v>
      </c>
      <c r="K617" s="5">
        <f t="shared" si="57"/>
        <v>24.291666666666668</v>
      </c>
    </row>
    <row r="618" spans="4:11" hidden="1" x14ac:dyDescent="0.25">
      <c r="D618" s="5">
        <v>584</v>
      </c>
      <c r="E618" s="12">
        <f t="shared" si="58"/>
        <v>-3.9002097543853136</v>
      </c>
      <c r="F618" s="6">
        <f t="shared" si="54"/>
        <v>591.64093256912543</v>
      </c>
      <c r="G618" s="10">
        <f t="shared" si="59"/>
        <v>-3.9461981673327777</v>
      </c>
      <c r="I618" s="11">
        <f t="shared" si="56"/>
        <v>-3.9</v>
      </c>
      <c r="J618" s="10">
        <f t="shared" si="55"/>
        <v>584</v>
      </c>
      <c r="K618" s="5">
        <f t="shared" si="57"/>
        <v>24.333333333333332</v>
      </c>
    </row>
    <row r="619" spans="4:11" hidden="1" x14ac:dyDescent="0.25">
      <c r="D619" s="5">
        <v>585</v>
      </c>
      <c r="E619" s="12">
        <f t="shared" si="58"/>
        <v>-3.9461981673327777</v>
      </c>
      <c r="F619" s="6">
        <f t="shared" si="54"/>
        <v>590.88722659636255</v>
      </c>
      <c r="G619" s="10">
        <f t="shared" si="59"/>
        <v>-3.9921279945069994</v>
      </c>
      <c r="I619" s="11">
        <f t="shared" si="56"/>
        <v>-4</v>
      </c>
      <c r="J619" s="10">
        <f t="shared" si="55"/>
        <v>585</v>
      </c>
      <c r="K619" s="5">
        <f t="shared" si="57"/>
        <v>24.375</v>
      </c>
    </row>
    <row r="620" spans="4:11" hidden="1" x14ac:dyDescent="0.25">
      <c r="D620" s="5">
        <v>586</v>
      </c>
      <c r="E620" s="12">
        <f t="shared" si="58"/>
        <v>-3.9921279945069994</v>
      </c>
      <c r="F620" s="6">
        <f t="shared" si="54"/>
        <v>590.13448078822319</v>
      </c>
      <c r="G620" s="10">
        <f t="shared" si="59"/>
        <v>-4.0379993105418395</v>
      </c>
      <c r="I620" s="11">
        <f t="shared" si="56"/>
        <v>-4</v>
      </c>
      <c r="J620" s="10">
        <f t="shared" si="55"/>
        <v>586</v>
      </c>
      <c r="K620" s="5">
        <f t="shared" si="57"/>
        <v>24.416666666666668</v>
      </c>
    </row>
    <row r="621" spans="4:11" hidden="1" x14ac:dyDescent="0.25">
      <c r="D621" s="5">
        <v>587</v>
      </c>
      <c r="E621" s="12">
        <f t="shared" si="58"/>
        <v>-4.0379993105418395</v>
      </c>
      <c r="F621" s="6">
        <f t="shared" si="54"/>
        <v>589.38269392153006</v>
      </c>
      <c r="G621" s="10">
        <f t="shared" si="59"/>
        <v>-4.083812189976082</v>
      </c>
      <c r="I621" s="11">
        <f t="shared" si="56"/>
        <v>-4.0999999999999996</v>
      </c>
      <c r="J621" s="10">
        <f t="shared" si="55"/>
        <v>587</v>
      </c>
      <c r="K621" s="5">
        <f t="shared" si="57"/>
        <v>24.458333333333332</v>
      </c>
    </row>
    <row r="622" spans="4:11" hidden="1" x14ac:dyDescent="0.25">
      <c r="D622" s="5">
        <v>588</v>
      </c>
      <c r="E622" s="12">
        <f t="shared" si="58"/>
        <v>-4.083812189976082</v>
      </c>
      <c r="F622" s="6">
        <f t="shared" si="54"/>
        <v>588.63186477466434</v>
      </c>
      <c r="G622" s="10">
        <f t="shared" si="59"/>
        <v>-4.1295667072535531</v>
      </c>
      <c r="I622" s="11">
        <f t="shared" si="56"/>
        <v>-4.0999999999999996</v>
      </c>
      <c r="J622" s="10">
        <f t="shared" si="55"/>
        <v>588</v>
      </c>
      <c r="K622" s="5">
        <f t="shared" si="57"/>
        <v>24.5</v>
      </c>
    </row>
    <row r="623" spans="4:11" hidden="1" x14ac:dyDescent="0.25">
      <c r="D623" s="5">
        <v>589</v>
      </c>
      <c r="E623" s="12">
        <f t="shared" si="58"/>
        <v>-4.1295667072535531</v>
      </c>
      <c r="F623" s="6">
        <f t="shared" si="54"/>
        <v>587.88199212756263</v>
      </c>
      <c r="G623" s="10">
        <f t="shared" si="59"/>
        <v>-4.175262936723243</v>
      </c>
      <c r="I623" s="11">
        <f t="shared" si="56"/>
        <v>-4.2</v>
      </c>
      <c r="J623" s="10">
        <f t="shared" si="55"/>
        <v>589</v>
      </c>
      <c r="K623" s="5">
        <f t="shared" si="57"/>
        <v>24.541666666666668</v>
      </c>
    </row>
    <row r="624" spans="4:11" hidden="1" x14ac:dyDescent="0.25">
      <c r="D624" s="5">
        <v>590</v>
      </c>
      <c r="E624" s="12">
        <f t="shared" si="58"/>
        <v>-4.175262936723243</v>
      </c>
      <c r="F624" s="6">
        <f t="shared" si="54"/>
        <v>587.13307476171667</v>
      </c>
      <c r="G624" s="10">
        <f t="shared" si="59"/>
        <v>-4.2209009526394281</v>
      </c>
      <c r="I624" s="11">
        <f t="shared" si="56"/>
        <v>-4.2</v>
      </c>
      <c r="J624" s="10">
        <f t="shared" si="55"/>
        <v>590</v>
      </c>
      <c r="K624" s="5">
        <f t="shared" si="57"/>
        <v>24.583333333333332</v>
      </c>
    </row>
    <row r="625" spans="4:11" hidden="1" x14ac:dyDescent="0.25">
      <c r="D625" s="5">
        <v>591</v>
      </c>
      <c r="E625" s="12">
        <f t="shared" si="58"/>
        <v>-4.2209009526394281</v>
      </c>
      <c r="F625" s="6">
        <f t="shared" si="54"/>
        <v>586.38511146016981</v>
      </c>
      <c r="G625" s="10">
        <f t="shared" si="59"/>
        <v>-4.2664808291617886</v>
      </c>
      <c r="I625" s="11">
        <f t="shared" si="56"/>
        <v>-4.3</v>
      </c>
      <c r="J625" s="10">
        <f t="shared" si="55"/>
        <v>591</v>
      </c>
      <c r="K625" s="5">
        <f t="shared" si="57"/>
        <v>24.625</v>
      </c>
    </row>
    <row r="626" spans="4:11" hidden="1" x14ac:dyDescent="0.25">
      <c r="D626" s="5">
        <v>592</v>
      </c>
      <c r="E626" s="12">
        <f t="shared" si="58"/>
        <v>-4.2664808291617886</v>
      </c>
      <c r="F626" s="6">
        <f t="shared" si="54"/>
        <v>585.6381010075163</v>
      </c>
      <c r="G626" s="10">
        <f t="shared" si="59"/>
        <v>-4.3120026403555327</v>
      </c>
      <c r="I626" s="11">
        <f t="shared" si="56"/>
        <v>-4.3</v>
      </c>
      <c r="J626" s="10">
        <f t="shared" si="55"/>
        <v>592</v>
      </c>
      <c r="K626" s="5">
        <f t="shared" si="57"/>
        <v>24.666666666666668</v>
      </c>
    </row>
    <row r="627" spans="4:11" hidden="1" x14ac:dyDescent="0.25">
      <c r="D627" s="5">
        <v>593</v>
      </c>
      <c r="E627" s="12">
        <f t="shared" si="58"/>
        <v>-4.3120026403555327</v>
      </c>
      <c r="F627" s="6">
        <f t="shared" si="54"/>
        <v>584.89204218989835</v>
      </c>
      <c r="G627" s="10">
        <f t="shared" si="59"/>
        <v>-4.3574664601915138</v>
      </c>
      <c r="I627" s="11">
        <f t="shared" si="56"/>
        <v>-4.4000000000000004</v>
      </c>
      <c r="J627" s="10">
        <f t="shared" si="55"/>
        <v>593</v>
      </c>
      <c r="K627" s="5">
        <f t="shared" si="57"/>
        <v>24.708333333333332</v>
      </c>
    </row>
    <row r="628" spans="4:11" hidden="1" x14ac:dyDescent="0.25">
      <c r="D628" s="5">
        <v>594</v>
      </c>
      <c r="E628" s="12">
        <f t="shared" si="58"/>
        <v>-4.3574664601915138</v>
      </c>
      <c r="F628" s="6">
        <f t="shared" si="54"/>
        <v>584.14693379500432</v>
      </c>
      <c r="G628" s="10">
        <f t="shared" si="59"/>
        <v>-4.4028723625463533</v>
      </c>
      <c r="I628" s="11">
        <f t="shared" si="56"/>
        <v>-4.4000000000000004</v>
      </c>
      <c r="J628" s="10">
        <f t="shared" si="55"/>
        <v>594</v>
      </c>
      <c r="K628" s="5">
        <f t="shared" si="57"/>
        <v>24.75</v>
      </c>
    </row>
    <row r="629" spans="4:11" hidden="1" x14ac:dyDescent="0.25">
      <c r="D629" s="5">
        <v>595</v>
      </c>
      <c r="E629" s="12">
        <f t="shared" si="58"/>
        <v>-4.4028723625463533</v>
      </c>
      <c r="F629" s="6">
        <f t="shared" si="54"/>
        <v>583.40277461206779</v>
      </c>
      <c r="G629" s="10">
        <f t="shared" si="59"/>
        <v>-4.4482204212025573</v>
      </c>
      <c r="I629" s="11">
        <f t="shared" si="56"/>
        <v>-4.4000000000000004</v>
      </c>
      <c r="J629" s="10">
        <f t="shared" si="55"/>
        <v>595</v>
      </c>
      <c r="K629" s="5">
        <f t="shared" si="57"/>
        <v>24.791666666666668</v>
      </c>
    </row>
    <row r="630" spans="4:11" hidden="1" x14ac:dyDescent="0.25">
      <c r="D630" s="5">
        <v>596</v>
      </c>
      <c r="E630" s="12">
        <f t="shared" si="58"/>
        <v>-4.4482204212025573</v>
      </c>
      <c r="F630" s="6">
        <f t="shared" si="54"/>
        <v>582.65956343186394</v>
      </c>
      <c r="G630" s="10">
        <f t="shared" si="59"/>
        <v>-4.4935107098486409</v>
      </c>
      <c r="I630" s="11">
        <f t="shared" si="56"/>
        <v>-4.5</v>
      </c>
      <c r="J630" s="10">
        <f t="shared" si="55"/>
        <v>596</v>
      </c>
      <c r="K630" s="5">
        <f t="shared" si="57"/>
        <v>24.833333333333332</v>
      </c>
    </row>
    <row r="631" spans="4:11" hidden="1" x14ac:dyDescent="0.25">
      <c r="D631" s="5">
        <v>597</v>
      </c>
      <c r="E631" s="12">
        <f t="shared" si="58"/>
        <v>-4.4935107098486409</v>
      </c>
      <c r="F631" s="6">
        <f t="shared" si="54"/>
        <v>581.91729904670865</v>
      </c>
      <c r="G631" s="10">
        <f t="shared" si="59"/>
        <v>-4.5387433020792436</v>
      </c>
      <c r="I631" s="11">
        <f t="shared" si="56"/>
        <v>-4.5</v>
      </c>
      <c r="J631" s="10">
        <f t="shared" si="55"/>
        <v>597</v>
      </c>
      <c r="K631" s="5">
        <f t="shared" si="57"/>
        <v>24.875</v>
      </c>
    </row>
    <row r="632" spans="4:11" hidden="1" x14ac:dyDescent="0.25">
      <c r="D632" s="5">
        <v>598</v>
      </c>
      <c r="E632" s="12">
        <f t="shared" si="58"/>
        <v>-4.5387433020792436</v>
      </c>
      <c r="F632" s="6">
        <f t="shared" si="54"/>
        <v>581.17598025045663</v>
      </c>
      <c r="G632" s="10">
        <f t="shared" si="59"/>
        <v>-4.5839182713952527</v>
      </c>
      <c r="I632" s="11">
        <f t="shared" si="56"/>
        <v>-4.5999999999999996</v>
      </c>
      <c r="J632" s="10">
        <f t="shared" si="55"/>
        <v>598</v>
      </c>
      <c r="K632" s="5">
        <f t="shared" si="57"/>
        <v>24.916666666666668</v>
      </c>
    </row>
    <row r="633" spans="4:11" hidden="1" x14ac:dyDescent="0.25">
      <c r="D633" s="5">
        <v>599</v>
      </c>
      <c r="E633" s="12">
        <f t="shared" si="58"/>
        <v>-4.5839182713952527</v>
      </c>
      <c r="F633" s="6">
        <f t="shared" si="54"/>
        <v>580.43560583849853</v>
      </c>
      <c r="G633" s="10">
        <f t="shared" si="59"/>
        <v>-4.6290356912039199</v>
      </c>
      <c r="I633" s="11">
        <f t="shared" si="56"/>
        <v>-4.5999999999999996</v>
      </c>
      <c r="J633" s="10">
        <f t="shared" si="55"/>
        <v>599</v>
      </c>
      <c r="K633" s="5">
        <f t="shared" si="57"/>
        <v>24.958333333333332</v>
      </c>
    </row>
    <row r="634" spans="4:11" hidden="1" x14ac:dyDescent="0.25">
      <c r="D634" s="5">
        <v>600</v>
      </c>
      <c r="E634" s="12">
        <f t="shared" si="58"/>
        <v>-4.6290356912039199</v>
      </c>
      <c r="F634" s="6">
        <f t="shared" si="54"/>
        <v>579.69617460776021</v>
      </c>
      <c r="G634" s="10">
        <f t="shared" si="59"/>
        <v>-4.6740956348189808</v>
      </c>
      <c r="I634" s="11">
        <f t="shared" si="56"/>
        <v>-4.7</v>
      </c>
      <c r="J634" s="10">
        <f t="shared" si="55"/>
        <v>600</v>
      </c>
      <c r="K634" s="5">
        <f t="shared" si="57"/>
        <v>25</v>
      </c>
    </row>
    <row r="635" spans="4:11" hidden="1" x14ac:dyDescent="0.25">
      <c r="D635" s="5">
        <v>601</v>
      </c>
      <c r="E635" s="12">
        <f t="shared" si="58"/>
        <v>-4.6740956348189808</v>
      </c>
      <c r="F635" s="6">
        <f t="shared" si="54"/>
        <v>578.95768535669959</v>
      </c>
      <c r="G635" s="10">
        <f t="shared" si="59"/>
        <v>-4.7190981754607764</v>
      </c>
      <c r="I635" s="11">
        <f t="shared" si="56"/>
        <v>-4.7</v>
      </c>
      <c r="J635" s="10">
        <f t="shared" si="55"/>
        <v>601</v>
      </c>
      <c r="K635" s="5">
        <f t="shared" si="57"/>
        <v>25.041666666666668</v>
      </c>
    </row>
    <row r="636" spans="4:11" hidden="1" x14ac:dyDescent="0.25">
      <c r="D636" s="5">
        <v>602</v>
      </c>
      <c r="E636" s="12">
        <f t="shared" si="58"/>
        <v>-4.7190981754607764</v>
      </c>
      <c r="F636" s="6">
        <f t="shared" si="54"/>
        <v>578.22013688530569</v>
      </c>
      <c r="G636" s="10">
        <f t="shared" si="59"/>
        <v>-4.7640433862563691</v>
      </c>
      <c r="I636" s="11">
        <f t="shared" si="56"/>
        <v>-4.8</v>
      </c>
      <c r="J636" s="10">
        <f t="shared" si="55"/>
        <v>602</v>
      </c>
      <c r="K636" s="5">
        <f t="shared" si="57"/>
        <v>25.083333333333332</v>
      </c>
    </row>
    <row r="637" spans="4:11" hidden="1" x14ac:dyDescent="0.25">
      <c r="D637" s="5">
        <v>603</v>
      </c>
      <c r="E637" s="12">
        <f t="shared" si="58"/>
        <v>-4.7640433862563691</v>
      </c>
      <c r="F637" s="6">
        <f t="shared" si="54"/>
        <v>577.48352799509621</v>
      </c>
      <c r="G637" s="10">
        <f t="shared" si="59"/>
        <v>-4.8089313402396643</v>
      </c>
      <c r="I637" s="11">
        <f t="shared" si="56"/>
        <v>-4.8</v>
      </c>
      <c r="J637" s="10">
        <f t="shared" si="55"/>
        <v>603</v>
      </c>
      <c r="K637" s="5">
        <f t="shared" si="57"/>
        <v>25.125</v>
      </c>
    </row>
    <row r="638" spans="4:11" hidden="1" x14ac:dyDescent="0.25">
      <c r="D638" s="5">
        <v>604</v>
      </c>
      <c r="E638" s="12">
        <f t="shared" si="58"/>
        <v>-4.8089313402396643</v>
      </c>
      <c r="F638" s="6">
        <f t="shared" si="54"/>
        <v>576.74785748911518</v>
      </c>
      <c r="G638" s="10">
        <f t="shared" si="59"/>
        <v>-4.8537621103515267</v>
      </c>
      <c r="I638" s="11">
        <f t="shared" si="56"/>
        <v>-4.9000000000000004</v>
      </c>
      <c r="J638" s="10">
        <f t="shared" si="55"/>
        <v>604</v>
      </c>
      <c r="K638" s="5">
        <f t="shared" si="57"/>
        <v>25.166666666666668</v>
      </c>
    </row>
    <row r="639" spans="4:11" hidden="1" x14ac:dyDescent="0.25">
      <c r="D639" s="5">
        <v>605</v>
      </c>
      <c r="E639" s="12">
        <f t="shared" si="58"/>
        <v>-4.8537621103515267</v>
      </c>
      <c r="F639" s="6">
        <f t="shared" si="54"/>
        <v>576.01312417193219</v>
      </c>
      <c r="G639" s="10">
        <f t="shared" si="59"/>
        <v>-4.898535769439901</v>
      </c>
      <c r="I639" s="11">
        <f t="shared" si="56"/>
        <v>-4.9000000000000004</v>
      </c>
      <c r="J639" s="10">
        <f t="shared" si="55"/>
        <v>605</v>
      </c>
      <c r="K639" s="5">
        <f t="shared" si="57"/>
        <v>25.208333333333332</v>
      </c>
    </row>
    <row r="640" spans="4:11" hidden="1" x14ac:dyDescent="0.25">
      <c r="D640" s="5">
        <v>606</v>
      </c>
      <c r="E640" s="12">
        <f t="shared" si="58"/>
        <v>-4.898535769439901</v>
      </c>
      <c r="F640" s="6">
        <f t="shared" si="54"/>
        <v>575.27932684963889</v>
      </c>
      <c r="G640" s="10">
        <f t="shared" si="59"/>
        <v>-4.9432523902599277</v>
      </c>
      <c r="I640" s="11">
        <f t="shared" si="56"/>
        <v>-4.9000000000000004</v>
      </c>
      <c r="J640" s="10">
        <f t="shared" si="55"/>
        <v>606</v>
      </c>
      <c r="K640" s="5">
        <f t="shared" si="57"/>
        <v>25.25</v>
      </c>
    </row>
    <row r="641" spans="4:11" hidden="1" x14ac:dyDescent="0.25">
      <c r="D641" s="5">
        <v>607</v>
      </c>
      <c r="E641" s="12">
        <f t="shared" si="58"/>
        <v>-4.9432523902599277</v>
      </c>
      <c r="F641" s="6">
        <f t="shared" si="54"/>
        <v>574.54646432984873</v>
      </c>
      <c r="G641" s="10">
        <f t="shared" si="59"/>
        <v>-4.9879120454740624</v>
      </c>
      <c r="I641" s="11">
        <f t="shared" si="56"/>
        <v>-5</v>
      </c>
      <c r="J641" s="10">
        <f t="shared" si="55"/>
        <v>607</v>
      </c>
      <c r="K641" s="5">
        <f t="shared" si="57"/>
        <v>25.291666666666668</v>
      </c>
    </row>
    <row r="642" spans="4:11" hidden="1" x14ac:dyDescent="0.25">
      <c r="D642" s="5">
        <v>608</v>
      </c>
      <c r="E642" s="12">
        <f t="shared" si="58"/>
        <v>-4.9879120454740624</v>
      </c>
      <c r="F642" s="6">
        <f t="shared" si="54"/>
        <v>573.81453542169345</v>
      </c>
      <c r="G642" s="10">
        <f t="shared" si="59"/>
        <v>-5.0325148076521966</v>
      </c>
      <c r="I642" s="11">
        <f t="shared" si="56"/>
        <v>-5</v>
      </c>
      <c r="J642" s="10">
        <f t="shared" si="55"/>
        <v>608</v>
      </c>
      <c r="K642" s="5">
        <f t="shared" si="57"/>
        <v>25.333333333333332</v>
      </c>
    </row>
    <row r="643" spans="4:11" hidden="1" x14ac:dyDescent="0.25">
      <c r="D643" s="5">
        <v>609</v>
      </c>
      <c r="E643" s="12">
        <f t="shared" si="58"/>
        <v>-5.0325148076521966</v>
      </c>
      <c r="F643" s="6">
        <f t="shared" si="54"/>
        <v>573.08353893582228</v>
      </c>
      <c r="G643" s="10">
        <f t="shared" si="59"/>
        <v>-5.0770607492717712</v>
      </c>
      <c r="I643" s="11">
        <f t="shared" si="56"/>
        <v>-5.0999999999999996</v>
      </c>
      <c r="J643" s="10">
        <f t="shared" si="55"/>
        <v>609</v>
      </c>
      <c r="K643" s="5">
        <f t="shared" si="57"/>
        <v>25.375</v>
      </c>
    </row>
    <row r="644" spans="4:11" hidden="1" x14ac:dyDescent="0.25">
      <c r="D644" s="5">
        <v>610</v>
      </c>
      <c r="E644" s="12">
        <f t="shared" si="58"/>
        <v>-5.0770607492717712</v>
      </c>
      <c r="F644" s="6">
        <f t="shared" si="54"/>
        <v>572.35347368439943</v>
      </c>
      <c r="G644" s="10">
        <f t="shared" si="59"/>
        <v>-5.1215499427178965</v>
      </c>
      <c r="I644" s="11">
        <f t="shared" si="56"/>
        <v>-5.0999999999999996</v>
      </c>
      <c r="J644" s="10">
        <f t="shared" si="55"/>
        <v>610</v>
      </c>
      <c r="K644" s="5">
        <f t="shared" si="57"/>
        <v>25.416666666666668</v>
      </c>
    </row>
    <row r="645" spans="4:11" hidden="1" x14ac:dyDescent="0.25">
      <c r="D645" s="5">
        <v>611</v>
      </c>
      <c r="E645" s="12">
        <f t="shared" si="58"/>
        <v>-5.1215499427178965</v>
      </c>
      <c r="F645" s="6">
        <f t="shared" si="54"/>
        <v>571.62433848110254</v>
      </c>
      <c r="G645" s="10">
        <f t="shared" si="59"/>
        <v>-5.1659824602834696</v>
      </c>
      <c r="I645" s="11">
        <f t="shared" si="56"/>
        <v>-5.2</v>
      </c>
      <c r="J645" s="10">
        <f t="shared" si="55"/>
        <v>611</v>
      </c>
      <c r="K645" s="5">
        <f t="shared" si="57"/>
        <v>25.458333333333332</v>
      </c>
    </row>
    <row r="646" spans="4:11" hidden="1" x14ac:dyDescent="0.25">
      <c r="D646" s="5">
        <v>612</v>
      </c>
      <c r="E646" s="12">
        <f t="shared" si="58"/>
        <v>-5.1659824602834696</v>
      </c>
      <c r="F646" s="6">
        <f t="shared" si="54"/>
        <v>570.89613214112012</v>
      </c>
      <c r="G646" s="10">
        <f t="shared" si="59"/>
        <v>-5.2103583741692931</v>
      </c>
      <c r="I646" s="11">
        <f t="shared" si="56"/>
        <v>-5.2</v>
      </c>
      <c r="J646" s="10">
        <f t="shared" si="55"/>
        <v>612</v>
      </c>
      <c r="K646" s="5">
        <f t="shared" si="57"/>
        <v>25.5</v>
      </c>
    </row>
    <row r="647" spans="4:11" hidden="1" x14ac:dyDescent="0.25">
      <c r="D647" s="5">
        <v>613</v>
      </c>
      <c r="E647" s="12">
        <f t="shared" si="58"/>
        <v>-5.2103583741692931</v>
      </c>
      <c r="F647" s="6">
        <f t="shared" si="54"/>
        <v>570.16885348115056</v>
      </c>
      <c r="G647" s="10">
        <f t="shared" si="59"/>
        <v>-5.25467775648419</v>
      </c>
      <c r="I647" s="11">
        <f t="shared" si="56"/>
        <v>-5.3</v>
      </c>
      <c r="J647" s="10">
        <f t="shared" si="55"/>
        <v>613</v>
      </c>
      <c r="K647" s="5">
        <f t="shared" si="57"/>
        <v>25.541666666666668</v>
      </c>
    </row>
    <row r="648" spans="4:11" hidden="1" x14ac:dyDescent="0.25">
      <c r="D648" s="5">
        <v>614</v>
      </c>
      <c r="E648" s="12">
        <f t="shared" si="58"/>
        <v>-5.25467775648419</v>
      </c>
      <c r="F648" s="6">
        <f t="shared" si="54"/>
        <v>569.44250131939918</v>
      </c>
      <c r="G648" s="10">
        <f t="shared" si="59"/>
        <v>-5.2989406792451224</v>
      </c>
      <c r="I648" s="11">
        <f t="shared" si="56"/>
        <v>-5.3</v>
      </c>
      <c r="J648" s="10">
        <f t="shared" si="55"/>
        <v>614</v>
      </c>
      <c r="K648" s="5">
        <f t="shared" si="57"/>
        <v>25.583333333333332</v>
      </c>
    </row>
    <row r="649" spans="4:11" hidden="1" x14ac:dyDescent="0.25">
      <c r="D649" s="5">
        <v>615</v>
      </c>
      <c r="E649" s="12">
        <f t="shared" si="58"/>
        <v>-5.2989406792451224</v>
      </c>
      <c r="F649" s="6">
        <f t="shared" si="54"/>
        <v>568.71707447557719</v>
      </c>
      <c r="G649" s="10">
        <f t="shared" si="59"/>
        <v>-5.3431472143773089</v>
      </c>
      <c r="I649" s="11">
        <f t="shared" si="56"/>
        <v>-5.3</v>
      </c>
      <c r="J649" s="10">
        <f t="shared" si="55"/>
        <v>615</v>
      </c>
      <c r="K649" s="5">
        <f t="shared" si="57"/>
        <v>25.625</v>
      </c>
    </row>
    <row r="650" spans="4:11" hidden="1" x14ac:dyDescent="0.25">
      <c r="D650" s="5">
        <v>616</v>
      </c>
      <c r="E650" s="12">
        <f t="shared" si="58"/>
        <v>-5.3431472143773089</v>
      </c>
      <c r="F650" s="6">
        <f t="shared" si="54"/>
        <v>567.99257177089908</v>
      </c>
      <c r="G650" s="10">
        <f t="shared" si="59"/>
        <v>-5.3872974337143393</v>
      </c>
      <c r="I650" s="11">
        <f t="shared" si="56"/>
        <v>-5.4</v>
      </c>
      <c r="J650" s="10">
        <f t="shared" si="55"/>
        <v>616</v>
      </c>
      <c r="K650" s="5">
        <f t="shared" si="57"/>
        <v>25.666666666666668</v>
      </c>
    </row>
    <row r="651" spans="4:11" hidden="1" x14ac:dyDescent="0.25">
      <c r="D651" s="5">
        <v>617</v>
      </c>
      <c r="E651" s="12">
        <f t="shared" si="58"/>
        <v>-5.3872974337143393</v>
      </c>
      <c r="F651" s="6">
        <f t="shared" si="54"/>
        <v>567.26899202808158</v>
      </c>
      <c r="G651" s="10">
        <f t="shared" si="59"/>
        <v>-5.4313914089982944</v>
      </c>
      <c r="I651" s="11">
        <f t="shared" si="56"/>
        <v>-5.4</v>
      </c>
      <c r="J651" s="10">
        <f t="shared" si="55"/>
        <v>617</v>
      </c>
      <c r="K651" s="5">
        <f t="shared" si="57"/>
        <v>25.708333333333332</v>
      </c>
    </row>
    <row r="652" spans="4:11" hidden="1" x14ac:dyDescent="0.25">
      <c r="D652" s="5">
        <v>618</v>
      </c>
      <c r="E652" s="12">
        <f t="shared" si="58"/>
        <v>-5.4313914089982944</v>
      </c>
      <c r="F652" s="6">
        <f t="shared" si="54"/>
        <v>566.54633407134042</v>
      </c>
      <c r="G652" s="10">
        <f t="shared" si="59"/>
        <v>-5.4754292118798595</v>
      </c>
      <c r="I652" s="11">
        <f t="shared" si="56"/>
        <v>-5.5</v>
      </c>
      <c r="J652" s="10">
        <f t="shared" si="55"/>
        <v>618</v>
      </c>
      <c r="K652" s="5">
        <f t="shared" si="57"/>
        <v>25.75</v>
      </c>
    </row>
    <row r="653" spans="4:11" hidden="1" x14ac:dyDescent="0.25">
      <c r="D653" s="5">
        <v>619</v>
      </c>
      <c r="E653" s="12">
        <f t="shared" si="58"/>
        <v>-5.4754292118798595</v>
      </c>
      <c r="F653" s="6">
        <f t="shared" si="54"/>
        <v>565.82459672638981</v>
      </c>
      <c r="G653" s="10">
        <f t="shared" si="59"/>
        <v>-5.5194109139184437</v>
      </c>
      <c r="I653" s="11">
        <f t="shared" si="56"/>
        <v>-5.5</v>
      </c>
      <c r="J653" s="10">
        <f t="shared" si="55"/>
        <v>619</v>
      </c>
      <c r="K653" s="5">
        <f t="shared" si="57"/>
        <v>25.791666666666668</v>
      </c>
    </row>
    <row r="654" spans="4:11" hidden="1" x14ac:dyDescent="0.25">
      <c r="D654" s="5">
        <v>620</v>
      </c>
      <c r="E654" s="12">
        <f t="shared" si="58"/>
        <v>-5.5194109139184437</v>
      </c>
      <c r="F654" s="6">
        <f t="shared" si="54"/>
        <v>565.10377882043963</v>
      </c>
      <c r="G654" s="10">
        <f t="shared" si="59"/>
        <v>-5.5633365865822944</v>
      </c>
      <c r="I654" s="11">
        <f t="shared" si="56"/>
        <v>-5.6</v>
      </c>
      <c r="J654" s="10">
        <f t="shared" si="55"/>
        <v>620</v>
      </c>
      <c r="K654" s="5">
        <f t="shared" si="57"/>
        <v>25.833333333333332</v>
      </c>
    </row>
    <row r="655" spans="4:11" hidden="1" x14ac:dyDescent="0.25">
      <c r="D655" s="5">
        <v>621</v>
      </c>
      <c r="E655" s="12">
        <f t="shared" si="58"/>
        <v>-5.5633365865822944</v>
      </c>
      <c r="F655" s="6">
        <f t="shared" si="54"/>
        <v>564.38387918219371</v>
      </c>
      <c r="G655" s="10">
        <f t="shared" si="59"/>
        <v>-5.6072063012486133</v>
      </c>
      <c r="I655" s="11">
        <f t="shared" si="56"/>
        <v>-5.6</v>
      </c>
      <c r="J655" s="10">
        <f t="shared" si="55"/>
        <v>621</v>
      </c>
      <c r="K655" s="5">
        <f t="shared" si="57"/>
        <v>25.875</v>
      </c>
    </row>
    <row r="656" spans="4:11" hidden="1" x14ac:dyDescent="0.25">
      <c r="D656" s="5">
        <v>622</v>
      </c>
      <c r="E656" s="12">
        <f t="shared" si="58"/>
        <v>-5.6072063012486133</v>
      </c>
      <c r="F656" s="6">
        <f t="shared" si="54"/>
        <v>563.6648966418486</v>
      </c>
      <c r="G656" s="10">
        <f t="shared" si="59"/>
        <v>-5.6510201292036735</v>
      </c>
      <c r="I656" s="11">
        <f t="shared" si="56"/>
        <v>-5.7</v>
      </c>
      <c r="J656" s="10">
        <f t="shared" si="55"/>
        <v>622</v>
      </c>
      <c r="K656" s="5">
        <f t="shared" si="57"/>
        <v>25.916666666666668</v>
      </c>
    </row>
    <row r="657" spans="4:11" hidden="1" x14ac:dyDescent="0.25">
      <c r="D657" s="5">
        <v>623</v>
      </c>
      <c r="E657" s="12">
        <f t="shared" si="58"/>
        <v>-5.6510201292036735</v>
      </c>
      <c r="F657" s="6">
        <f t="shared" si="54"/>
        <v>562.94683003109026</v>
      </c>
      <c r="G657" s="10">
        <f t="shared" si="59"/>
        <v>-5.6947781416429342</v>
      </c>
      <c r="I657" s="11">
        <f t="shared" si="56"/>
        <v>-5.7</v>
      </c>
      <c r="J657" s="10">
        <f t="shared" si="55"/>
        <v>623</v>
      </c>
      <c r="K657" s="5">
        <f t="shared" si="57"/>
        <v>25.958333333333332</v>
      </c>
    </row>
    <row r="658" spans="4:11" hidden="1" x14ac:dyDescent="0.25">
      <c r="D658" s="5">
        <v>624</v>
      </c>
      <c r="E658" s="12">
        <f t="shared" si="58"/>
        <v>-5.6947781416429342</v>
      </c>
      <c r="F658" s="6">
        <f t="shared" si="54"/>
        <v>562.22967818309348</v>
      </c>
      <c r="G658" s="10">
        <f t="shared" si="59"/>
        <v>-5.7384804096711575</v>
      </c>
      <c r="I658" s="11">
        <f t="shared" si="56"/>
        <v>-5.7</v>
      </c>
      <c r="J658" s="10">
        <f t="shared" si="55"/>
        <v>624</v>
      </c>
      <c r="K658" s="5">
        <f t="shared" si="57"/>
        <v>26</v>
      </c>
    </row>
    <row r="659" spans="4:11" hidden="1" x14ac:dyDescent="0.25">
      <c r="D659" s="5">
        <v>625</v>
      </c>
      <c r="E659" s="12">
        <f t="shared" si="58"/>
        <v>-5.7384804096711575</v>
      </c>
      <c r="F659" s="6">
        <f t="shared" si="54"/>
        <v>561.51343993251965</v>
      </c>
      <c r="G659" s="10">
        <f t="shared" si="59"/>
        <v>-5.7821270043025228</v>
      </c>
      <c r="I659" s="11">
        <f t="shared" si="56"/>
        <v>-5.8</v>
      </c>
      <c r="J659" s="10">
        <f t="shared" si="55"/>
        <v>625</v>
      </c>
      <c r="K659" s="5">
        <f t="shared" si="57"/>
        <v>26.041666666666668</v>
      </c>
    </row>
    <row r="660" spans="4:11" hidden="1" x14ac:dyDescent="0.25">
      <c r="D660" s="5">
        <v>626</v>
      </c>
      <c r="E660" s="12">
        <f t="shared" si="58"/>
        <v>-5.7821270043025228</v>
      </c>
      <c r="F660" s="6">
        <f t="shared" si="54"/>
        <v>560.79811411551418</v>
      </c>
      <c r="G660" s="10">
        <f t="shared" si="59"/>
        <v>-5.8257179964607442</v>
      </c>
      <c r="I660" s="11">
        <f t="shared" si="56"/>
        <v>-5.8</v>
      </c>
      <c r="J660" s="10">
        <f t="shared" si="55"/>
        <v>626</v>
      </c>
      <c r="K660" s="5">
        <f t="shared" si="57"/>
        <v>26.083333333333332</v>
      </c>
    </row>
    <row r="661" spans="4:11" hidden="1" x14ac:dyDescent="0.25">
      <c r="D661" s="5">
        <v>627</v>
      </c>
      <c r="E661" s="12">
        <f t="shared" si="58"/>
        <v>-5.8257179964607442</v>
      </c>
      <c r="F661" s="6">
        <f t="shared" si="54"/>
        <v>560.08369956970569</v>
      </c>
      <c r="G661" s="10">
        <f t="shared" si="59"/>
        <v>-5.8692534569791821</v>
      </c>
      <c r="I661" s="11">
        <f t="shared" si="56"/>
        <v>-5.9</v>
      </c>
      <c r="J661" s="10">
        <f t="shared" si="55"/>
        <v>627</v>
      </c>
      <c r="K661" s="5">
        <f t="shared" si="57"/>
        <v>26.125</v>
      </c>
    </row>
    <row r="662" spans="4:11" hidden="1" x14ac:dyDescent="0.25">
      <c r="D662" s="5">
        <v>628</v>
      </c>
      <c r="E662" s="12">
        <f t="shared" si="58"/>
        <v>-5.8692534569791821</v>
      </c>
      <c r="F662" s="6">
        <f t="shared" si="54"/>
        <v>559.37019513420319</v>
      </c>
      <c r="G662" s="10">
        <f t="shared" si="59"/>
        <v>-5.9127334566009626</v>
      </c>
      <c r="I662" s="11">
        <f t="shared" si="56"/>
        <v>-5.9</v>
      </c>
      <c r="J662" s="10">
        <f t="shared" si="55"/>
        <v>628</v>
      </c>
      <c r="K662" s="5">
        <f t="shared" si="57"/>
        <v>26.166666666666668</v>
      </c>
    </row>
    <row r="663" spans="4:11" hidden="1" x14ac:dyDescent="0.25">
      <c r="D663" s="5">
        <v>629</v>
      </c>
      <c r="E663" s="12">
        <f t="shared" si="58"/>
        <v>-5.9127334566009626</v>
      </c>
      <c r="F663" s="6">
        <f t="shared" si="54"/>
        <v>558.65759964959489</v>
      </c>
      <c r="G663" s="10">
        <f t="shared" si="59"/>
        <v>-5.9561580659790891</v>
      </c>
      <c r="I663" s="11">
        <f t="shared" si="56"/>
        <v>-6</v>
      </c>
      <c r="J663" s="10">
        <f t="shared" si="55"/>
        <v>629</v>
      </c>
      <c r="K663" s="5">
        <f t="shared" si="57"/>
        <v>26.208333333333332</v>
      </c>
    </row>
    <row r="664" spans="4:11" hidden="1" x14ac:dyDescent="0.25">
      <c r="D664" s="5">
        <v>630</v>
      </c>
      <c r="E664" s="12">
        <f t="shared" si="58"/>
        <v>-5.9561580659790891</v>
      </c>
      <c r="F664" s="6">
        <f t="shared" si="54"/>
        <v>557.94591195794555</v>
      </c>
      <c r="G664" s="10">
        <f t="shared" si="59"/>
        <v>-5.9995273556765589</v>
      </c>
      <c r="I664" s="11">
        <f t="shared" si="56"/>
        <v>-6</v>
      </c>
      <c r="J664" s="10">
        <f t="shared" si="55"/>
        <v>630</v>
      </c>
      <c r="K664" s="5">
        <f t="shared" si="57"/>
        <v>26.25</v>
      </c>
    </row>
    <row r="665" spans="4:11" hidden="1" x14ac:dyDescent="0.25">
      <c r="D665" s="5">
        <v>631</v>
      </c>
      <c r="E665" s="12">
        <f t="shared" si="58"/>
        <v>-5.9995273556765589</v>
      </c>
      <c r="F665" s="6">
        <f t="shared" si="54"/>
        <v>557.2351309027955</v>
      </c>
      <c r="G665" s="10">
        <f t="shared" si="59"/>
        <v>-6.0428413961664766</v>
      </c>
      <c r="I665" s="11">
        <f t="shared" si="56"/>
        <v>-6</v>
      </c>
      <c r="J665" s="10">
        <f t="shared" si="55"/>
        <v>631</v>
      </c>
      <c r="K665" s="5">
        <f t="shared" si="57"/>
        <v>26.291666666666668</v>
      </c>
    </row>
    <row r="666" spans="4:11" hidden="1" x14ac:dyDescent="0.25">
      <c r="D666" s="5">
        <v>632</v>
      </c>
      <c r="E666" s="12">
        <f t="shared" si="58"/>
        <v>-6.0428413961664766</v>
      </c>
      <c r="F666" s="6">
        <f t="shared" si="54"/>
        <v>556.5252553291582</v>
      </c>
      <c r="G666" s="10">
        <f t="shared" si="59"/>
        <v>-6.0861002578321708</v>
      </c>
      <c r="I666" s="11">
        <f t="shared" si="56"/>
        <v>-6.1</v>
      </c>
      <c r="J666" s="10">
        <f t="shared" si="55"/>
        <v>632</v>
      </c>
      <c r="K666" s="5">
        <f t="shared" si="57"/>
        <v>26.333333333333332</v>
      </c>
    </row>
    <row r="667" spans="4:11" hidden="1" x14ac:dyDescent="0.25">
      <c r="D667" s="5">
        <v>633</v>
      </c>
      <c r="E667" s="12">
        <f t="shared" si="58"/>
        <v>-6.0861002578321708</v>
      </c>
      <c r="F667" s="6">
        <f t="shared" si="54"/>
        <v>555.81628408351844</v>
      </c>
      <c r="G667" s="10">
        <f t="shared" si="59"/>
        <v>-6.1293040109673065</v>
      </c>
      <c r="I667" s="11">
        <f t="shared" si="56"/>
        <v>-6.1</v>
      </c>
      <c r="J667" s="10">
        <f t="shared" si="55"/>
        <v>633</v>
      </c>
      <c r="K667" s="5">
        <f t="shared" si="57"/>
        <v>26.375</v>
      </c>
    </row>
    <row r="668" spans="4:11" hidden="1" x14ac:dyDescent="0.25">
      <c r="D668" s="5">
        <v>634</v>
      </c>
      <c r="E668" s="12">
        <f t="shared" si="58"/>
        <v>-6.1293040109673065</v>
      </c>
      <c r="F668" s="6">
        <f t="shared" si="54"/>
        <v>555.10821601383043</v>
      </c>
      <c r="G668" s="10">
        <f t="shared" si="59"/>
        <v>-6.1724527257759991</v>
      </c>
      <c r="I668" s="11">
        <f t="shared" si="56"/>
        <v>-6.2</v>
      </c>
      <c r="J668" s="10">
        <f t="shared" si="55"/>
        <v>634</v>
      </c>
      <c r="K668" s="5">
        <f t="shared" si="57"/>
        <v>26.416666666666668</v>
      </c>
    </row>
    <row r="669" spans="4:11" hidden="1" x14ac:dyDescent="0.25">
      <c r="D669" s="5">
        <v>635</v>
      </c>
      <c r="E669" s="12">
        <f t="shared" si="58"/>
        <v>-6.1724527257759991</v>
      </c>
      <c r="F669" s="6">
        <f t="shared" si="54"/>
        <v>554.40104996951595</v>
      </c>
      <c r="G669" s="10">
        <f t="shared" si="59"/>
        <v>-6.2155464723729299</v>
      </c>
      <c r="I669" s="11">
        <f t="shared" si="56"/>
        <v>-6.2</v>
      </c>
      <c r="J669" s="10">
        <f t="shared" si="55"/>
        <v>635</v>
      </c>
      <c r="K669" s="5">
        <f t="shared" si="57"/>
        <v>26.458333333333332</v>
      </c>
    </row>
    <row r="670" spans="4:11" hidden="1" x14ac:dyDescent="0.25">
      <c r="D670" s="5">
        <v>636</v>
      </c>
      <c r="E670" s="12">
        <f t="shared" si="58"/>
        <v>-6.2155464723729299</v>
      </c>
      <c r="F670" s="6">
        <f t="shared" si="54"/>
        <v>553.69478480146267</v>
      </c>
      <c r="G670" s="10">
        <f t="shared" si="59"/>
        <v>-6.2585853207834594</v>
      </c>
      <c r="I670" s="11">
        <f t="shared" si="56"/>
        <v>-6.3</v>
      </c>
      <c r="J670" s="10">
        <f t="shared" si="55"/>
        <v>636</v>
      </c>
      <c r="K670" s="5">
        <f t="shared" si="57"/>
        <v>26.5</v>
      </c>
    </row>
    <row r="671" spans="4:11" hidden="1" x14ac:dyDescent="0.25">
      <c r="D671" s="5">
        <v>637</v>
      </c>
      <c r="E671" s="12">
        <f t="shared" si="58"/>
        <v>-6.2585853207834594</v>
      </c>
      <c r="F671" s="6">
        <f t="shared" si="54"/>
        <v>552.98941936202209</v>
      </c>
      <c r="G671" s="10">
        <f t="shared" si="59"/>
        <v>-6.3015693409437405</v>
      </c>
      <c r="I671" s="11">
        <f t="shared" si="56"/>
        <v>-6.3</v>
      </c>
      <c r="J671" s="10">
        <f t="shared" si="55"/>
        <v>637</v>
      </c>
      <c r="K671" s="5">
        <f t="shared" si="57"/>
        <v>26.541666666666668</v>
      </c>
    </row>
    <row r="672" spans="4:11" hidden="1" x14ac:dyDescent="0.25">
      <c r="D672" s="5">
        <v>638</v>
      </c>
      <c r="E672" s="12">
        <f t="shared" si="58"/>
        <v>-6.3015693409437405</v>
      </c>
      <c r="F672" s="6">
        <f t="shared" si="54"/>
        <v>552.28495250500794</v>
      </c>
      <c r="G672" s="10">
        <f t="shared" si="59"/>
        <v>-6.3444986027008339</v>
      </c>
      <c r="I672" s="11">
        <f t="shared" si="56"/>
        <v>-6.3</v>
      </c>
      <c r="J672" s="10">
        <f t="shared" si="55"/>
        <v>638</v>
      </c>
      <c r="K672" s="5">
        <f t="shared" si="57"/>
        <v>26.583333333333332</v>
      </c>
    </row>
    <row r="673" spans="4:11" hidden="1" x14ac:dyDescent="0.25">
      <c r="D673" s="5">
        <v>639</v>
      </c>
      <c r="E673" s="12">
        <f t="shared" si="58"/>
        <v>-6.3444986027008339</v>
      </c>
      <c r="F673" s="6">
        <f t="shared" si="54"/>
        <v>551.5813830856938</v>
      </c>
      <c r="G673" s="10">
        <f t="shared" si="59"/>
        <v>-6.3873731758128196</v>
      </c>
      <c r="I673" s="11">
        <f t="shared" si="56"/>
        <v>-6.4</v>
      </c>
      <c r="J673" s="10">
        <f t="shared" si="55"/>
        <v>639</v>
      </c>
      <c r="K673" s="5">
        <f t="shared" si="57"/>
        <v>26.625</v>
      </c>
    </row>
    <row r="674" spans="4:11" hidden="1" x14ac:dyDescent="0.25">
      <c r="D674" s="5">
        <v>640</v>
      </c>
      <c r="E674" s="12">
        <f t="shared" si="58"/>
        <v>-6.3873731758128196</v>
      </c>
      <c r="F674" s="6">
        <f t="shared" ref="F674:F737" si="60">2*PI()*$D$11*(E674-$D$10)/(($N$9/$N$10)+1/($N$12*$D$12/2))+2*PI()*($D$12/2)^2*$N$10/($D$14/12)*(E674-$D$10)</f>
        <v>550.87870996081165</v>
      </c>
      <c r="G674" s="10">
        <f t="shared" si="59"/>
        <v>-6.4301931299489103</v>
      </c>
      <c r="I674" s="11">
        <f t="shared" si="56"/>
        <v>-6.4</v>
      </c>
      <c r="J674" s="10">
        <f t="shared" ref="J674:J737" si="61">D674</f>
        <v>640</v>
      </c>
      <c r="K674" s="5">
        <f t="shared" si="57"/>
        <v>26.666666666666668</v>
      </c>
    </row>
    <row r="675" spans="4:11" hidden="1" x14ac:dyDescent="0.25">
      <c r="D675" s="5">
        <v>641</v>
      </c>
      <c r="E675" s="12">
        <f t="shared" si="58"/>
        <v>-6.4301931299489103</v>
      </c>
      <c r="F675" s="6">
        <f t="shared" si="60"/>
        <v>550.17693198854977</v>
      </c>
      <c r="G675" s="10">
        <f t="shared" si="59"/>
        <v>-6.4729585346895675</v>
      </c>
      <c r="I675" s="11">
        <f t="shared" ref="I675:I738" si="62">ROUND(G675,1)</f>
        <v>-6.5</v>
      </c>
      <c r="J675" s="10">
        <f t="shared" si="61"/>
        <v>641</v>
      </c>
      <c r="K675" s="5">
        <f t="shared" ref="K675:K738" si="63">J675/24</f>
        <v>26.708333333333332</v>
      </c>
    </row>
    <row r="676" spans="4:11" hidden="1" x14ac:dyDescent="0.25">
      <c r="D676" s="5">
        <v>642</v>
      </c>
      <c r="E676" s="12">
        <f t="shared" ref="E676:E739" si="64">G675</f>
        <v>-6.4729585346895675</v>
      </c>
      <c r="F676" s="6">
        <f t="shared" si="60"/>
        <v>549.4760480285513</v>
      </c>
      <c r="G676" s="10">
        <f t="shared" ref="G676:G739" si="65">E676-F676/(8.3*$D$7)</f>
        <v>-6.5156694595266096</v>
      </c>
      <c r="I676" s="11">
        <f t="shared" si="62"/>
        <v>-6.5</v>
      </c>
      <c r="J676" s="10">
        <f t="shared" si="61"/>
        <v>642</v>
      </c>
      <c r="K676" s="5">
        <f t="shared" si="63"/>
        <v>26.75</v>
      </c>
    </row>
    <row r="677" spans="4:11" hidden="1" x14ac:dyDescent="0.25">
      <c r="D677" s="5">
        <v>643</v>
      </c>
      <c r="E677" s="12">
        <f t="shared" si="64"/>
        <v>-6.5156694595266096</v>
      </c>
      <c r="F677" s="6">
        <f t="shared" si="60"/>
        <v>548.7760569419122</v>
      </c>
      <c r="G677" s="10">
        <f t="shared" si="65"/>
        <v>-6.5583259738633304</v>
      </c>
      <c r="I677" s="11">
        <f t="shared" si="62"/>
        <v>-6.6</v>
      </c>
      <c r="J677" s="10">
        <f t="shared" si="61"/>
        <v>643</v>
      </c>
      <c r="K677" s="5">
        <f t="shared" si="63"/>
        <v>26.791666666666668</v>
      </c>
    </row>
    <row r="678" spans="4:11" hidden="1" x14ac:dyDescent="0.25">
      <c r="D678" s="5">
        <v>644</v>
      </c>
      <c r="E678" s="12">
        <f t="shared" si="64"/>
        <v>-6.5583259738633304</v>
      </c>
      <c r="F678" s="6">
        <f t="shared" si="60"/>
        <v>548.07695759117848</v>
      </c>
      <c r="G678" s="10">
        <f t="shared" si="65"/>
        <v>-6.6009281470146073</v>
      </c>
      <c r="I678" s="11">
        <f t="shared" si="62"/>
        <v>-6.6</v>
      </c>
      <c r="J678" s="10">
        <f t="shared" si="61"/>
        <v>644</v>
      </c>
      <c r="K678" s="5">
        <f t="shared" si="63"/>
        <v>26.833333333333332</v>
      </c>
    </row>
    <row r="679" spans="4:11" hidden="1" x14ac:dyDescent="0.25">
      <c r="D679" s="5">
        <v>645</v>
      </c>
      <c r="E679" s="12">
        <f t="shared" si="64"/>
        <v>-6.6009281470146073</v>
      </c>
      <c r="F679" s="6">
        <f t="shared" si="60"/>
        <v>547.37874884034647</v>
      </c>
      <c r="G679" s="10">
        <f t="shared" si="65"/>
        <v>-6.6434760482070168</v>
      </c>
      <c r="I679" s="11">
        <f t="shared" si="62"/>
        <v>-6.6</v>
      </c>
      <c r="J679" s="10">
        <f t="shared" si="61"/>
        <v>645</v>
      </c>
      <c r="K679" s="5">
        <f t="shared" si="63"/>
        <v>26.875</v>
      </c>
    </row>
    <row r="680" spans="4:11" hidden="1" x14ac:dyDescent="0.25">
      <c r="D680" s="5">
        <v>646</v>
      </c>
      <c r="E680" s="12">
        <f t="shared" si="64"/>
        <v>-6.6434760482070168</v>
      </c>
      <c r="F680" s="6">
        <f t="shared" si="60"/>
        <v>546.68142955485837</v>
      </c>
      <c r="G680" s="10">
        <f t="shared" si="65"/>
        <v>-6.6859697465789454</v>
      </c>
      <c r="I680" s="11">
        <f t="shared" si="62"/>
        <v>-6.7</v>
      </c>
      <c r="J680" s="10">
        <f t="shared" si="61"/>
        <v>646</v>
      </c>
      <c r="K680" s="5">
        <f t="shared" si="63"/>
        <v>26.916666666666668</v>
      </c>
    </row>
    <row r="681" spans="4:11" hidden="1" x14ac:dyDescent="0.25">
      <c r="D681" s="5">
        <v>647</v>
      </c>
      <c r="E681" s="12">
        <f t="shared" si="64"/>
        <v>-6.6859697465789454</v>
      </c>
      <c r="F681" s="6">
        <f t="shared" si="60"/>
        <v>545.98499860160291</v>
      </c>
      <c r="G681" s="10">
        <f t="shared" si="65"/>
        <v>-6.7284093111807026</v>
      </c>
      <c r="I681" s="11">
        <f t="shared" si="62"/>
        <v>-6.7</v>
      </c>
      <c r="J681" s="10">
        <f t="shared" si="61"/>
        <v>647</v>
      </c>
      <c r="K681" s="5">
        <f t="shared" si="63"/>
        <v>26.958333333333332</v>
      </c>
    </row>
    <row r="682" spans="4:11" hidden="1" x14ac:dyDescent="0.25">
      <c r="D682" s="5">
        <v>648</v>
      </c>
      <c r="E682" s="12">
        <f t="shared" si="64"/>
        <v>-6.7284093111807026</v>
      </c>
      <c r="F682" s="6">
        <f t="shared" si="60"/>
        <v>545.28945484891142</v>
      </c>
      <c r="G682" s="10">
        <f t="shared" si="65"/>
        <v>-6.7707948109746328</v>
      </c>
      <c r="I682" s="11">
        <f t="shared" si="62"/>
        <v>-6.8</v>
      </c>
      <c r="J682" s="10">
        <f t="shared" si="61"/>
        <v>648</v>
      </c>
      <c r="K682" s="5">
        <f t="shared" si="63"/>
        <v>27</v>
      </c>
    </row>
    <row r="683" spans="4:11" hidden="1" x14ac:dyDescent="0.25">
      <c r="D683" s="5">
        <v>649</v>
      </c>
      <c r="E683" s="12">
        <f t="shared" si="64"/>
        <v>-6.7707948109746328</v>
      </c>
      <c r="F683" s="6">
        <f t="shared" si="60"/>
        <v>544.59479716655733</v>
      </c>
      <c r="G683" s="10">
        <f t="shared" si="65"/>
        <v>-6.8131263148352277</v>
      </c>
      <c r="I683" s="11">
        <f t="shared" si="62"/>
        <v>-6.8</v>
      </c>
      <c r="J683" s="10">
        <f t="shared" si="61"/>
        <v>649</v>
      </c>
      <c r="K683" s="5">
        <f t="shared" si="63"/>
        <v>27.041666666666668</v>
      </c>
    </row>
    <row r="684" spans="4:11" hidden="1" x14ac:dyDescent="0.25">
      <c r="D684" s="5">
        <v>650</v>
      </c>
      <c r="E684" s="12">
        <f t="shared" si="64"/>
        <v>-6.8131263148352277</v>
      </c>
      <c r="F684" s="6">
        <f t="shared" si="60"/>
        <v>543.90102442575358</v>
      </c>
      <c r="G684" s="10">
        <f t="shared" si="65"/>
        <v>-6.8554038915492388</v>
      </c>
      <c r="I684" s="11">
        <f t="shared" si="62"/>
        <v>-6.9</v>
      </c>
      <c r="J684" s="10">
        <f t="shared" si="61"/>
        <v>650</v>
      </c>
      <c r="K684" s="5">
        <f t="shared" si="63"/>
        <v>27.083333333333332</v>
      </c>
    </row>
    <row r="685" spans="4:11" hidden="1" x14ac:dyDescent="0.25">
      <c r="D685" s="5">
        <v>651</v>
      </c>
      <c r="E685" s="12">
        <f t="shared" si="64"/>
        <v>-6.8554038915492388</v>
      </c>
      <c r="F685" s="6">
        <f t="shared" si="60"/>
        <v>543.20813549915169</v>
      </c>
      <c r="G685" s="10">
        <f t="shared" si="65"/>
        <v>-6.897627609815788</v>
      </c>
      <c r="I685" s="11">
        <f t="shared" si="62"/>
        <v>-6.9</v>
      </c>
      <c r="J685" s="10">
        <f t="shared" si="61"/>
        <v>651</v>
      </c>
      <c r="K685" s="5">
        <f t="shared" si="63"/>
        <v>27.125</v>
      </c>
    </row>
    <row r="686" spans="4:11" hidden="1" x14ac:dyDescent="0.25">
      <c r="D686" s="5">
        <v>652</v>
      </c>
      <c r="E686" s="12">
        <f t="shared" si="64"/>
        <v>-6.897627609815788</v>
      </c>
      <c r="F686" s="6">
        <f t="shared" si="60"/>
        <v>542.51612926083874</v>
      </c>
      <c r="G686" s="10">
        <f t="shared" si="65"/>
        <v>-6.9397975382464789</v>
      </c>
      <c r="I686" s="11">
        <f t="shared" si="62"/>
        <v>-6.9</v>
      </c>
      <c r="J686" s="10">
        <f t="shared" si="61"/>
        <v>652</v>
      </c>
      <c r="K686" s="5">
        <f t="shared" si="63"/>
        <v>27.166666666666668</v>
      </c>
    </row>
    <row r="687" spans="4:11" hidden="1" x14ac:dyDescent="0.25">
      <c r="D687" s="5">
        <v>653</v>
      </c>
      <c r="E687" s="12">
        <f t="shared" si="64"/>
        <v>-6.9397975382464789</v>
      </c>
      <c r="F687" s="6">
        <f t="shared" si="60"/>
        <v>541.82500458633615</v>
      </c>
      <c r="G687" s="10">
        <f t="shared" si="65"/>
        <v>-6.9819137453655102</v>
      </c>
      <c r="I687" s="11">
        <f t="shared" si="62"/>
        <v>-7</v>
      </c>
      <c r="J687" s="10">
        <f t="shared" si="61"/>
        <v>653</v>
      </c>
      <c r="K687" s="5">
        <f t="shared" si="63"/>
        <v>27.208333333333332</v>
      </c>
    </row>
    <row r="688" spans="4:11" hidden="1" x14ac:dyDescent="0.25">
      <c r="D688" s="5">
        <v>654</v>
      </c>
      <c r="E688" s="12">
        <f t="shared" si="64"/>
        <v>-6.9819137453655102</v>
      </c>
      <c r="F688" s="6">
        <f t="shared" si="60"/>
        <v>541.13476035259839</v>
      </c>
      <c r="G688" s="10">
        <f t="shared" si="65"/>
        <v>-7.0239762996097852</v>
      </c>
      <c r="I688" s="11">
        <f t="shared" si="62"/>
        <v>-7</v>
      </c>
      <c r="J688" s="10">
        <f t="shared" si="61"/>
        <v>654</v>
      </c>
      <c r="K688" s="5">
        <f t="shared" si="63"/>
        <v>27.25</v>
      </c>
    </row>
    <row r="689" spans="4:11" hidden="1" x14ac:dyDescent="0.25">
      <c r="D689" s="5">
        <v>655</v>
      </c>
      <c r="E689" s="12">
        <f t="shared" si="64"/>
        <v>-7.0239762996097852</v>
      </c>
      <c r="F689" s="6">
        <f t="shared" si="60"/>
        <v>540.44539543801011</v>
      </c>
      <c r="G689" s="10">
        <f t="shared" si="65"/>
        <v>-7.0659852693290244</v>
      </c>
      <c r="I689" s="11">
        <f t="shared" si="62"/>
        <v>-7.1</v>
      </c>
      <c r="J689" s="10">
        <f t="shared" si="61"/>
        <v>655</v>
      </c>
      <c r="K689" s="5">
        <f t="shared" si="63"/>
        <v>27.291666666666668</v>
      </c>
    </row>
    <row r="690" spans="4:11" hidden="1" x14ac:dyDescent="0.25">
      <c r="D690" s="5">
        <v>656</v>
      </c>
      <c r="E690" s="12">
        <f t="shared" si="64"/>
        <v>-7.0659852693290244</v>
      </c>
      <c r="F690" s="6">
        <f t="shared" si="60"/>
        <v>539.75690872238499</v>
      </c>
      <c r="G690" s="10">
        <f t="shared" si="65"/>
        <v>-7.1079407227858749</v>
      </c>
      <c r="I690" s="11">
        <f t="shared" si="62"/>
        <v>-7.1</v>
      </c>
      <c r="J690" s="10">
        <f t="shared" si="61"/>
        <v>656</v>
      </c>
      <c r="K690" s="5">
        <f t="shared" si="63"/>
        <v>27.333333333333332</v>
      </c>
    </row>
    <row r="691" spans="4:11" hidden="1" x14ac:dyDescent="0.25">
      <c r="D691" s="5">
        <v>657</v>
      </c>
      <c r="E691" s="12">
        <f t="shared" si="64"/>
        <v>-7.1079407227858749</v>
      </c>
      <c r="F691" s="6">
        <f t="shared" si="60"/>
        <v>539.06929908696384</v>
      </c>
      <c r="G691" s="10">
        <f t="shared" si="65"/>
        <v>-7.149842728156024</v>
      </c>
      <c r="I691" s="11">
        <f t="shared" si="62"/>
        <v>-7.1</v>
      </c>
      <c r="J691" s="10">
        <f t="shared" si="61"/>
        <v>657</v>
      </c>
      <c r="K691" s="5">
        <f t="shared" si="63"/>
        <v>27.375</v>
      </c>
    </row>
    <row r="692" spans="4:11" hidden="1" x14ac:dyDescent="0.25">
      <c r="D692" s="5">
        <v>658</v>
      </c>
      <c r="E692" s="12">
        <f t="shared" si="64"/>
        <v>-7.149842728156024</v>
      </c>
      <c r="F692" s="6">
        <f t="shared" si="60"/>
        <v>538.38256541441228</v>
      </c>
      <c r="G692" s="10">
        <f t="shared" si="65"/>
        <v>-7.1916913535283067</v>
      </c>
      <c r="I692" s="11">
        <f t="shared" si="62"/>
        <v>-7.2</v>
      </c>
      <c r="J692" s="10">
        <f t="shared" si="61"/>
        <v>658</v>
      </c>
      <c r="K692" s="5">
        <f t="shared" si="63"/>
        <v>27.416666666666668</v>
      </c>
    </row>
    <row r="693" spans="4:11" hidden="1" x14ac:dyDescent="0.25">
      <c r="D693" s="5">
        <v>659</v>
      </c>
      <c r="E693" s="12">
        <f t="shared" si="64"/>
        <v>-7.1916913535283067</v>
      </c>
      <c r="F693" s="6">
        <f t="shared" si="60"/>
        <v>537.69670658881978</v>
      </c>
      <c r="G693" s="10">
        <f t="shared" si="65"/>
        <v>-7.2334866669048186</v>
      </c>
      <c r="I693" s="11">
        <f t="shared" si="62"/>
        <v>-7.2</v>
      </c>
      <c r="J693" s="10">
        <f t="shared" si="61"/>
        <v>659</v>
      </c>
      <c r="K693" s="5">
        <f t="shared" si="63"/>
        <v>27.458333333333332</v>
      </c>
    </row>
    <row r="694" spans="4:11" hidden="1" x14ac:dyDescent="0.25">
      <c r="D694" s="5">
        <v>660</v>
      </c>
      <c r="E694" s="12">
        <f t="shared" si="64"/>
        <v>-7.2334866669048186</v>
      </c>
      <c r="F694" s="6">
        <f t="shared" si="60"/>
        <v>537.0117214956972</v>
      </c>
      <c r="G694" s="10">
        <f t="shared" si="65"/>
        <v>-7.2752287362010248</v>
      </c>
      <c r="I694" s="11">
        <f t="shared" si="62"/>
        <v>-7.3</v>
      </c>
      <c r="J694" s="10">
        <f t="shared" si="61"/>
        <v>660</v>
      </c>
      <c r="K694" s="5">
        <f t="shared" si="63"/>
        <v>27.5</v>
      </c>
    </row>
    <row r="695" spans="4:11" hidden="1" x14ac:dyDescent="0.25">
      <c r="D695" s="5">
        <v>661</v>
      </c>
      <c r="E695" s="12">
        <f t="shared" si="64"/>
        <v>-7.2752287362010248</v>
      </c>
      <c r="F695" s="6">
        <f t="shared" si="60"/>
        <v>536.32760902197515</v>
      </c>
      <c r="G695" s="10">
        <f t="shared" si="65"/>
        <v>-7.3169176292458733</v>
      </c>
      <c r="I695" s="11">
        <f t="shared" si="62"/>
        <v>-7.3</v>
      </c>
      <c r="J695" s="10">
        <f t="shared" si="61"/>
        <v>661</v>
      </c>
      <c r="K695" s="5">
        <f t="shared" si="63"/>
        <v>27.541666666666668</v>
      </c>
    </row>
    <row r="696" spans="4:11" hidden="1" x14ac:dyDescent="0.25">
      <c r="D696" s="5">
        <v>662</v>
      </c>
      <c r="E696" s="12">
        <f t="shared" si="64"/>
        <v>-7.3169176292458733</v>
      </c>
      <c r="F696" s="6">
        <f t="shared" si="60"/>
        <v>535.64436805600246</v>
      </c>
      <c r="G696" s="10">
        <f t="shared" si="65"/>
        <v>-7.3585534137819018</v>
      </c>
      <c r="I696" s="11">
        <f t="shared" si="62"/>
        <v>-7.4</v>
      </c>
      <c r="J696" s="10">
        <f t="shared" si="61"/>
        <v>662</v>
      </c>
      <c r="K696" s="5">
        <f t="shared" si="63"/>
        <v>27.583333333333332</v>
      </c>
    </row>
    <row r="697" spans="4:11" hidden="1" x14ac:dyDescent="0.25">
      <c r="D697" s="5">
        <v>663</v>
      </c>
      <c r="E697" s="12">
        <f t="shared" si="64"/>
        <v>-7.3585534137819018</v>
      </c>
      <c r="F697" s="6">
        <f t="shared" si="60"/>
        <v>534.9619974875435</v>
      </c>
      <c r="G697" s="10">
        <f t="shared" si="65"/>
        <v>-7.4001361574653481</v>
      </c>
      <c r="I697" s="11">
        <f t="shared" si="62"/>
        <v>-7.4</v>
      </c>
      <c r="J697" s="10">
        <f t="shared" si="61"/>
        <v>663</v>
      </c>
      <c r="K697" s="5">
        <f t="shared" si="63"/>
        <v>27.625</v>
      </c>
    </row>
    <row r="698" spans="4:11" hidden="1" x14ac:dyDescent="0.25">
      <c r="D698" s="5">
        <v>664</v>
      </c>
      <c r="E698" s="12">
        <f t="shared" si="64"/>
        <v>-7.4001361574653481</v>
      </c>
      <c r="F698" s="6">
        <f t="shared" si="60"/>
        <v>534.28049620777801</v>
      </c>
      <c r="G698" s="10">
        <f t="shared" si="65"/>
        <v>-7.4416659278662634</v>
      </c>
      <c r="I698" s="11">
        <f t="shared" si="62"/>
        <v>-7.4</v>
      </c>
      <c r="J698" s="10">
        <f t="shared" si="61"/>
        <v>664</v>
      </c>
      <c r="K698" s="5">
        <f t="shared" si="63"/>
        <v>27.666666666666668</v>
      </c>
    </row>
    <row r="699" spans="4:11" hidden="1" x14ac:dyDescent="0.25">
      <c r="D699" s="5">
        <v>665</v>
      </c>
      <c r="E699" s="12">
        <f t="shared" si="64"/>
        <v>-7.4416659278662634</v>
      </c>
      <c r="F699" s="6">
        <f t="shared" si="60"/>
        <v>533.5998631092973</v>
      </c>
      <c r="G699" s="10">
        <f t="shared" si="65"/>
        <v>-7.4831427924686187</v>
      </c>
      <c r="I699" s="11">
        <f t="shared" si="62"/>
        <v>-7.5</v>
      </c>
      <c r="J699" s="10">
        <f t="shared" si="61"/>
        <v>665</v>
      </c>
      <c r="K699" s="5">
        <f t="shared" si="63"/>
        <v>27.708333333333332</v>
      </c>
    </row>
    <row r="700" spans="4:11" hidden="1" x14ac:dyDescent="0.25">
      <c r="D700" s="5">
        <v>666</v>
      </c>
      <c r="E700" s="12">
        <f t="shared" si="64"/>
        <v>-7.4831427924686187</v>
      </c>
      <c r="F700" s="6">
        <f t="shared" si="60"/>
        <v>532.92009708610362</v>
      </c>
      <c r="G700" s="10">
        <f t="shared" si="65"/>
        <v>-7.5245668186704142</v>
      </c>
      <c r="I700" s="11">
        <f t="shared" si="62"/>
        <v>-7.5</v>
      </c>
      <c r="J700" s="10">
        <f t="shared" si="61"/>
        <v>666</v>
      </c>
      <c r="K700" s="5">
        <f t="shared" si="63"/>
        <v>27.75</v>
      </c>
    </row>
    <row r="701" spans="4:11" hidden="1" x14ac:dyDescent="0.25">
      <c r="D701" s="5">
        <v>667</v>
      </c>
      <c r="E701" s="12">
        <f t="shared" si="64"/>
        <v>-7.5245668186704142</v>
      </c>
      <c r="F701" s="6">
        <f t="shared" si="60"/>
        <v>532.24119703360884</v>
      </c>
      <c r="G701" s="10">
        <f t="shared" si="65"/>
        <v>-7.5659380737837925</v>
      </c>
      <c r="I701" s="11">
        <f t="shared" si="62"/>
        <v>-7.6</v>
      </c>
      <c r="J701" s="10">
        <f t="shared" si="61"/>
        <v>667</v>
      </c>
      <c r="K701" s="5">
        <f t="shared" si="63"/>
        <v>27.791666666666668</v>
      </c>
    </row>
    <row r="702" spans="4:11" hidden="1" x14ac:dyDescent="0.25">
      <c r="D702" s="5">
        <v>668</v>
      </c>
      <c r="E702" s="12">
        <f t="shared" si="64"/>
        <v>-7.5659380737837925</v>
      </c>
      <c r="F702" s="6">
        <f t="shared" si="60"/>
        <v>531.56316184863147</v>
      </c>
      <c r="G702" s="10">
        <f t="shared" si="65"/>
        <v>-7.6072566250351432</v>
      </c>
      <c r="I702" s="11">
        <f t="shared" si="62"/>
        <v>-7.6</v>
      </c>
      <c r="J702" s="10">
        <f t="shared" si="61"/>
        <v>668</v>
      </c>
      <c r="K702" s="5">
        <f t="shared" si="63"/>
        <v>27.833333333333332</v>
      </c>
    </row>
    <row r="703" spans="4:11" hidden="1" x14ac:dyDescent="0.25">
      <c r="D703" s="5">
        <v>669</v>
      </c>
      <c r="E703" s="12">
        <f t="shared" si="64"/>
        <v>-7.6072566250351432</v>
      </c>
      <c r="F703" s="6">
        <f t="shared" si="60"/>
        <v>530.88599042939518</v>
      </c>
      <c r="G703" s="10">
        <f t="shared" si="65"/>
        <v>-7.6485225395652163</v>
      </c>
      <c r="I703" s="11">
        <f t="shared" si="62"/>
        <v>-7.6</v>
      </c>
      <c r="J703" s="10">
        <f t="shared" si="61"/>
        <v>669</v>
      </c>
      <c r="K703" s="5">
        <f t="shared" si="63"/>
        <v>27.875</v>
      </c>
    </row>
    <row r="704" spans="4:11" hidden="1" x14ac:dyDescent="0.25">
      <c r="D704" s="5">
        <v>670</v>
      </c>
      <c r="E704" s="12">
        <f t="shared" si="64"/>
        <v>-7.6485225395652163</v>
      </c>
      <c r="F704" s="6">
        <f t="shared" si="60"/>
        <v>530.20968167552769</v>
      </c>
      <c r="G704" s="10">
        <f t="shared" si="65"/>
        <v>-7.6897358844292292</v>
      </c>
      <c r="I704" s="11">
        <f t="shared" si="62"/>
        <v>-7.7</v>
      </c>
      <c r="J704" s="10">
        <f t="shared" si="61"/>
        <v>670</v>
      </c>
      <c r="K704" s="5">
        <f t="shared" si="63"/>
        <v>27.916666666666668</v>
      </c>
    </row>
    <row r="705" spans="4:11" hidden="1" x14ac:dyDescent="0.25">
      <c r="D705" s="5">
        <v>671</v>
      </c>
      <c r="E705" s="12">
        <f t="shared" si="64"/>
        <v>-7.6897358844292292</v>
      </c>
      <c r="F705" s="6">
        <f t="shared" si="60"/>
        <v>529.53423448805825</v>
      </c>
      <c r="G705" s="10">
        <f t="shared" si="65"/>
        <v>-7.7308967265969759</v>
      </c>
      <c r="I705" s="11">
        <f t="shared" si="62"/>
        <v>-7.7</v>
      </c>
      <c r="J705" s="10">
        <f t="shared" si="61"/>
        <v>671</v>
      </c>
      <c r="K705" s="5">
        <f t="shared" si="63"/>
        <v>27.958333333333332</v>
      </c>
    </row>
    <row r="706" spans="4:11" hidden="1" x14ac:dyDescent="0.25">
      <c r="D706" s="5">
        <v>672</v>
      </c>
      <c r="E706" s="12">
        <f t="shared" si="64"/>
        <v>-7.7308967265969759</v>
      </c>
      <c r="F706" s="6">
        <f t="shared" si="60"/>
        <v>528.85964776941614</v>
      </c>
      <c r="G706" s="10">
        <f t="shared" si="65"/>
        <v>-7.7720051329529349</v>
      </c>
      <c r="I706" s="11">
        <f t="shared" si="62"/>
        <v>-7.8</v>
      </c>
      <c r="J706" s="10">
        <f t="shared" si="61"/>
        <v>672</v>
      </c>
      <c r="K706" s="5">
        <f t="shared" si="63"/>
        <v>28</v>
      </c>
    </row>
    <row r="707" spans="4:11" hidden="1" x14ac:dyDescent="0.25">
      <c r="D707" s="5">
        <v>673</v>
      </c>
      <c r="E707" s="12">
        <f t="shared" si="64"/>
        <v>-7.7720051329529349</v>
      </c>
      <c r="F707" s="6">
        <f t="shared" si="60"/>
        <v>528.18592042342902</v>
      </c>
      <c r="G707" s="10">
        <f t="shared" si="65"/>
        <v>-7.8130611702963808</v>
      </c>
      <c r="I707" s="11">
        <f t="shared" si="62"/>
        <v>-7.8</v>
      </c>
      <c r="J707" s="10">
        <f t="shared" si="61"/>
        <v>673</v>
      </c>
      <c r="K707" s="5">
        <f t="shared" si="63"/>
        <v>28.041666666666668</v>
      </c>
    </row>
    <row r="708" spans="4:11" hidden="1" x14ac:dyDescent="0.25">
      <c r="D708" s="5">
        <v>674</v>
      </c>
      <c r="E708" s="12">
        <f t="shared" si="64"/>
        <v>-7.8130611702963808</v>
      </c>
      <c r="F708" s="6">
        <f t="shared" si="60"/>
        <v>527.51305135532084</v>
      </c>
      <c r="G708" s="10">
        <f t="shared" si="65"/>
        <v>-7.854064905341489</v>
      </c>
      <c r="I708" s="11">
        <f t="shared" si="62"/>
        <v>-7.9</v>
      </c>
      <c r="J708" s="10">
        <f t="shared" si="61"/>
        <v>674</v>
      </c>
      <c r="K708" s="5">
        <f t="shared" si="63"/>
        <v>28.083333333333332</v>
      </c>
    </row>
    <row r="709" spans="4:11" hidden="1" x14ac:dyDescent="0.25">
      <c r="D709" s="5">
        <v>675</v>
      </c>
      <c r="E709" s="12">
        <f t="shared" si="64"/>
        <v>-7.854064905341489</v>
      </c>
      <c r="F709" s="6">
        <f t="shared" si="60"/>
        <v>526.84103947171013</v>
      </c>
      <c r="G709" s="10">
        <f t="shared" si="65"/>
        <v>-7.895016404717448</v>
      </c>
      <c r="I709" s="11">
        <f t="shared" si="62"/>
        <v>-7.9</v>
      </c>
      <c r="J709" s="10">
        <f t="shared" si="61"/>
        <v>675</v>
      </c>
      <c r="K709" s="5">
        <f t="shared" si="63"/>
        <v>28.125</v>
      </c>
    </row>
    <row r="710" spans="4:11" hidden="1" x14ac:dyDescent="0.25">
      <c r="D710" s="5">
        <v>676</v>
      </c>
      <c r="E710" s="12">
        <f t="shared" si="64"/>
        <v>-7.895016404717448</v>
      </c>
      <c r="F710" s="6">
        <f t="shared" si="60"/>
        <v>526.16988368060856</v>
      </c>
      <c r="G710" s="10">
        <f t="shared" si="65"/>
        <v>-7.9359157349685638</v>
      </c>
      <c r="I710" s="11">
        <f t="shared" si="62"/>
        <v>-7.9</v>
      </c>
      <c r="J710" s="10">
        <f t="shared" si="61"/>
        <v>676</v>
      </c>
      <c r="K710" s="5">
        <f t="shared" si="63"/>
        <v>28.166666666666668</v>
      </c>
    </row>
    <row r="711" spans="4:11" hidden="1" x14ac:dyDescent="0.25">
      <c r="D711" s="5">
        <v>677</v>
      </c>
      <c r="E711" s="12">
        <f t="shared" si="64"/>
        <v>-7.9359157349685638</v>
      </c>
      <c r="F711" s="6">
        <f t="shared" si="60"/>
        <v>525.49958289141875</v>
      </c>
      <c r="G711" s="10">
        <f t="shared" si="65"/>
        <v>-7.9767629625543721</v>
      </c>
      <c r="I711" s="11">
        <f t="shared" si="62"/>
        <v>-8</v>
      </c>
      <c r="J711" s="10">
        <f t="shared" si="61"/>
        <v>677</v>
      </c>
      <c r="K711" s="5">
        <f t="shared" si="63"/>
        <v>28.208333333333332</v>
      </c>
    </row>
    <row r="712" spans="4:11" hidden="1" x14ac:dyDescent="0.25">
      <c r="D712" s="5">
        <v>678</v>
      </c>
      <c r="E712" s="12">
        <f t="shared" si="64"/>
        <v>-7.9767629625543721</v>
      </c>
      <c r="F712" s="6">
        <f t="shared" si="60"/>
        <v>524.83013601493258</v>
      </c>
      <c r="G712" s="10">
        <f t="shared" si="65"/>
        <v>-8.0175581538497411</v>
      </c>
      <c r="I712" s="11">
        <f t="shared" si="62"/>
        <v>-8</v>
      </c>
      <c r="J712" s="10">
        <f t="shared" si="61"/>
        <v>678</v>
      </c>
      <c r="K712" s="5">
        <f t="shared" si="63"/>
        <v>28.25</v>
      </c>
    </row>
    <row r="713" spans="4:11" hidden="1" x14ac:dyDescent="0.25">
      <c r="D713" s="5">
        <v>679</v>
      </c>
      <c r="E713" s="12">
        <f t="shared" si="64"/>
        <v>-8.0175581538497411</v>
      </c>
      <c r="F713" s="6">
        <f t="shared" si="60"/>
        <v>524.1615419633298</v>
      </c>
      <c r="G713" s="10">
        <f t="shared" si="65"/>
        <v>-8.0583013751449872</v>
      </c>
      <c r="I713" s="11">
        <f t="shared" si="62"/>
        <v>-8.1</v>
      </c>
      <c r="J713" s="10">
        <f t="shared" si="61"/>
        <v>679</v>
      </c>
      <c r="K713" s="5">
        <f t="shared" si="63"/>
        <v>28.291666666666668</v>
      </c>
    </row>
    <row r="714" spans="4:11" hidden="1" x14ac:dyDescent="0.25">
      <c r="D714" s="5">
        <v>680</v>
      </c>
      <c r="E714" s="12">
        <f t="shared" si="64"/>
        <v>-8.0583013751449872</v>
      </c>
      <c r="F714" s="6">
        <f t="shared" si="60"/>
        <v>523.49379965017556</v>
      </c>
      <c r="G714" s="10">
        <f t="shared" si="65"/>
        <v>-8.0989926926459717</v>
      </c>
      <c r="I714" s="11">
        <f t="shared" si="62"/>
        <v>-8.1</v>
      </c>
      <c r="J714" s="10">
        <f t="shared" si="61"/>
        <v>680</v>
      </c>
      <c r="K714" s="5">
        <f t="shared" si="63"/>
        <v>28.333333333333332</v>
      </c>
    </row>
    <row r="715" spans="4:11" hidden="1" x14ac:dyDescent="0.25">
      <c r="D715" s="5">
        <v>681</v>
      </c>
      <c r="E715" s="12">
        <f t="shared" si="64"/>
        <v>-8.0989926926459717</v>
      </c>
      <c r="F715" s="6">
        <f t="shared" si="60"/>
        <v>522.82690799041927</v>
      </c>
      <c r="G715" s="10">
        <f t="shared" si="65"/>
        <v>-8.1396321724742204</v>
      </c>
      <c r="I715" s="11">
        <f t="shared" si="62"/>
        <v>-8.1</v>
      </c>
      <c r="J715" s="10">
        <f t="shared" si="61"/>
        <v>681</v>
      </c>
      <c r="K715" s="5">
        <f t="shared" si="63"/>
        <v>28.375</v>
      </c>
    </row>
    <row r="716" spans="4:11" hidden="1" x14ac:dyDescent="0.25">
      <c r="D716" s="5">
        <v>682</v>
      </c>
      <c r="E716" s="12">
        <f t="shared" si="64"/>
        <v>-8.1396321724742204</v>
      </c>
      <c r="F716" s="6">
        <f t="shared" si="60"/>
        <v>522.16086590039265</v>
      </c>
      <c r="G716" s="10">
        <f t="shared" si="65"/>
        <v>-8.1802198806670212</v>
      </c>
      <c r="I716" s="11">
        <f t="shared" si="62"/>
        <v>-8.1999999999999993</v>
      </c>
      <c r="J716" s="10">
        <f t="shared" si="61"/>
        <v>682</v>
      </c>
      <c r="K716" s="5">
        <f t="shared" si="63"/>
        <v>28.416666666666668</v>
      </c>
    </row>
    <row r="717" spans="4:11" hidden="1" x14ac:dyDescent="0.25">
      <c r="D717" s="5">
        <v>683</v>
      </c>
      <c r="E717" s="12">
        <f t="shared" si="64"/>
        <v>-8.1802198806670212</v>
      </c>
      <c r="F717" s="6">
        <f t="shared" si="60"/>
        <v>521.49567229780803</v>
      </c>
      <c r="G717" s="10">
        <f t="shared" si="65"/>
        <v>-8.2207558831775387</v>
      </c>
      <c r="I717" s="11">
        <f t="shared" si="62"/>
        <v>-8.1999999999999993</v>
      </c>
      <c r="J717" s="10">
        <f t="shared" si="61"/>
        <v>683</v>
      </c>
      <c r="K717" s="5">
        <f t="shared" si="63"/>
        <v>28.458333333333332</v>
      </c>
    </row>
    <row r="718" spans="4:11" hidden="1" x14ac:dyDescent="0.25">
      <c r="D718" s="5">
        <v>684</v>
      </c>
      <c r="E718" s="12">
        <f t="shared" si="64"/>
        <v>-8.2207558831775387</v>
      </c>
      <c r="F718" s="6">
        <f t="shared" si="60"/>
        <v>520.83132610175608</v>
      </c>
      <c r="G718" s="10">
        <f t="shared" si="65"/>
        <v>-8.2612402458749159</v>
      </c>
      <c r="I718" s="11">
        <f t="shared" si="62"/>
        <v>-8.3000000000000007</v>
      </c>
      <c r="J718" s="10">
        <f t="shared" si="61"/>
        <v>684</v>
      </c>
      <c r="K718" s="5">
        <f t="shared" si="63"/>
        <v>28.5</v>
      </c>
    </row>
    <row r="719" spans="4:11" hidden="1" x14ac:dyDescent="0.25">
      <c r="D719" s="5">
        <v>685</v>
      </c>
      <c r="E719" s="12">
        <f t="shared" si="64"/>
        <v>-8.2612402458749159</v>
      </c>
      <c r="F719" s="6">
        <f t="shared" si="60"/>
        <v>520.16782623270478</v>
      </c>
      <c r="G719" s="10">
        <f t="shared" si="65"/>
        <v>-8.3016730345443843</v>
      </c>
      <c r="I719" s="11">
        <f t="shared" si="62"/>
        <v>-8.3000000000000007</v>
      </c>
      <c r="J719" s="10">
        <f t="shared" si="61"/>
        <v>685</v>
      </c>
      <c r="K719" s="5">
        <f t="shared" si="63"/>
        <v>28.541666666666668</v>
      </c>
    </row>
    <row r="720" spans="4:11" hidden="1" x14ac:dyDescent="0.25">
      <c r="D720" s="5">
        <v>686</v>
      </c>
      <c r="E720" s="12">
        <f t="shared" si="64"/>
        <v>-8.3016730345443843</v>
      </c>
      <c r="F720" s="6">
        <f t="shared" si="60"/>
        <v>519.50517161249741</v>
      </c>
      <c r="G720" s="10">
        <f t="shared" si="65"/>
        <v>-8.3420543148873687</v>
      </c>
      <c r="I720" s="11">
        <f t="shared" si="62"/>
        <v>-8.3000000000000007</v>
      </c>
      <c r="J720" s="10">
        <f t="shared" si="61"/>
        <v>686</v>
      </c>
      <c r="K720" s="5">
        <f t="shared" si="63"/>
        <v>28.583333333333332</v>
      </c>
    </row>
    <row r="721" spans="4:11" hidden="1" x14ac:dyDescent="0.25">
      <c r="D721" s="5">
        <v>687</v>
      </c>
      <c r="E721" s="12">
        <f t="shared" si="64"/>
        <v>-8.3420543148873687</v>
      </c>
      <c r="F721" s="6">
        <f t="shared" si="60"/>
        <v>518.84336116435054</v>
      </c>
      <c r="G721" s="10">
        <f t="shared" si="65"/>
        <v>-8.3823841525215972</v>
      </c>
      <c r="I721" s="11">
        <f t="shared" si="62"/>
        <v>-8.4</v>
      </c>
      <c r="J721" s="10">
        <f t="shared" si="61"/>
        <v>687</v>
      </c>
      <c r="K721" s="5">
        <f t="shared" si="63"/>
        <v>28.625</v>
      </c>
    </row>
    <row r="722" spans="4:11" hidden="1" x14ac:dyDescent="0.25">
      <c r="D722" s="5">
        <v>688</v>
      </c>
      <c r="E722" s="12">
        <f t="shared" si="64"/>
        <v>-8.3823841525215972</v>
      </c>
      <c r="F722" s="6">
        <f t="shared" si="60"/>
        <v>518.18239381285264</v>
      </c>
      <c r="G722" s="10">
        <f t="shared" si="65"/>
        <v>-8.4226626129812043</v>
      </c>
      <c r="I722" s="11">
        <f t="shared" si="62"/>
        <v>-8.4</v>
      </c>
      <c r="J722" s="10">
        <f t="shared" si="61"/>
        <v>688</v>
      </c>
      <c r="K722" s="5">
        <f t="shared" si="63"/>
        <v>28.666666666666668</v>
      </c>
    </row>
    <row r="723" spans="4:11" hidden="1" x14ac:dyDescent="0.25">
      <c r="D723" s="5">
        <v>689</v>
      </c>
      <c r="E723" s="12">
        <f t="shared" si="64"/>
        <v>-8.4226626129812043</v>
      </c>
      <c r="F723" s="6">
        <f t="shared" si="60"/>
        <v>517.52226848396185</v>
      </c>
      <c r="G723" s="10">
        <f t="shared" si="65"/>
        <v>-8.4628897617168413</v>
      </c>
      <c r="I723" s="11">
        <f t="shared" si="62"/>
        <v>-8.5</v>
      </c>
      <c r="J723" s="10">
        <f t="shared" si="61"/>
        <v>689</v>
      </c>
      <c r="K723" s="5">
        <f t="shared" si="63"/>
        <v>28.708333333333332</v>
      </c>
    </row>
    <row r="724" spans="4:11" hidden="1" x14ac:dyDescent="0.25">
      <c r="D724" s="5">
        <v>690</v>
      </c>
      <c r="E724" s="12">
        <f t="shared" si="64"/>
        <v>-8.4628897617168413</v>
      </c>
      <c r="F724" s="6">
        <f t="shared" si="60"/>
        <v>516.86298410500513</v>
      </c>
      <c r="G724" s="10">
        <f t="shared" si="65"/>
        <v>-8.5030656640957769</v>
      </c>
      <c r="I724" s="11">
        <f t="shared" si="62"/>
        <v>-8.5</v>
      </c>
      <c r="J724" s="10">
        <f t="shared" si="61"/>
        <v>690</v>
      </c>
      <c r="K724" s="5">
        <f t="shared" si="63"/>
        <v>28.75</v>
      </c>
    </row>
    <row r="725" spans="4:11" hidden="1" x14ac:dyDescent="0.25">
      <c r="D725" s="5">
        <v>691</v>
      </c>
      <c r="E725" s="12">
        <f t="shared" si="64"/>
        <v>-8.5030656640957769</v>
      </c>
      <c r="F725" s="6">
        <f t="shared" si="60"/>
        <v>516.20453960467557</v>
      </c>
      <c r="G725" s="10">
        <f t="shared" si="65"/>
        <v>-8.5431903854020081</v>
      </c>
      <c r="I725" s="11">
        <f t="shared" si="62"/>
        <v>-8.5</v>
      </c>
      <c r="J725" s="10">
        <f t="shared" si="61"/>
        <v>691</v>
      </c>
      <c r="K725" s="5">
        <f t="shared" si="63"/>
        <v>28.791666666666668</v>
      </c>
    </row>
    <row r="726" spans="4:11" hidden="1" x14ac:dyDescent="0.25">
      <c r="D726" s="5">
        <v>692</v>
      </c>
      <c r="E726" s="12">
        <f t="shared" si="64"/>
        <v>-8.5431903854020081</v>
      </c>
      <c r="F726" s="6">
        <f t="shared" si="60"/>
        <v>515.5469339130309</v>
      </c>
      <c r="G726" s="10">
        <f t="shared" si="65"/>
        <v>-8.5832639908363682</v>
      </c>
      <c r="I726" s="11">
        <f t="shared" si="62"/>
        <v>-8.6</v>
      </c>
      <c r="J726" s="10">
        <f t="shared" si="61"/>
        <v>692</v>
      </c>
      <c r="K726" s="5">
        <f t="shared" si="63"/>
        <v>28.833333333333332</v>
      </c>
    </row>
    <row r="727" spans="4:11" hidden="1" x14ac:dyDescent="0.25">
      <c r="D727" s="5">
        <v>693</v>
      </c>
      <c r="E727" s="12">
        <f t="shared" si="64"/>
        <v>-8.5832639908363682</v>
      </c>
      <c r="F727" s="6">
        <f t="shared" si="60"/>
        <v>514.89016596149213</v>
      </c>
      <c r="G727" s="10">
        <f t="shared" si="65"/>
        <v>-8.6232865455166241</v>
      </c>
      <c r="I727" s="11">
        <f t="shared" si="62"/>
        <v>-8.6</v>
      </c>
      <c r="J727" s="10">
        <f t="shared" si="61"/>
        <v>693</v>
      </c>
      <c r="K727" s="5">
        <f t="shared" si="63"/>
        <v>28.875</v>
      </c>
    </row>
    <row r="728" spans="4:11" hidden="1" x14ac:dyDescent="0.25">
      <c r="D728" s="5">
        <v>694</v>
      </c>
      <c r="E728" s="12">
        <f t="shared" si="64"/>
        <v>-8.6232865455166241</v>
      </c>
      <c r="F728" s="6">
        <f t="shared" si="60"/>
        <v>514.23423468284147</v>
      </c>
      <c r="G728" s="10">
        <f t="shared" si="65"/>
        <v>-8.6632581144775909</v>
      </c>
      <c r="I728" s="11">
        <f t="shared" si="62"/>
        <v>-8.6999999999999993</v>
      </c>
      <c r="J728" s="10">
        <f t="shared" si="61"/>
        <v>694</v>
      </c>
      <c r="K728" s="5">
        <f t="shared" si="63"/>
        <v>28.916666666666668</v>
      </c>
    </row>
    <row r="729" spans="4:11" hidden="1" x14ac:dyDescent="0.25">
      <c r="D729" s="5">
        <v>695</v>
      </c>
      <c r="E729" s="12">
        <f t="shared" si="64"/>
        <v>-8.6632581144775909</v>
      </c>
      <c r="F729" s="6">
        <f t="shared" si="60"/>
        <v>513.57913901122072</v>
      </c>
      <c r="G729" s="10">
        <f t="shared" si="65"/>
        <v>-8.703178762671234</v>
      </c>
      <c r="I729" s="11">
        <f t="shared" si="62"/>
        <v>-8.6999999999999993</v>
      </c>
      <c r="J729" s="10">
        <f t="shared" si="61"/>
        <v>695</v>
      </c>
      <c r="K729" s="5">
        <f t="shared" si="63"/>
        <v>28.958333333333332</v>
      </c>
    </row>
    <row r="730" spans="4:11" hidden="1" x14ac:dyDescent="0.25">
      <c r="D730" s="5">
        <v>696</v>
      </c>
      <c r="E730" s="12">
        <f t="shared" si="64"/>
        <v>-8.703178762671234</v>
      </c>
      <c r="F730" s="6">
        <f t="shared" si="60"/>
        <v>512.92487788212952</v>
      </c>
      <c r="G730" s="10">
        <f t="shared" si="65"/>
        <v>-8.7430485549667747</v>
      </c>
      <c r="I730" s="11">
        <f t="shared" si="62"/>
        <v>-8.6999999999999993</v>
      </c>
      <c r="J730" s="10">
        <f t="shared" si="61"/>
        <v>696</v>
      </c>
      <c r="K730" s="5">
        <f t="shared" si="63"/>
        <v>29</v>
      </c>
    </row>
    <row r="731" spans="4:11" hidden="1" x14ac:dyDescent="0.25">
      <c r="D731" s="5">
        <v>697</v>
      </c>
      <c r="E731" s="12">
        <f t="shared" si="64"/>
        <v>-8.7430485549667747</v>
      </c>
      <c r="F731" s="6">
        <f t="shared" si="60"/>
        <v>512.27145023242349</v>
      </c>
      <c r="G731" s="10">
        <f t="shared" si="65"/>
        <v>-8.7828675561507943</v>
      </c>
      <c r="I731" s="11">
        <f t="shared" si="62"/>
        <v>-8.8000000000000007</v>
      </c>
      <c r="J731" s="10">
        <f t="shared" si="61"/>
        <v>697</v>
      </c>
      <c r="K731" s="5">
        <f t="shared" si="63"/>
        <v>29.041666666666668</v>
      </c>
    </row>
    <row r="732" spans="4:11" hidden="1" x14ac:dyDescent="0.25">
      <c r="D732" s="5">
        <v>698</v>
      </c>
      <c r="E732" s="12">
        <f t="shared" si="64"/>
        <v>-8.7828675561507943</v>
      </c>
      <c r="F732" s="6">
        <f t="shared" si="60"/>
        <v>511.61885500031281</v>
      </c>
      <c r="G732" s="10">
        <f t="shared" si="65"/>
        <v>-8.8226358309273447</v>
      </c>
      <c r="I732" s="11">
        <f t="shared" si="62"/>
        <v>-8.8000000000000007</v>
      </c>
      <c r="J732" s="10">
        <f t="shared" si="61"/>
        <v>698</v>
      </c>
      <c r="K732" s="5">
        <f t="shared" si="63"/>
        <v>29.083333333333332</v>
      </c>
    </row>
    <row r="733" spans="4:11" hidden="1" x14ac:dyDescent="0.25">
      <c r="D733" s="5">
        <v>699</v>
      </c>
      <c r="E733" s="12">
        <f t="shared" si="64"/>
        <v>-8.8226358309273447</v>
      </c>
      <c r="F733" s="6">
        <f t="shared" si="60"/>
        <v>510.96709112536007</v>
      </c>
      <c r="G733" s="10">
        <f t="shared" si="65"/>
        <v>-8.8623534439180442</v>
      </c>
      <c r="I733" s="11">
        <f t="shared" si="62"/>
        <v>-8.9</v>
      </c>
      <c r="J733" s="10">
        <f t="shared" si="61"/>
        <v>699</v>
      </c>
      <c r="K733" s="5">
        <f t="shared" si="63"/>
        <v>29.125</v>
      </c>
    </row>
    <row r="734" spans="4:11" hidden="1" x14ac:dyDescent="0.25">
      <c r="D734" s="5">
        <v>700</v>
      </c>
      <c r="E734" s="12">
        <f t="shared" si="64"/>
        <v>-8.8623534439180442</v>
      </c>
      <c r="F734" s="6">
        <f t="shared" si="60"/>
        <v>510.31615754847888</v>
      </c>
      <c r="G734" s="10">
        <f t="shared" si="65"/>
        <v>-8.902020459662193</v>
      </c>
      <c r="I734" s="11">
        <f t="shared" si="62"/>
        <v>-8.9</v>
      </c>
      <c r="J734" s="10">
        <f t="shared" si="61"/>
        <v>700</v>
      </c>
      <c r="K734" s="5">
        <f t="shared" si="63"/>
        <v>29.166666666666668</v>
      </c>
    </row>
    <row r="735" spans="4:11" hidden="1" x14ac:dyDescent="0.25">
      <c r="D735" s="5">
        <v>701</v>
      </c>
      <c r="E735" s="12">
        <f t="shared" si="64"/>
        <v>-8.902020459662193</v>
      </c>
      <c r="F735" s="6">
        <f t="shared" si="60"/>
        <v>509.66605321193214</v>
      </c>
      <c r="G735" s="10">
        <f t="shared" si="65"/>
        <v>-8.9416369426168707</v>
      </c>
      <c r="I735" s="11">
        <f t="shared" si="62"/>
        <v>-8.9</v>
      </c>
      <c r="J735" s="10">
        <f t="shared" si="61"/>
        <v>701</v>
      </c>
      <c r="K735" s="5">
        <f t="shared" si="63"/>
        <v>29.208333333333332</v>
      </c>
    </row>
    <row r="736" spans="4:11" hidden="1" x14ac:dyDescent="0.25">
      <c r="D736" s="5">
        <v>702</v>
      </c>
      <c r="E736" s="12">
        <f t="shared" si="64"/>
        <v>-8.9416369426168707</v>
      </c>
      <c r="F736" s="6">
        <f t="shared" si="60"/>
        <v>509.01677705933014</v>
      </c>
      <c r="G736" s="10">
        <f t="shared" si="65"/>
        <v>-8.9812029571570449</v>
      </c>
      <c r="I736" s="11">
        <f t="shared" si="62"/>
        <v>-9</v>
      </c>
      <c r="J736" s="10">
        <f t="shared" si="61"/>
        <v>702</v>
      </c>
      <c r="K736" s="5">
        <f t="shared" si="63"/>
        <v>29.25</v>
      </c>
    </row>
    <row r="737" spans="4:11" hidden="1" x14ac:dyDescent="0.25">
      <c r="D737" s="5">
        <v>703</v>
      </c>
      <c r="E737" s="12">
        <f t="shared" si="64"/>
        <v>-8.9812029571570449</v>
      </c>
      <c r="F737" s="6">
        <f t="shared" si="60"/>
        <v>508.36832803562879</v>
      </c>
      <c r="G737" s="10">
        <f t="shared" si="65"/>
        <v>-9.0207185675756705</v>
      </c>
      <c r="I737" s="11">
        <f t="shared" si="62"/>
        <v>-9</v>
      </c>
      <c r="J737" s="10">
        <f t="shared" si="61"/>
        <v>703</v>
      </c>
      <c r="K737" s="5">
        <f t="shared" si="63"/>
        <v>29.291666666666668</v>
      </c>
    </row>
    <row r="738" spans="4:11" hidden="1" x14ac:dyDescent="0.25">
      <c r="D738" s="5">
        <v>704</v>
      </c>
      <c r="E738" s="12">
        <f t="shared" si="64"/>
        <v>-9.0207185675756705</v>
      </c>
      <c r="F738" s="6">
        <f t="shared" ref="F738:F801" si="66">2*PI()*$D$11*(E738-$D$10)/(($N$9/$N$10)+1/($N$12*$D$12/2))+2*PI()*($D$12/2)^2*$N$10/($D$14/12)*(E738-$D$10)</f>
        <v>507.72070508712829</v>
      </c>
      <c r="G738" s="10">
        <f t="shared" si="65"/>
        <v>-9.0601838380838036</v>
      </c>
      <c r="I738" s="11">
        <f t="shared" si="62"/>
        <v>-9.1</v>
      </c>
      <c r="J738" s="10">
        <f t="shared" ref="J738:J801" si="67">D738</f>
        <v>704</v>
      </c>
      <c r="K738" s="5">
        <f t="shared" si="63"/>
        <v>29.333333333333332</v>
      </c>
    </row>
    <row r="739" spans="4:11" hidden="1" x14ac:dyDescent="0.25">
      <c r="D739" s="5">
        <v>705</v>
      </c>
      <c r="E739" s="12">
        <f t="shared" si="64"/>
        <v>-9.0601838380838036</v>
      </c>
      <c r="F739" s="6">
        <f t="shared" si="66"/>
        <v>507.07390716147114</v>
      </c>
      <c r="G739" s="10">
        <f t="shared" si="65"/>
        <v>-9.0995988328106954</v>
      </c>
      <c r="I739" s="11">
        <f t="shared" ref="I739:I802" si="68">ROUND(G739,1)</f>
        <v>-9.1</v>
      </c>
      <c r="J739" s="10">
        <f t="shared" si="67"/>
        <v>705</v>
      </c>
      <c r="K739" s="5">
        <f t="shared" ref="K739:K802" si="69">J739/24</f>
        <v>29.375</v>
      </c>
    </row>
    <row r="740" spans="4:11" hidden="1" x14ac:dyDescent="0.25">
      <c r="D740" s="5">
        <v>706</v>
      </c>
      <c r="E740" s="12">
        <f t="shared" ref="E740:E803" si="70">G739</f>
        <v>-9.0995988328106954</v>
      </c>
      <c r="F740" s="6">
        <f t="shared" si="66"/>
        <v>506.42793320764019</v>
      </c>
      <c r="G740" s="10">
        <f t="shared" ref="G740:G803" si="71">E740-F740/(8.3*$D$7)</f>
        <v>-9.1389636158039043</v>
      </c>
      <c r="I740" s="11">
        <f t="shared" si="68"/>
        <v>-9.1</v>
      </c>
      <c r="J740" s="10">
        <f t="shared" si="67"/>
        <v>706</v>
      </c>
      <c r="K740" s="5">
        <f t="shared" si="69"/>
        <v>29.416666666666668</v>
      </c>
    </row>
    <row r="741" spans="4:11" hidden="1" x14ac:dyDescent="0.25">
      <c r="D741" s="5">
        <v>707</v>
      </c>
      <c r="E741" s="12">
        <f t="shared" si="70"/>
        <v>-9.1389636158039043</v>
      </c>
      <c r="F741" s="6">
        <f t="shared" si="66"/>
        <v>505.78278217595766</v>
      </c>
      <c r="G741" s="10">
        <f t="shared" si="71"/>
        <v>-9.178278251029397</v>
      </c>
      <c r="I741" s="11">
        <f t="shared" si="68"/>
        <v>-9.1999999999999993</v>
      </c>
      <c r="J741" s="10">
        <f t="shared" si="67"/>
        <v>707</v>
      </c>
      <c r="K741" s="5">
        <f t="shared" si="69"/>
        <v>29.458333333333332</v>
      </c>
    </row>
    <row r="742" spans="4:11" hidden="1" x14ac:dyDescent="0.25">
      <c r="D742" s="5">
        <v>708</v>
      </c>
      <c r="E742" s="12">
        <f t="shared" si="70"/>
        <v>-9.178278251029397</v>
      </c>
      <c r="F742" s="6">
        <f t="shared" si="66"/>
        <v>505.13845301808249</v>
      </c>
      <c r="G742" s="10">
        <f t="shared" si="71"/>
        <v>-9.2175428023716499</v>
      </c>
      <c r="I742" s="11">
        <f t="shared" si="68"/>
        <v>-9.1999999999999993</v>
      </c>
      <c r="J742" s="10">
        <f t="shared" si="67"/>
        <v>708</v>
      </c>
      <c r="K742" s="5">
        <f t="shared" si="69"/>
        <v>29.5</v>
      </c>
    </row>
    <row r="743" spans="4:11" hidden="1" x14ac:dyDescent="0.25">
      <c r="D743" s="5">
        <v>709</v>
      </c>
      <c r="E743" s="12">
        <f t="shared" si="70"/>
        <v>-9.2175428023716499</v>
      </c>
      <c r="F743" s="6">
        <f t="shared" si="66"/>
        <v>504.49494468700954</v>
      </c>
      <c r="G743" s="10">
        <f t="shared" si="71"/>
        <v>-9.2567573336337574</v>
      </c>
      <c r="I743" s="11">
        <f t="shared" si="68"/>
        <v>-9.3000000000000007</v>
      </c>
      <c r="J743" s="10">
        <f t="shared" si="67"/>
        <v>709</v>
      </c>
      <c r="K743" s="5">
        <f t="shared" si="69"/>
        <v>29.541666666666668</v>
      </c>
    </row>
    <row r="744" spans="4:11" hidden="1" x14ac:dyDescent="0.25">
      <c r="D744" s="5">
        <v>710</v>
      </c>
      <c r="E744" s="12">
        <f t="shared" si="70"/>
        <v>-9.2567573336337574</v>
      </c>
      <c r="F744" s="6">
        <f t="shared" si="66"/>
        <v>503.85225613706723</v>
      </c>
      <c r="G744" s="10">
        <f t="shared" si="71"/>
        <v>-9.2959219085375331</v>
      </c>
      <c r="I744" s="11">
        <f t="shared" si="68"/>
        <v>-9.3000000000000007</v>
      </c>
      <c r="J744" s="10">
        <f t="shared" si="67"/>
        <v>710</v>
      </c>
      <c r="K744" s="5">
        <f t="shared" si="69"/>
        <v>29.583333333333332</v>
      </c>
    </row>
    <row r="745" spans="4:11" hidden="1" x14ac:dyDescent="0.25">
      <c r="D745" s="5">
        <v>711</v>
      </c>
      <c r="E745" s="12">
        <f t="shared" si="70"/>
        <v>-9.2959219085375331</v>
      </c>
      <c r="F745" s="6">
        <f t="shared" si="66"/>
        <v>503.21038632391628</v>
      </c>
      <c r="G745" s="10">
        <f t="shared" si="71"/>
        <v>-9.3350365907236128</v>
      </c>
      <c r="I745" s="11">
        <f t="shared" si="68"/>
        <v>-9.3000000000000007</v>
      </c>
      <c r="J745" s="10">
        <f t="shared" si="67"/>
        <v>711</v>
      </c>
      <c r="K745" s="5">
        <f t="shared" si="69"/>
        <v>29.625</v>
      </c>
    </row>
    <row r="746" spans="4:11" hidden="1" x14ac:dyDescent="0.25">
      <c r="D746" s="5">
        <v>712</v>
      </c>
      <c r="E746" s="12">
        <f t="shared" si="70"/>
        <v>-9.3350365907236128</v>
      </c>
      <c r="F746" s="6">
        <f t="shared" si="66"/>
        <v>502.5693342045476</v>
      </c>
      <c r="G746" s="10">
        <f t="shared" si="71"/>
        <v>-9.3741014437515613</v>
      </c>
      <c r="I746" s="11">
        <f t="shared" si="68"/>
        <v>-9.4</v>
      </c>
      <c r="J746" s="10">
        <f t="shared" si="67"/>
        <v>712</v>
      </c>
      <c r="K746" s="5">
        <f t="shared" si="69"/>
        <v>29.666666666666668</v>
      </c>
    </row>
    <row r="747" spans="4:11" hidden="1" x14ac:dyDescent="0.25">
      <c r="D747" s="5">
        <v>713</v>
      </c>
      <c r="E747" s="12">
        <f t="shared" si="70"/>
        <v>-9.3741014437515613</v>
      </c>
      <c r="F747" s="6">
        <f t="shared" si="66"/>
        <v>501.92909873728081</v>
      </c>
      <c r="G747" s="10">
        <f t="shared" si="71"/>
        <v>-9.4131165310999698</v>
      </c>
      <c r="I747" s="11">
        <f t="shared" si="68"/>
        <v>-9.4</v>
      </c>
      <c r="J747" s="10">
        <f t="shared" si="67"/>
        <v>713</v>
      </c>
      <c r="K747" s="5">
        <f t="shared" si="69"/>
        <v>29.708333333333332</v>
      </c>
    </row>
    <row r="748" spans="4:11" hidden="1" x14ac:dyDescent="0.25">
      <c r="D748" s="5">
        <v>714</v>
      </c>
      <c r="E748" s="12">
        <f t="shared" si="70"/>
        <v>-9.4131165310999698</v>
      </c>
      <c r="F748" s="6">
        <f t="shared" si="66"/>
        <v>501.28967888176282</v>
      </c>
      <c r="G748" s="10">
        <f t="shared" si="71"/>
        <v>-9.4520819161665663</v>
      </c>
      <c r="I748" s="11">
        <f t="shared" si="68"/>
        <v>-9.5</v>
      </c>
      <c r="J748" s="10">
        <f t="shared" si="67"/>
        <v>714</v>
      </c>
      <c r="K748" s="5">
        <f t="shared" si="69"/>
        <v>29.75</v>
      </c>
    </row>
    <row r="749" spans="4:11" hidden="1" x14ac:dyDescent="0.25">
      <c r="D749" s="5">
        <v>715</v>
      </c>
      <c r="E749" s="12">
        <f t="shared" si="70"/>
        <v>-9.4520819161665663</v>
      </c>
      <c r="F749" s="6">
        <f t="shared" si="66"/>
        <v>500.65107359896581</v>
      </c>
      <c r="G749" s="10">
        <f t="shared" si="71"/>
        <v>-9.4909976622683132</v>
      </c>
      <c r="I749" s="11">
        <f t="shared" si="68"/>
        <v>-9.5</v>
      </c>
      <c r="J749" s="10">
        <f t="shared" si="67"/>
        <v>715</v>
      </c>
      <c r="K749" s="5">
        <f t="shared" si="69"/>
        <v>29.791666666666668</v>
      </c>
    </row>
    <row r="750" spans="4:11" hidden="1" x14ac:dyDescent="0.25">
      <c r="D750" s="5">
        <v>716</v>
      </c>
      <c r="E750" s="12">
        <f t="shared" si="70"/>
        <v>-9.4909976622683132</v>
      </c>
      <c r="F750" s="6">
        <f t="shared" si="66"/>
        <v>500.01328185118535</v>
      </c>
      <c r="G750" s="10">
        <f t="shared" si="71"/>
        <v>-9.5298638326415102</v>
      </c>
      <c r="I750" s="11">
        <f t="shared" si="68"/>
        <v>-9.5</v>
      </c>
      <c r="J750" s="10">
        <f t="shared" si="67"/>
        <v>716</v>
      </c>
      <c r="K750" s="5">
        <f t="shared" si="69"/>
        <v>29.833333333333332</v>
      </c>
    </row>
    <row r="751" spans="4:11" hidden="1" x14ac:dyDescent="0.25">
      <c r="D751" s="5">
        <v>717</v>
      </c>
      <c r="E751" s="12">
        <f t="shared" si="70"/>
        <v>-9.5298638326415102</v>
      </c>
      <c r="F751" s="6">
        <f t="shared" si="66"/>
        <v>499.376302602039</v>
      </c>
      <c r="G751" s="10">
        <f t="shared" si="71"/>
        <v>-9.5686804904419027</v>
      </c>
      <c r="I751" s="11">
        <f t="shared" si="68"/>
        <v>-9.6</v>
      </c>
      <c r="J751" s="10">
        <f t="shared" si="67"/>
        <v>717</v>
      </c>
      <c r="K751" s="5">
        <f t="shared" si="69"/>
        <v>29.875</v>
      </c>
    </row>
    <row r="752" spans="4:11" hidden="1" x14ac:dyDescent="0.25">
      <c r="D752" s="5">
        <v>718</v>
      </c>
      <c r="E752" s="12">
        <f t="shared" si="70"/>
        <v>-9.5686804904419027</v>
      </c>
      <c r="F752" s="6">
        <f t="shared" si="66"/>
        <v>498.740134816465</v>
      </c>
      <c r="G752" s="10">
        <f t="shared" si="71"/>
        <v>-9.6074476987447763</v>
      </c>
      <c r="I752" s="11">
        <f t="shared" si="68"/>
        <v>-9.6</v>
      </c>
      <c r="J752" s="10">
        <f t="shared" si="67"/>
        <v>718</v>
      </c>
      <c r="K752" s="5">
        <f t="shared" si="69"/>
        <v>29.916666666666668</v>
      </c>
    </row>
    <row r="753" spans="4:11" hidden="1" x14ac:dyDescent="0.25">
      <c r="D753" s="5">
        <v>719</v>
      </c>
      <c r="E753" s="12">
        <f t="shared" si="70"/>
        <v>-9.6074476987447763</v>
      </c>
      <c r="F753" s="6">
        <f t="shared" si="66"/>
        <v>498.10477746071967</v>
      </c>
      <c r="G753" s="10">
        <f t="shared" si="71"/>
        <v>-9.6461655205450647</v>
      </c>
      <c r="I753" s="11">
        <f t="shared" si="68"/>
        <v>-9.6</v>
      </c>
      <c r="J753" s="10">
        <f t="shared" si="67"/>
        <v>719</v>
      </c>
      <c r="K753" s="5">
        <f t="shared" si="69"/>
        <v>29.958333333333332</v>
      </c>
    </row>
    <row r="754" spans="4:11" hidden="1" x14ac:dyDescent="0.25">
      <c r="D754" s="5">
        <v>720</v>
      </c>
      <c r="E754" s="12">
        <f t="shared" si="70"/>
        <v>-9.6461655205450647</v>
      </c>
      <c r="F754" s="6">
        <f t="shared" si="66"/>
        <v>497.47022950237658</v>
      </c>
      <c r="G754" s="10">
        <f t="shared" si="71"/>
        <v>-9.6848340187574529</v>
      </c>
      <c r="I754" s="11">
        <f t="shared" si="68"/>
        <v>-9.6999999999999993</v>
      </c>
      <c r="J754" s="10">
        <f t="shared" si="67"/>
        <v>720</v>
      </c>
      <c r="K754" s="5">
        <f t="shared" si="69"/>
        <v>30</v>
      </c>
    </row>
    <row r="755" spans="4:11" hidden="1" x14ac:dyDescent="0.25">
      <c r="D755" s="5">
        <v>721</v>
      </c>
      <c r="E755" s="12">
        <f t="shared" si="70"/>
        <v>-9.6848340187574529</v>
      </c>
      <c r="F755" s="6">
        <f t="shared" si="66"/>
        <v>496.83648991032442</v>
      </c>
      <c r="G755" s="10">
        <f t="shared" si="71"/>
        <v>-9.7234532562164748</v>
      </c>
      <c r="I755" s="11">
        <f t="shared" si="68"/>
        <v>-9.6999999999999993</v>
      </c>
      <c r="J755" s="10">
        <f t="shared" si="67"/>
        <v>721</v>
      </c>
      <c r="K755" s="5">
        <f t="shared" si="69"/>
        <v>30.041666666666668</v>
      </c>
    </row>
    <row r="756" spans="4:11" hidden="1" x14ac:dyDescent="0.25">
      <c r="D756" s="5">
        <v>722</v>
      </c>
      <c r="E756" s="12">
        <f t="shared" si="70"/>
        <v>-9.7234532562164748</v>
      </c>
      <c r="F756" s="6">
        <f t="shared" si="66"/>
        <v>496.20355765476546</v>
      </c>
      <c r="G756" s="10">
        <f t="shared" si="71"/>
        <v>-9.7620232956766202</v>
      </c>
      <c r="I756" s="11">
        <f t="shared" si="68"/>
        <v>-9.8000000000000007</v>
      </c>
      <c r="J756" s="10">
        <f t="shared" si="67"/>
        <v>722</v>
      </c>
      <c r="K756" s="5">
        <f t="shared" si="69"/>
        <v>30.083333333333332</v>
      </c>
    </row>
    <row r="757" spans="4:11" hidden="1" x14ac:dyDescent="0.25">
      <c r="D757" s="5">
        <v>723</v>
      </c>
      <c r="E757" s="12">
        <f t="shared" si="70"/>
        <v>-9.7620232956766202</v>
      </c>
      <c r="F757" s="6">
        <f t="shared" si="66"/>
        <v>495.57143170721372</v>
      </c>
      <c r="G757" s="10">
        <f t="shared" si="71"/>
        <v>-9.8005441998124319</v>
      </c>
      <c r="I757" s="11">
        <f t="shared" si="68"/>
        <v>-9.8000000000000007</v>
      </c>
      <c r="J757" s="10">
        <f t="shared" si="67"/>
        <v>723</v>
      </c>
      <c r="K757" s="5">
        <f t="shared" si="69"/>
        <v>30.125</v>
      </c>
    </row>
    <row r="758" spans="4:11" hidden="1" x14ac:dyDescent="0.25">
      <c r="D758" s="5">
        <v>724</v>
      </c>
      <c r="E758" s="12">
        <f t="shared" si="70"/>
        <v>-9.8005441998124319</v>
      </c>
      <c r="F758" s="6">
        <f t="shared" si="66"/>
        <v>494.94011104049355</v>
      </c>
      <c r="G758" s="10">
        <f t="shared" si="71"/>
        <v>-9.8390160312186108</v>
      </c>
      <c r="I758" s="11">
        <f t="shared" si="68"/>
        <v>-9.8000000000000007</v>
      </c>
      <c r="J758" s="10">
        <f t="shared" si="67"/>
        <v>724</v>
      </c>
      <c r="K758" s="5">
        <f t="shared" si="69"/>
        <v>30.166666666666668</v>
      </c>
    </row>
    <row r="759" spans="4:11" hidden="1" x14ac:dyDescent="0.25">
      <c r="D759" s="5">
        <v>725</v>
      </c>
      <c r="E759" s="12">
        <f t="shared" si="70"/>
        <v>-9.8390160312186108</v>
      </c>
      <c r="F759" s="6">
        <f t="shared" si="66"/>
        <v>494.30959462873795</v>
      </c>
      <c r="G759" s="10">
        <f t="shared" si="71"/>
        <v>-9.8774388524101173</v>
      </c>
      <c r="I759" s="11">
        <f t="shared" si="68"/>
        <v>-9.9</v>
      </c>
      <c r="J759" s="10">
        <f t="shared" si="67"/>
        <v>725</v>
      </c>
      <c r="K759" s="5">
        <f t="shared" si="69"/>
        <v>30.208333333333332</v>
      </c>
    </row>
    <row r="760" spans="4:11" hidden="1" x14ac:dyDescent="0.25">
      <c r="D760" s="5">
        <v>726</v>
      </c>
      <c r="E760" s="12">
        <f t="shared" si="70"/>
        <v>-9.8774388524101173</v>
      </c>
      <c r="F760" s="6">
        <f t="shared" si="66"/>
        <v>493.67988144738672</v>
      </c>
      <c r="G760" s="10">
        <f t="shared" si="71"/>
        <v>-9.9158127258222741</v>
      </c>
      <c r="I760" s="11">
        <f t="shared" si="68"/>
        <v>-9.9</v>
      </c>
      <c r="J760" s="10">
        <f t="shared" si="67"/>
        <v>726</v>
      </c>
      <c r="K760" s="5">
        <f t="shared" si="69"/>
        <v>30.25</v>
      </c>
    </row>
    <row r="761" spans="4:11" hidden="1" x14ac:dyDescent="0.25">
      <c r="D761" s="5">
        <v>727</v>
      </c>
      <c r="E761" s="12">
        <f t="shared" si="70"/>
        <v>-9.9158127258222741</v>
      </c>
      <c r="F761" s="6">
        <f t="shared" si="66"/>
        <v>493.05097047318475</v>
      </c>
      <c r="G761" s="10">
        <f t="shared" si="71"/>
        <v>-9.9541377138108622</v>
      </c>
      <c r="I761" s="11">
        <f t="shared" si="68"/>
        <v>-10</v>
      </c>
      <c r="J761" s="10">
        <f t="shared" si="67"/>
        <v>727</v>
      </c>
      <c r="K761" s="5">
        <f t="shared" si="69"/>
        <v>30.291666666666668</v>
      </c>
    </row>
    <row r="762" spans="4:11" hidden="1" x14ac:dyDescent="0.25">
      <c r="D762" s="5">
        <v>728</v>
      </c>
      <c r="E762" s="12">
        <f t="shared" si="70"/>
        <v>-9.9541377138108622</v>
      </c>
      <c r="F762" s="6">
        <f t="shared" si="66"/>
        <v>492.42286068418048</v>
      </c>
      <c r="G762" s="10">
        <f t="shared" si="71"/>
        <v>-9.9924138786522292</v>
      </c>
      <c r="I762" s="11">
        <f t="shared" si="68"/>
        <v>-10</v>
      </c>
      <c r="J762" s="10">
        <f t="shared" si="67"/>
        <v>728</v>
      </c>
      <c r="K762" s="5">
        <f t="shared" si="69"/>
        <v>30.333333333333332</v>
      </c>
    </row>
    <row r="763" spans="4:11" hidden="1" x14ac:dyDescent="0.25">
      <c r="D763" s="5">
        <v>729</v>
      </c>
      <c r="E763" s="12">
        <f t="shared" si="70"/>
        <v>-9.9924138786522292</v>
      </c>
      <c r="F763" s="6">
        <f t="shared" si="66"/>
        <v>491.79555105972452</v>
      </c>
      <c r="G763" s="10">
        <f t="shared" si="71"/>
        <v>-10.030641282543385</v>
      </c>
      <c r="I763" s="11">
        <f t="shared" si="68"/>
        <v>-10</v>
      </c>
      <c r="J763" s="10">
        <f t="shared" si="67"/>
        <v>729</v>
      </c>
      <c r="K763" s="5">
        <f t="shared" si="69"/>
        <v>30.375</v>
      </c>
    </row>
    <row r="764" spans="4:11" hidden="1" x14ac:dyDescent="0.25">
      <c r="D764" s="5">
        <v>730</v>
      </c>
      <c r="E764" s="12">
        <f t="shared" si="70"/>
        <v>-10.030641282543385</v>
      </c>
      <c r="F764" s="6">
        <f t="shared" si="66"/>
        <v>491.16904058046742</v>
      </c>
      <c r="G764" s="10">
        <f t="shared" si="71"/>
        <v>-10.068819987602108</v>
      </c>
      <c r="I764" s="11">
        <f t="shared" si="68"/>
        <v>-10.1</v>
      </c>
      <c r="J764" s="10">
        <f t="shared" si="67"/>
        <v>730</v>
      </c>
      <c r="K764" s="5">
        <f t="shared" si="69"/>
        <v>30.416666666666668</v>
      </c>
    </row>
    <row r="765" spans="4:11" hidden="1" x14ac:dyDescent="0.25">
      <c r="D765" s="5">
        <v>731</v>
      </c>
      <c r="E765" s="12">
        <f t="shared" si="70"/>
        <v>-10.068819987602108</v>
      </c>
      <c r="F765" s="6">
        <f t="shared" si="66"/>
        <v>490.54332822835852</v>
      </c>
      <c r="G765" s="10">
        <f t="shared" si="71"/>
        <v>-10.10695005586704</v>
      </c>
      <c r="I765" s="11">
        <f t="shared" si="68"/>
        <v>-10.1</v>
      </c>
      <c r="J765" s="10">
        <f t="shared" si="67"/>
        <v>731</v>
      </c>
      <c r="K765" s="5">
        <f t="shared" si="69"/>
        <v>30.458333333333332</v>
      </c>
    </row>
    <row r="766" spans="4:11" hidden="1" x14ac:dyDescent="0.25">
      <c r="D766" s="5">
        <v>732</v>
      </c>
      <c r="E766" s="12">
        <f t="shared" si="70"/>
        <v>-10.10695005586704</v>
      </c>
      <c r="F766" s="6">
        <f t="shared" si="66"/>
        <v>489.91841298664377</v>
      </c>
      <c r="G766" s="10">
        <f t="shared" si="71"/>
        <v>-10.145031549297794</v>
      </c>
      <c r="I766" s="11">
        <f t="shared" si="68"/>
        <v>-10.1</v>
      </c>
      <c r="J766" s="10">
        <f t="shared" si="67"/>
        <v>732</v>
      </c>
      <c r="K766" s="5">
        <f t="shared" si="69"/>
        <v>30.5</v>
      </c>
    </row>
    <row r="767" spans="4:11" hidden="1" x14ac:dyDescent="0.25">
      <c r="D767" s="5">
        <v>733</v>
      </c>
      <c r="E767" s="12">
        <f t="shared" si="70"/>
        <v>-10.145031549297794</v>
      </c>
      <c r="F767" s="6">
        <f t="shared" si="66"/>
        <v>489.29429383986474</v>
      </c>
      <c r="G767" s="10">
        <f t="shared" si="71"/>
        <v>-10.183064529775047</v>
      </c>
      <c r="I767" s="11">
        <f t="shared" si="68"/>
        <v>-10.199999999999999</v>
      </c>
      <c r="J767" s="10">
        <f t="shared" si="67"/>
        <v>733</v>
      </c>
      <c r="K767" s="5">
        <f t="shared" si="69"/>
        <v>30.541666666666668</v>
      </c>
    </row>
    <row r="768" spans="4:11" hidden="1" x14ac:dyDescent="0.25">
      <c r="D768" s="5">
        <v>734</v>
      </c>
      <c r="E768" s="12">
        <f t="shared" si="70"/>
        <v>-10.183064529775047</v>
      </c>
      <c r="F768" s="6">
        <f t="shared" si="66"/>
        <v>488.67096977385637</v>
      </c>
      <c r="G768" s="10">
        <f t="shared" si="71"/>
        <v>-10.221049059100649</v>
      </c>
      <c r="I768" s="11">
        <f t="shared" si="68"/>
        <v>-10.199999999999999</v>
      </c>
      <c r="J768" s="10">
        <f t="shared" si="67"/>
        <v>734</v>
      </c>
      <c r="K768" s="5">
        <f t="shared" si="69"/>
        <v>30.583333333333332</v>
      </c>
    </row>
    <row r="769" spans="4:11" hidden="1" x14ac:dyDescent="0.25">
      <c r="D769" s="5">
        <v>735</v>
      </c>
      <c r="E769" s="12">
        <f t="shared" si="70"/>
        <v>-10.221049059100649</v>
      </c>
      <c r="F769" s="6">
        <f t="shared" si="66"/>
        <v>488.04843977574558</v>
      </c>
      <c r="G769" s="10">
        <f t="shared" si="71"/>
        <v>-10.258985198997713</v>
      </c>
      <c r="I769" s="11">
        <f t="shared" si="68"/>
        <v>-10.3</v>
      </c>
      <c r="J769" s="10">
        <f t="shared" si="67"/>
        <v>735</v>
      </c>
      <c r="K769" s="5">
        <f t="shared" si="69"/>
        <v>30.625</v>
      </c>
    </row>
    <row r="770" spans="4:11" hidden="1" x14ac:dyDescent="0.25">
      <c r="D770" s="5">
        <v>736</v>
      </c>
      <c r="E770" s="12">
        <f t="shared" si="70"/>
        <v>-10.258985198997713</v>
      </c>
      <c r="F770" s="6">
        <f t="shared" si="66"/>
        <v>487.42670283395</v>
      </c>
      <c r="G770" s="10">
        <f t="shared" si="71"/>
        <v>-10.29687301111073</v>
      </c>
      <c r="I770" s="11">
        <f t="shared" si="68"/>
        <v>-10.3</v>
      </c>
      <c r="J770" s="10">
        <f t="shared" si="67"/>
        <v>736</v>
      </c>
      <c r="K770" s="5">
        <f t="shared" si="69"/>
        <v>30.666666666666668</v>
      </c>
    </row>
    <row r="771" spans="4:11" hidden="1" x14ac:dyDescent="0.25">
      <c r="D771" s="5">
        <v>737</v>
      </c>
      <c r="E771" s="12">
        <f t="shared" si="70"/>
        <v>-10.29687301111073</v>
      </c>
      <c r="F771" s="6">
        <f t="shared" si="66"/>
        <v>486.80575793817547</v>
      </c>
      <c r="G771" s="10">
        <f t="shared" si="71"/>
        <v>-10.334712557005652</v>
      </c>
      <c r="I771" s="11">
        <f t="shared" si="68"/>
        <v>-10.3</v>
      </c>
      <c r="J771" s="10">
        <f t="shared" si="67"/>
        <v>737</v>
      </c>
      <c r="K771" s="5">
        <f t="shared" si="69"/>
        <v>30.708333333333332</v>
      </c>
    </row>
    <row r="772" spans="4:11" hidden="1" x14ac:dyDescent="0.25">
      <c r="D772" s="5">
        <v>738</v>
      </c>
      <c r="E772" s="12">
        <f t="shared" si="70"/>
        <v>-10.334712557005652</v>
      </c>
      <c r="F772" s="6">
        <f t="shared" si="66"/>
        <v>486.18560407941493</v>
      </c>
      <c r="G772" s="10">
        <f t="shared" si="71"/>
        <v>-10.372503898170006</v>
      </c>
      <c r="I772" s="11">
        <f t="shared" si="68"/>
        <v>-10.4</v>
      </c>
      <c r="J772" s="10">
        <f t="shared" si="67"/>
        <v>738</v>
      </c>
      <c r="K772" s="5">
        <f t="shared" si="69"/>
        <v>30.75</v>
      </c>
    </row>
    <row r="773" spans="4:11" hidden="1" x14ac:dyDescent="0.25">
      <c r="D773" s="5">
        <v>739</v>
      </c>
      <c r="E773" s="12">
        <f t="shared" si="70"/>
        <v>-10.372503898170006</v>
      </c>
      <c r="F773" s="6">
        <f t="shared" si="66"/>
        <v>485.56624024994687</v>
      </c>
      <c r="G773" s="10">
        <f t="shared" si="71"/>
        <v>-10.410247096012986</v>
      </c>
      <c r="I773" s="11">
        <f t="shared" si="68"/>
        <v>-10.4</v>
      </c>
      <c r="J773" s="10">
        <f t="shared" si="67"/>
        <v>739</v>
      </c>
      <c r="K773" s="5">
        <f t="shared" si="69"/>
        <v>30.791666666666668</v>
      </c>
    </row>
    <row r="774" spans="4:11" hidden="1" x14ac:dyDescent="0.25">
      <c r="D774" s="5">
        <v>740</v>
      </c>
      <c r="E774" s="12">
        <f t="shared" si="70"/>
        <v>-10.410247096012986</v>
      </c>
      <c r="F774" s="6">
        <f t="shared" si="66"/>
        <v>484.94766544333351</v>
      </c>
      <c r="G774" s="10">
        <f t="shared" si="71"/>
        <v>-10.447942211865557</v>
      </c>
      <c r="I774" s="11">
        <f t="shared" si="68"/>
        <v>-10.4</v>
      </c>
      <c r="J774" s="10">
        <f t="shared" si="67"/>
        <v>740</v>
      </c>
      <c r="K774" s="5">
        <f t="shared" si="69"/>
        <v>30.833333333333332</v>
      </c>
    </row>
    <row r="775" spans="4:11" hidden="1" x14ac:dyDescent="0.25">
      <c r="D775" s="5">
        <v>741</v>
      </c>
      <c r="E775" s="12">
        <f t="shared" si="70"/>
        <v>-10.447942211865557</v>
      </c>
      <c r="F775" s="6">
        <f t="shared" si="66"/>
        <v>484.3298786544193</v>
      </c>
      <c r="G775" s="10">
        <f t="shared" si="71"/>
        <v>-10.485589306980554</v>
      </c>
      <c r="I775" s="11">
        <f t="shared" si="68"/>
        <v>-10.5</v>
      </c>
      <c r="J775" s="10">
        <f t="shared" si="67"/>
        <v>741</v>
      </c>
      <c r="K775" s="5">
        <f t="shared" si="69"/>
        <v>30.875</v>
      </c>
    </row>
    <row r="776" spans="4:11" hidden="1" x14ac:dyDescent="0.25">
      <c r="D776" s="5">
        <v>742</v>
      </c>
      <c r="E776" s="12">
        <f t="shared" si="70"/>
        <v>-10.485589306980554</v>
      </c>
      <c r="F776" s="6">
        <f t="shared" si="66"/>
        <v>483.71287887932897</v>
      </c>
      <c r="G776" s="10">
        <f t="shared" si="71"/>
        <v>-10.523188442532776</v>
      </c>
      <c r="I776" s="11">
        <f t="shared" si="68"/>
        <v>-10.5</v>
      </c>
      <c r="J776" s="10">
        <f t="shared" si="67"/>
        <v>742</v>
      </c>
      <c r="K776" s="5">
        <f t="shared" si="69"/>
        <v>30.916666666666668</v>
      </c>
    </row>
    <row r="777" spans="4:11" hidden="1" x14ac:dyDescent="0.25">
      <c r="D777" s="5">
        <v>743</v>
      </c>
      <c r="E777" s="12">
        <f t="shared" si="70"/>
        <v>-10.523188442532776</v>
      </c>
      <c r="F777" s="6">
        <f t="shared" si="66"/>
        <v>483.09666511546607</v>
      </c>
      <c r="G777" s="10">
        <f t="shared" si="71"/>
        <v>-10.560739679619093</v>
      </c>
      <c r="I777" s="11">
        <f t="shared" si="68"/>
        <v>-10.6</v>
      </c>
      <c r="J777" s="10">
        <f t="shared" si="67"/>
        <v>743</v>
      </c>
      <c r="K777" s="5">
        <f t="shared" si="69"/>
        <v>30.958333333333332</v>
      </c>
    </row>
    <row r="778" spans="4:11" hidden="1" x14ac:dyDescent="0.25">
      <c r="D778" s="5">
        <v>744</v>
      </c>
      <c r="E778" s="12">
        <f t="shared" si="70"/>
        <v>-10.560739679619093</v>
      </c>
      <c r="F778" s="6">
        <f t="shared" si="66"/>
        <v>482.48123636151172</v>
      </c>
      <c r="G778" s="10">
        <f t="shared" si="71"/>
        <v>-10.598243079258543</v>
      </c>
      <c r="I778" s="11">
        <f t="shared" si="68"/>
        <v>-10.6</v>
      </c>
      <c r="J778" s="10">
        <f t="shared" si="67"/>
        <v>744</v>
      </c>
      <c r="K778" s="5">
        <f t="shared" si="69"/>
        <v>31</v>
      </c>
    </row>
    <row r="779" spans="4:11" hidden="1" x14ac:dyDescent="0.25">
      <c r="D779" s="5">
        <v>745</v>
      </c>
      <c r="E779" s="12">
        <f t="shared" si="70"/>
        <v>-10.598243079258543</v>
      </c>
      <c r="F779" s="6">
        <f t="shared" si="66"/>
        <v>481.86659161742227</v>
      </c>
      <c r="G779" s="10">
        <f t="shared" si="71"/>
        <v>-10.635698702392427</v>
      </c>
      <c r="I779" s="11">
        <f t="shared" si="68"/>
        <v>-10.6</v>
      </c>
      <c r="J779" s="10">
        <f t="shared" si="67"/>
        <v>745</v>
      </c>
      <c r="K779" s="5">
        <f t="shared" si="69"/>
        <v>31.041666666666668</v>
      </c>
    </row>
    <row r="780" spans="4:11" hidden="1" x14ac:dyDescent="0.25">
      <c r="D780" s="5">
        <v>746</v>
      </c>
      <c r="E780" s="12">
        <f t="shared" si="70"/>
        <v>-10.635698702392427</v>
      </c>
      <c r="F780" s="6">
        <f t="shared" si="66"/>
        <v>481.25272988442839</v>
      </c>
      <c r="G780" s="10">
        <f t="shared" si="71"/>
        <v>-10.673106609884416</v>
      </c>
      <c r="I780" s="11">
        <f t="shared" si="68"/>
        <v>-10.7</v>
      </c>
      <c r="J780" s="10">
        <f t="shared" si="67"/>
        <v>746</v>
      </c>
      <c r="K780" s="5">
        <f t="shared" si="69"/>
        <v>31.083333333333332</v>
      </c>
    </row>
    <row r="781" spans="4:11" hidden="1" x14ac:dyDescent="0.25">
      <c r="D781" s="5">
        <v>747</v>
      </c>
      <c r="E781" s="12">
        <f t="shared" si="70"/>
        <v>-10.673106609884416</v>
      </c>
      <c r="F781" s="6">
        <f t="shared" si="66"/>
        <v>480.63965016503289</v>
      </c>
      <c r="G781" s="10">
        <f t="shared" si="71"/>
        <v>-10.71046686252064</v>
      </c>
      <c r="I781" s="11">
        <f t="shared" si="68"/>
        <v>-10.7</v>
      </c>
      <c r="J781" s="10">
        <f t="shared" si="67"/>
        <v>747</v>
      </c>
      <c r="K781" s="5">
        <f t="shared" si="69"/>
        <v>31.125</v>
      </c>
    </row>
    <row r="782" spans="4:11" hidden="1" x14ac:dyDescent="0.25">
      <c r="D782" s="5">
        <v>748</v>
      </c>
      <c r="E782" s="12">
        <f t="shared" si="70"/>
        <v>-10.71046686252064</v>
      </c>
      <c r="F782" s="6">
        <f t="shared" si="66"/>
        <v>480.02735146300927</v>
      </c>
      <c r="G782" s="10">
        <f t="shared" si="71"/>
        <v>-10.747779521009797</v>
      </c>
      <c r="I782" s="11">
        <f t="shared" si="68"/>
        <v>-10.7</v>
      </c>
      <c r="J782" s="10">
        <f t="shared" si="67"/>
        <v>748</v>
      </c>
      <c r="K782" s="5">
        <f t="shared" si="69"/>
        <v>31.166666666666668</v>
      </c>
    </row>
    <row r="783" spans="4:11" hidden="1" x14ac:dyDescent="0.25">
      <c r="D783" s="5">
        <v>749</v>
      </c>
      <c r="E783" s="12">
        <f t="shared" si="70"/>
        <v>-10.747779521009797</v>
      </c>
      <c r="F783" s="6">
        <f t="shared" si="66"/>
        <v>479.41583278340028</v>
      </c>
      <c r="G783" s="10">
        <f t="shared" si="71"/>
        <v>-10.785044645983245</v>
      </c>
      <c r="I783" s="11">
        <f t="shared" si="68"/>
        <v>-10.8</v>
      </c>
      <c r="J783" s="10">
        <f t="shared" si="67"/>
        <v>749</v>
      </c>
      <c r="K783" s="5">
        <f t="shared" si="69"/>
        <v>31.208333333333332</v>
      </c>
    </row>
    <row r="784" spans="4:11" hidden="1" x14ac:dyDescent="0.25">
      <c r="D784" s="5">
        <v>750</v>
      </c>
      <c r="E784" s="12">
        <f t="shared" si="70"/>
        <v>-10.785044645983245</v>
      </c>
      <c r="F784" s="6">
        <f t="shared" si="66"/>
        <v>478.80509313251628</v>
      </c>
      <c r="G784" s="10">
        <f t="shared" si="71"/>
        <v>-10.822262297995099</v>
      </c>
      <c r="I784" s="11">
        <f t="shared" si="68"/>
        <v>-10.8</v>
      </c>
      <c r="J784" s="10">
        <f t="shared" si="67"/>
        <v>750</v>
      </c>
      <c r="K784" s="5">
        <f t="shared" si="69"/>
        <v>31.25</v>
      </c>
    </row>
    <row r="785" spans="4:11" hidden="1" x14ac:dyDescent="0.25">
      <c r="D785" s="5">
        <v>751</v>
      </c>
      <c r="E785" s="12">
        <f t="shared" si="70"/>
        <v>-10.822262297995099</v>
      </c>
      <c r="F785" s="6">
        <f t="shared" si="66"/>
        <v>478.19513151793308</v>
      </c>
      <c r="G785" s="10">
        <f t="shared" si="71"/>
        <v>-10.859432537522338</v>
      </c>
      <c r="I785" s="11">
        <f t="shared" si="68"/>
        <v>-10.9</v>
      </c>
      <c r="J785" s="10">
        <f t="shared" si="67"/>
        <v>751</v>
      </c>
      <c r="K785" s="5">
        <f t="shared" si="69"/>
        <v>31.291666666666668</v>
      </c>
    </row>
    <row r="786" spans="4:11" hidden="1" x14ac:dyDescent="0.25">
      <c r="D786" s="5">
        <v>752</v>
      </c>
      <c r="E786" s="12">
        <f t="shared" si="70"/>
        <v>-10.859432537522338</v>
      </c>
      <c r="F786" s="6">
        <f t="shared" si="66"/>
        <v>477.58594694849131</v>
      </c>
      <c r="G786" s="10">
        <f t="shared" si="71"/>
        <v>-10.896555424964895</v>
      </c>
      <c r="I786" s="11">
        <f t="shared" si="68"/>
        <v>-10.9</v>
      </c>
      <c r="J786" s="10">
        <f t="shared" si="67"/>
        <v>752</v>
      </c>
      <c r="K786" s="5">
        <f t="shared" si="69"/>
        <v>31.333333333333332</v>
      </c>
    </row>
    <row r="787" spans="4:11" hidden="1" x14ac:dyDescent="0.25">
      <c r="D787" s="5">
        <v>753</v>
      </c>
      <c r="E787" s="12">
        <f t="shared" si="70"/>
        <v>-10.896555424964895</v>
      </c>
      <c r="F787" s="6">
        <f t="shared" si="66"/>
        <v>476.97753843429393</v>
      </c>
      <c r="G787" s="10">
        <f t="shared" si="71"/>
        <v>-10.933631020645757</v>
      </c>
      <c r="I787" s="11">
        <f t="shared" si="68"/>
        <v>-10.9</v>
      </c>
      <c r="J787" s="10">
        <f t="shared" si="67"/>
        <v>753</v>
      </c>
      <c r="K787" s="5">
        <f t="shared" si="69"/>
        <v>31.375</v>
      </c>
    </row>
    <row r="788" spans="4:11" hidden="1" x14ac:dyDescent="0.25">
      <c r="D788" s="5">
        <v>754</v>
      </c>
      <c r="E788" s="12">
        <f t="shared" si="70"/>
        <v>-10.933631020645757</v>
      </c>
      <c r="F788" s="6">
        <f t="shared" si="66"/>
        <v>476.36990498670497</v>
      </c>
      <c r="G788" s="10">
        <f t="shared" si="71"/>
        <v>-10.970659384811066</v>
      </c>
      <c r="I788" s="11">
        <f t="shared" si="68"/>
        <v>-11</v>
      </c>
      <c r="J788" s="10">
        <f t="shared" si="67"/>
        <v>754</v>
      </c>
      <c r="K788" s="5">
        <f t="shared" si="69"/>
        <v>31.416666666666668</v>
      </c>
    </row>
    <row r="789" spans="4:11" hidden="1" x14ac:dyDescent="0.25">
      <c r="D789" s="5">
        <v>755</v>
      </c>
      <c r="E789" s="12">
        <f t="shared" si="70"/>
        <v>-10.970659384811066</v>
      </c>
      <c r="F789" s="6">
        <f t="shared" si="66"/>
        <v>475.76304561834797</v>
      </c>
      <c r="G789" s="10">
        <f t="shared" si="71"/>
        <v>-11.007640577630214</v>
      </c>
      <c r="I789" s="11">
        <f t="shared" si="68"/>
        <v>-11</v>
      </c>
      <c r="J789" s="10">
        <f t="shared" si="67"/>
        <v>755</v>
      </c>
      <c r="K789" s="5">
        <f t="shared" si="69"/>
        <v>31.458333333333332</v>
      </c>
    </row>
    <row r="790" spans="4:11" hidden="1" x14ac:dyDescent="0.25">
      <c r="D790" s="5">
        <v>756</v>
      </c>
      <c r="E790" s="12">
        <f t="shared" si="70"/>
        <v>-11.007640577630214</v>
      </c>
      <c r="F790" s="6">
        <f t="shared" si="66"/>
        <v>475.1569593431044</v>
      </c>
      <c r="G790" s="10">
        <f t="shared" si="71"/>
        <v>-11.044574659195943</v>
      </c>
      <c r="I790" s="11">
        <f t="shared" si="68"/>
        <v>-11</v>
      </c>
      <c r="J790" s="10">
        <f t="shared" si="67"/>
        <v>756</v>
      </c>
      <c r="K790" s="5">
        <f t="shared" si="69"/>
        <v>31.5</v>
      </c>
    </row>
    <row r="791" spans="4:11" hidden="1" x14ac:dyDescent="0.25">
      <c r="D791" s="5">
        <v>757</v>
      </c>
      <c r="E791" s="12">
        <f t="shared" si="70"/>
        <v>-11.044574659195943</v>
      </c>
      <c r="F791" s="6">
        <f t="shared" si="66"/>
        <v>474.55164517611172</v>
      </c>
      <c r="G791" s="10">
        <f t="shared" si="71"/>
        <v>-11.08146168952444</v>
      </c>
      <c r="I791" s="11">
        <f t="shared" si="68"/>
        <v>-11.1</v>
      </c>
      <c r="J791" s="10">
        <f t="shared" si="67"/>
        <v>757</v>
      </c>
      <c r="K791" s="5">
        <f t="shared" si="69"/>
        <v>31.541666666666668</v>
      </c>
    </row>
    <row r="792" spans="4:11" hidden="1" x14ac:dyDescent="0.25">
      <c r="D792" s="5">
        <v>758</v>
      </c>
      <c r="E792" s="12">
        <f t="shared" si="70"/>
        <v>-11.08146168952444</v>
      </c>
      <c r="F792" s="6">
        <f t="shared" si="66"/>
        <v>473.94710213376243</v>
      </c>
      <c r="G792" s="10">
        <f t="shared" si="71"/>
        <v>-11.118301728555435</v>
      </c>
      <c r="I792" s="11">
        <f t="shared" si="68"/>
        <v>-11.1</v>
      </c>
      <c r="J792" s="10">
        <f t="shared" si="67"/>
        <v>758</v>
      </c>
      <c r="K792" s="5">
        <f t="shared" si="69"/>
        <v>31.583333333333332</v>
      </c>
    </row>
    <row r="793" spans="4:11" hidden="1" x14ac:dyDescent="0.25">
      <c r="D793" s="5">
        <v>759</v>
      </c>
      <c r="E793" s="12">
        <f t="shared" si="70"/>
        <v>-11.118301728555435</v>
      </c>
      <c r="F793" s="6">
        <f t="shared" si="66"/>
        <v>473.34332923370158</v>
      </c>
      <c r="G793" s="10">
        <f t="shared" si="71"/>
        <v>-11.155094836152303</v>
      </c>
      <c r="I793" s="11">
        <f t="shared" si="68"/>
        <v>-11.2</v>
      </c>
      <c r="J793" s="10">
        <f t="shared" si="67"/>
        <v>759</v>
      </c>
      <c r="K793" s="5">
        <f t="shared" si="69"/>
        <v>31.625</v>
      </c>
    </row>
    <row r="794" spans="4:11" hidden="1" x14ac:dyDescent="0.25">
      <c r="D794" s="5">
        <v>760</v>
      </c>
      <c r="E794" s="12">
        <f t="shared" si="70"/>
        <v>-11.155094836152303</v>
      </c>
      <c r="F794" s="6">
        <f t="shared" si="66"/>
        <v>472.74032549482615</v>
      </c>
      <c r="G794" s="10">
        <f t="shared" si="71"/>
        <v>-11.191841072102154</v>
      </c>
      <c r="I794" s="11">
        <f t="shared" si="68"/>
        <v>-11.2</v>
      </c>
      <c r="J794" s="10">
        <f t="shared" si="67"/>
        <v>760</v>
      </c>
      <c r="K794" s="5">
        <f t="shared" si="69"/>
        <v>31.666666666666668</v>
      </c>
    </row>
    <row r="795" spans="4:11" hidden="1" x14ac:dyDescent="0.25">
      <c r="D795" s="5">
        <v>761</v>
      </c>
      <c r="E795" s="12">
        <f t="shared" si="70"/>
        <v>-11.191841072102154</v>
      </c>
      <c r="F795" s="6">
        <f t="shared" si="66"/>
        <v>472.13808993728253</v>
      </c>
      <c r="G795" s="10">
        <f t="shared" si="71"/>
        <v>-11.228540496115935</v>
      </c>
      <c r="I795" s="11">
        <f t="shared" si="68"/>
        <v>-11.2</v>
      </c>
      <c r="J795" s="10">
        <f t="shared" si="67"/>
        <v>761</v>
      </c>
      <c r="K795" s="5">
        <f t="shared" si="69"/>
        <v>31.708333333333332</v>
      </c>
    </row>
    <row r="796" spans="4:11" hidden="1" x14ac:dyDescent="0.25">
      <c r="D796" s="5">
        <v>762</v>
      </c>
      <c r="E796" s="12">
        <f t="shared" si="70"/>
        <v>-11.228540496115935</v>
      </c>
      <c r="F796" s="6">
        <f t="shared" si="66"/>
        <v>471.53662158246573</v>
      </c>
      <c r="G796" s="10">
        <f t="shared" si="71"/>
        <v>-11.265193167828524</v>
      </c>
      <c r="I796" s="11">
        <f t="shared" si="68"/>
        <v>-11.3</v>
      </c>
      <c r="J796" s="10">
        <f t="shared" si="67"/>
        <v>762</v>
      </c>
      <c r="K796" s="5">
        <f t="shared" si="69"/>
        <v>31.75</v>
      </c>
    </row>
    <row r="797" spans="4:11" hidden="1" x14ac:dyDescent="0.25">
      <c r="D797" s="5">
        <v>763</v>
      </c>
      <c r="E797" s="12">
        <f t="shared" si="70"/>
        <v>-11.265193167828524</v>
      </c>
      <c r="F797" s="6">
        <f t="shared" si="66"/>
        <v>470.93591945301716</v>
      </c>
      <c r="G797" s="10">
        <f t="shared" si="71"/>
        <v>-11.301799146798833</v>
      </c>
      <c r="I797" s="11">
        <f t="shared" si="68"/>
        <v>-11.3</v>
      </c>
      <c r="J797" s="10">
        <f t="shared" si="67"/>
        <v>763</v>
      </c>
      <c r="K797" s="5">
        <f t="shared" si="69"/>
        <v>31.791666666666668</v>
      </c>
    </row>
    <row r="798" spans="4:11" hidden="1" x14ac:dyDescent="0.25">
      <c r="D798" s="5">
        <v>764</v>
      </c>
      <c r="E798" s="12">
        <f t="shared" si="70"/>
        <v>-11.301799146798833</v>
      </c>
      <c r="F798" s="6">
        <f t="shared" si="66"/>
        <v>470.33598257282347</v>
      </c>
      <c r="G798" s="10">
        <f t="shared" si="71"/>
        <v>-11.338358492509895</v>
      </c>
      <c r="I798" s="11">
        <f t="shared" si="68"/>
        <v>-11.3</v>
      </c>
      <c r="J798" s="10">
        <f t="shared" si="67"/>
        <v>764</v>
      </c>
      <c r="K798" s="5">
        <f t="shared" si="69"/>
        <v>31.833333333333332</v>
      </c>
    </row>
    <row r="799" spans="4:11" hidden="1" x14ac:dyDescent="0.25">
      <c r="D799" s="5">
        <v>765</v>
      </c>
      <c r="E799" s="12">
        <f t="shared" si="70"/>
        <v>-11.338358492509895</v>
      </c>
      <c r="F799" s="6">
        <f t="shared" si="66"/>
        <v>469.73680996701484</v>
      </c>
      <c r="G799" s="10">
        <f t="shared" si="71"/>
        <v>-11.374871264368972</v>
      </c>
      <c r="I799" s="11">
        <f t="shared" si="68"/>
        <v>-11.4</v>
      </c>
      <c r="J799" s="10">
        <f t="shared" si="67"/>
        <v>765</v>
      </c>
      <c r="K799" s="5">
        <f t="shared" si="69"/>
        <v>31.875</v>
      </c>
    </row>
    <row r="800" spans="4:11" hidden="1" x14ac:dyDescent="0.25">
      <c r="D800" s="5">
        <v>766</v>
      </c>
      <c r="E800" s="12">
        <f t="shared" si="70"/>
        <v>-11.374871264368972</v>
      </c>
      <c r="F800" s="6">
        <f t="shared" si="66"/>
        <v>469.13840066196326</v>
      </c>
      <c r="G800" s="10">
        <f t="shared" si="71"/>
        <v>-11.41133752170764</v>
      </c>
      <c r="I800" s="11">
        <f t="shared" si="68"/>
        <v>-11.4</v>
      </c>
      <c r="J800" s="10">
        <f t="shared" si="67"/>
        <v>766</v>
      </c>
      <c r="K800" s="5">
        <f t="shared" si="69"/>
        <v>31.916666666666668</v>
      </c>
    </row>
    <row r="801" spans="4:11" hidden="1" x14ac:dyDescent="0.25">
      <c r="D801" s="5">
        <v>767</v>
      </c>
      <c r="E801" s="12">
        <f t="shared" si="70"/>
        <v>-11.41133752170764</v>
      </c>
      <c r="F801" s="6">
        <f t="shared" si="66"/>
        <v>468.54075368528095</v>
      </c>
      <c r="G801" s="10">
        <f t="shared" si="71"/>
        <v>-11.447757323781895</v>
      </c>
      <c r="I801" s="11">
        <f t="shared" si="68"/>
        <v>-11.4</v>
      </c>
      <c r="J801" s="10">
        <f t="shared" si="67"/>
        <v>767</v>
      </c>
      <c r="K801" s="5">
        <f t="shared" si="69"/>
        <v>31.958333333333332</v>
      </c>
    </row>
    <row r="802" spans="4:11" hidden="1" x14ac:dyDescent="0.25">
      <c r="D802" s="5">
        <v>768</v>
      </c>
      <c r="E802" s="12">
        <f t="shared" si="70"/>
        <v>-11.447757323781895</v>
      </c>
      <c r="F802" s="6">
        <f t="shared" ref="F802:F865" si="72">2*PI()*$D$11*(E802-$D$10)/(($N$9/$N$10)+1/($N$12*$D$12/2))+2*PI()*($D$12/2)^2*$N$10/($D$14/12)*(E802-$D$10)</f>
        <v>467.94386806581917</v>
      </c>
      <c r="G802" s="10">
        <f t="shared" si="71"/>
        <v>-11.484130729772243</v>
      </c>
      <c r="I802" s="11">
        <f t="shared" si="68"/>
        <v>-11.5</v>
      </c>
      <c r="J802" s="10">
        <f t="shared" ref="J802:J865" si="73">D802</f>
        <v>768</v>
      </c>
      <c r="K802" s="5">
        <f t="shared" si="69"/>
        <v>32</v>
      </c>
    </row>
    <row r="803" spans="4:11" hidden="1" x14ac:dyDescent="0.25">
      <c r="D803" s="5">
        <v>769</v>
      </c>
      <c r="E803" s="12">
        <f t="shared" si="70"/>
        <v>-11.484130729772243</v>
      </c>
      <c r="F803" s="6">
        <f t="shared" si="72"/>
        <v>467.34774283366608</v>
      </c>
      <c r="G803" s="10">
        <f t="shared" si="71"/>
        <v>-11.520457798783799</v>
      </c>
      <c r="I803" s="11">
        <f t="shared" ref="I803:I866" si="74">ROUND(G803,1)</f>
        <v>-11.5</v>
      </c>
      <c r="J803" s="10">
        <f t="shared" si="73"/>
        <v>769</v>
      </c>
      <c r="K803" s="5">
        <f t="shared" ref="K803:K866" si="75">J803/24</f>
        <v>32.041666666666664</v>
      </c>
    </row>
    <row r="804" spans="4:11" hidden="1" x14ac:dyDescent="0.25">
      <c r="D804" s="5">
        <v>770</v>
      </c>
      <c r="E804" s="12">
        <f t="shared" ref="E804:E867" si="76">G803</f>
        <v>-11.520457798783799</v>
      </c>
      <c r="F804" s="6">
        <f t="shared" si="72"/>
        <v>466.75237702014556</v>
      </c>
      <c r="G804" s="10">
        <f t="shared" ref="G804:G867" si="77">E804-F804/(8.3*$D$7)</f>
        <v>-11.556738589846383</v>
      </c>
      <c r="I804" s="11">
        <f t="shared" si="74"/>
        <v>-11.6</v>
      </c>
      <c r="J804" s="10">
        <f t="shared" si="73"/>
        <v>770</v>
      </c>
      <c r="K804" s="5">
        <f t="shared" si="75"/>
        <v>32.083333333333336</v>
      </c>
    </row>
    <row r="805" spans="4:11" hidden="1" x14ac:dyDescent="0.25">
      <c r="D805" s="5">
        <v>771</v>
      </c>
      <c r="E805" s="12">
        <f t="shared" si="76"/>
        <v>-11.556738589846383</v>
      </c>
      <c r="F805" s="6">
        <f t="shared" si="72"/>
        <v>466.15776965781549</v>
      </c>
      <c r="G805" s="10">
        <f t="shared" si="77"/>
        <v>-11.592973161914616</v>
      </c>
      <c r="I805" s="11">
        <f t="shared" si="74"/>
        <v>-11.6</v>
      </c>
      <c r="J805" s="10">
        <f t="shared" si="73"/>
        <v>771</v>
      </c>
      <c r="K805" s="5">
        <f t="shared" si="75"/>
        <v>32.125</v>
      </c>
    </row>
    <row r="806" spans="4:11" hidden="1" x14ac:dyDescent="0.25">
      <c r="D806" s="5">
        <v>772</v>
      </c>
      <c r="E806" s="12">
        <f t="shared" si="76"/>
        <v>-11.592973161914616</v>
      </c>
      <c r="F806" s="6">
        <f t="shared" si="72"/>
        <v>465.56391978046628</v>
      </c>
      <c r="G806" s="10">
        <f t="shared" si="77"/>
        <v>-11.629161573868014</v>
      </c>
      <c r="I806" s="11">
        <f t="shared" si="74"/>
        <v>-11.6</v>
      </c>
      <c r="J806" s="10">
        <f t="shared" si="73"/>
        <v>772</v>
      </c>
      <c r="K806" s="5">
        <f t="shared" si="75"/>
        <v>32.166666666666664</v>
      </c>
    </row>
    <row r="807" spans="4:11" hidden="1" x14ac:dyDescent="0.25">
      <c r="D807" s="5">
        <v>773</v>
      </c>
      <c r="E807" s="12">
        <f t="shared" si="76"/>
        <v>-11.629161573868014</v>
      </c>
      <c r="F807" s="6">
        <f t="shared" si="72"/>
        <v>464.97082642311898</v>
      </c>
      <c r="G807" s="10">
        <f t="shared" si="77"/>
        <v>-11.665303884511086</v>
      </c>
      <c r="I807" s="11">
        <f t="shared" si="74"/>
        <v>-11.7</v>
      </c>
      <c r="J807" s="10">
        <f t="shared" si="73"/>
        <v>773</v>
      </c>
      <c r="K807" s="5">
        <f t="shared" si="75"/>
        <v>32.208333333333336</v>
      </c>
    </row>
    <row r="808" spans="4:11" hidden="1" x14ac:dyDescent="0.25">
      <c r="D808" s="5">
        <v>774</v>
      </c>
      <c r="E808" s="12">
        <f t="shared" si="76"/>
        <v>-11.665303884511086</v>
      </c>
      <c r="F808" s="6">
        <f t="shared" si="72"/>
        <v>464.37848862202418</v>
      </c>
      <c r="G808" s="10">
        <f t="shared" si="77"/>
        <v>-11.701400152573427</v>
      </c>
      <c r="I808" s="11">
        <f t="shared" si="74"/>
        <v>-11.7</v>
      </c>
      <c r="J808" s="10">
        <f t="shared" si="73"/>
        <v>774</v>
      </c>
      <c r="K808" s="5">
        <f t="shared" si="75"/>
        <v>32.25</v>
      </c>
    </row>
    <row r="809" spans="4:11" hidden="1" x14ac:dyDescent="0.25">
      <c r="D809" s="5">
        <v>775</v>
      </c>
      <c r="E809" s="12">
        <f t="shared" si="76"/>
        <v>-11.701400152573427</v>
      </c>
      <c r="F809" s="6">
        <f t="shared" si="72"/>
        <v>463.78690541466017</v>
      </c>
      <c r="G809" s="10">
        <f t="shared" si="77"/>
        <v>-11.737450436709818</v>
      </c>
      <c r="I809" s="11">
        <f t="shared" si="74"/>
        <v>-11.7</v>
      </c>
      <c r="J809" s="10">
        <f t="shared" si="73"/>
        <v>775</v>
      </c>
      <c r="K809" s="5">
        <f t="shared" si="75"/>
        <v>32.291666666666664</v>
      </c>
    </row>
    <row r="810" spans="4:11" hidden="1" x14ac:dyDescent="0.25">
      <c r="D810" s="5">
        <v>776</v>
      </c>
      <c r="E810" s="12">
        <f t="shared" si="76"/>
        <v>-11.737450436709818</v>
      </c>
      <c r="F810" s="6">
        <f t="shared" si="72"/>
        <v>463.19607583973141</v>
      </c>
      <c r="G810" s="10">
        <f t="shared" si="77"/>
        <v>-11.773454795500314</v>
      </c>
      <c r="I810" s="11">
        <f t="shared" si="74"/>
        <v>-11.8</v>
      </c>
      <c r="J810" s="10">
        <f t="shared" si="73"/>
        <v>776</v>
      </c>
      <c r="K810" s="5">
        <f t="shared" si="75"/>
        <v>32.333333333333336</v>
      </c>
    </row>
    <row r="811" spans="4:11" hidden="1" x14ac:dyDescent="0.25">
      <c r="D811" s="5">
        <v>777</v>
      </c>
      <c r="E811" s="12">
        <f t="shared" si="76"/>
        <v>-11.773454795500314</v>
      </c>
      <c r="F811" s="6">
        <f t="shared" si="72"/>
        <v>462.60599893716682</v>
      </c>
      <c r="G811" s="10">
        <f t="shared" si="77"/>
        <v>-11.809413287450345</v>
      </c>
      <c r="I811" s="11">
        <f t="shared" si="74"/>
        <v>-11.8</v>
      </c>
      <c r="J811" s="10">
        <f t="shared" si="73"/>
        <v>777</v>
      </c>
      <c r="K811" s="5">
        <f t="shared" si="75"/>
        <v>32.375</v>
      </c>
    </row>
    <row r="812" spans="4:11" hidden="1" x14ac:dyDescent="0.25">
      <c r="D812" s="5">
        <v>778</v>
      </c>
      <c r="E812" s="12">
        <f t="shared" si="76"/>
        <v>-11.809413287450345</v>
      </c>
      <c r="F812" s="6">
        <f t="shared" si="72"/>
        <v>462.01667374811859</v>
      </c>
      <c r="G812" s="10">
        <f t="shared" si="77"/>
        <v>-11.845325970990814</v>
      </c>
      <c r="I812" s="11">
        <f t="shared" si="74"/>
        <v>-11.8</v>
      </c>
      <c r="J812" s="10">
        <f t="shared" si="73"/>
        <v>778</v>
      </c>
      <c r="K812" s="5">
        <f t="shared" si="75"/>
        <v>32.416666666666664</v>
      </c>
    </row>
    <row r="813" spans="4:11" hidden="1" x14ac:dyDescent="0.25">
      <c r="D813" s="5">
        <v>779</v>
      </c>
      <c r="E813" s="12">
        <f t="shared" si="76"/>
        <v>-11.845325970990814</v>
      </c>
      <c r="F813" s="6">
        <f t="shared" si="72"/>
        <v>461.42809931496038</v>
      </c>
      <c r="G813" s="10">
        <f t="shared" si="77"/>
        <v>-11.88119290447818</v>
      </c>
      <c r="I813" s="11">
        <f t="shared" si="74"/>
        <v>-11.9</v>
      </c>
      <c r="J813" s="10">
        <f t="shared" si="73"/>
        <v>779</v>
      </c>
      <c r="K813" s="5">
        <f t="shared" si="75"/>
        <v>32.458333333333336</v>
      </c>
    </row>
    <row r="814" spans="4:11" hidden="1" x14ac:dyDescent="0.25">
      <c r="D814" s="5">
        <v>780</v>
      </c>
      <c r="E814" s="12">
        <f t="shared" si="76"/>
        <v>-11.88119290447818</v>
      </c>
      <c r="F814" s="6">
        <f t="shared" si="72"/>
        <v>460.84027468128579</v>
      </c>
      <c r="G814" s="10">
        <f t="shared" si="77"/>
        <v>-11.917014146194564</v>
      </c>
      <c r="I814" s="11">
        <f t="shared" si="74"/>
        <v>-11.9</v>
      </c>
      <c r="J814" s="10">
        <f t="shared" si="73"/>
        <v>780</v>
      </c>
      <c r="K814" s="5">
        <f t="shared" si="75"/>
        <v>32.5</v>
      </c>
    </row>
    <row r="815" spans="4:11" hidden="1" x14ac:dyDescent="0.25">
      <c r="D815" s="5">
        <v>781</v>
      </c>
      <c r="E815" s="12">
        <f t="shared" si="76"/>
        <v>-11.917014146194564</v>
      </c>
      <c r="F815" s="6">
        <f t="shared" si="72"/>
        <v>460.25319889190666</v>
      </c>
      <c r="G815" s="10">
        <f t="shared" si="77"/>
        <v>-11.95278975434784</v>
      </c>
      <c r="I815" s="11">
        <f t="shared" si="74"/>
        <v>-12</v>
      </c>
      <c r="J815" s="10">
        <f t="shared" si="73"/>
        <v>781</v>
      </c>
      <c r="K815" s="5">
        <f t="shared" si="75"/>
        <v>32.541666666666664</v>
      </c>
    </row>
    <row r="816" spans="4:11" hidden="1" x14ac:dyDescent="0.25">
      <c r="D816" s="5">
        <v>782</v>
      </c>
      <c r="E816" s="12">
        <f t="shared" si="76"/>
        <v>-11.95278975434784</v>
      </c>
      <c r="F816" s="6">
        <f t="shared" si="72"/>
        <v>459.66687099285184</v>
      </c>
      <c r="G816" s="10">
        <f t="shared" si="77"/>
        <v>-11.988519787071731</v>
      </c>
      <c r="I816" s="11">
        <f t="shared" si="74"/>
        <v>-12</v>
      </c>
      <c r="J816" s="10">
        <f t="shared" si="73"/>
        <v>782</v>
      </c>
      <c r="K816" s="5">
        <f t="shared" si="75"/>
        <v>32.583333333333336</v>
      </c>
    </row>
    <row r="817" spans="4:11" hidden="1" x14ac:dyDescent="0.25">
      <c r="D817" s="5">
        <v>783</v>
      </c>
      <c r="E817" s="12">
        <f t="shared" si="76"/>
        <v>-11.988519787071731</v>
      </c>
      <c r="F817" s="6">
        <f t="shared" si="72"/>
        <v>459.08129003136526</v>
      </c>
      <c r="G817" s="10">
        <f t="shared" si="77"/>
        <v>-12.024204302425899</v>
      </c>
      <c r="I817" s="11">
        <f t="shared" si="74"/>
        <v>-12</v>
      </c>
      <c r="J817" s="10">
        <f t="shared" si="73"/>
        <v>783</v>
      </c>
      <c r="K817" s="5">
        <f t="shared" si="75"/>
        <v>32.625</v>
      </c>
    </row>
    <row r="818" spans="4:11" hidden="1" x14ac:dyDescent="0.25">
      <c r="D818" s="5">
        <v>784</v>
      </c>
      <c r="E818" s="12">
        <f t="shared" si="76"/>
        <v>-12.024204302425899</v>
      </c>
      <c r="F818" s="6">
        <f t="shared" si="72"/>
        <v>458.49645505590496</v>
      </c>
      <c r="G818" s="10">
        <f t="shared" si="77"/>
        <v>-12.059843358396042</v>
      </c>
      <c r="I818" s="11">
        <f t="shared" si="74"/>
        <v>-12.1</v>
      </c>
      <c r="J818" s="10">
        <f t="shared" si="73"/>
        <v>784</v>
      </c>
      <c r="K818" s="5">
        <f t="shared" si="75"/>
        <v>32.666666666666664</v>
      </c>
    </row>
    <row r="819" spans="4:11" hidden="1" x14ac:dyDescent="0.25">
      <c r="D819" s="5">
        <v>785</v>
      </c>
      <c r="E819" s="12">
        <f t="shared" si="76"/>
        <v>-12.059843358396042</v>
      </c>
      <c r="F819" s="6">
        <f t="shared" si="72"/>
        <v>457.91236511614079</v>
      </c>
      <c r="G819" s="10">
        <f t="shared" si="77"/>
        <v>-12.095437012893994</v>
      </c>
      <c r="I819" s="11">
        <f t="shared" si="74"/>
        <v>-12.1</v>
      </c>
      <c r="J819" s="10">
        <f t="shared" si="73"/>
        <v>785</v>
      </c>
      <c r="K819" s="5">
        <f t="shared" si="75"/>
        <v>32.708333333333336</v>
      </c>
    </row>
    <row r="820" spans="4:11" hidden="1" x14ac:dyDescent="0.25">
      <c r="D820" s="5">
        <v>786</v>
      </c>
      <c r="E820" s="12">
        <f t="shared" si="76"/>
        <v>-12.095437012893994</v>
      </c>
      <c r="F820" s="6">
        <f t="shared" si="72"/>
        <v>457.32901926295352</v>
      </c>
      <c r="G820" s="10">
        <f t="shared" si="77"/>
        <v>-12.130985323757807</v>
      </c>
      <c r="I820" s="11">
        <f t="shared" si="74"/>
        <v>-12.1</v>
      </c>
      <c r="J820" s="10">
        <f t="shared" si="73"/>
        <v>786</v>
      </c>
      <c r="K820" s="5">
        <f t="shared" si="75"/>
        <v>32.75</v>
      </c>
    </row>
    <row r="821" spans="4:11" hidden="1" x14ac:dyDescent="0.25">
      <c r="D821" s="5">
        <v>787</v>
      </c>
      <c r="E821" s="12">
        <f t="shared" si="76"/>
        <v>-12.130985323757807</v>
      </c>
      <c r="F821" s="6">
        <f t="shared" si="72"/>
        <v>456.74641654843282</v>
      </c>
      <c r="G821" s="10">
        <f t="shared" si="77"/>
        <v>-12.166488348751855</v>
      </c>
      <c r="I821" s="11">
        <f t="shared" si="74"/>
        <v>-12.2</v>
      </c>
      <c r="J821" s="10">
        <f t="shared" si="73"/>
        <v>787</v>
      </c>
      <c r="K821" s="5">
        <f t="shared" si="75"/>
        <v>32.791666666666664</v>
      </c>
    </row>
    <row r="822" spans="4:11" hidden="1" x14ac:dyDescent="0.25">
      <c r="D822" s="5">
        <v>788</v>
      </c>
      <c r="E822" s="12">
        <f t="shared" si="76"/>
        <v>-12.166488348751855</v>
      </c>
      <c r="F822" s="6">
        <f t="shared" si="72"/>
        <v>456.16455602587604</v>
      </c>
      <c r="G822" s="10">
        <f t="shared" si="77"/>
        <v>-12.201946145566925</v>
      </c>
      <c r="I822" s="11">
        <f t="shared" si="74"/>
        <v>-12.2</v>
      </c>
      <c r="J822" s="10">
        <f t="shared" si="73"/>
        <v>788</v>
      </c>
      <c r="K822" s="5">
        <f t="shared" si="75"/>
        <v>32.833333333333336</v>
      </c>
    </row>
    <row r="823" spans="4:11" hidden="1" x14ac:dyDescent="0.25">
      <c r="D823" s="5">
        <v>789</v>
      </c>
      <c r="E823" s="12">
        <f t="shared" si="76"/>
        <v>-12.201946145566925</v>
      </c>
      <c r="F823" s="6">
        <f t="shared" si="72"/>
        <v>455.58343674978653</v>
      </c>
      <c r="G823" s="10">
        <f t="shared" si="77"/>
        <v>-12.237358771820309</v>
      </c>
      <c r="I823" s="11">
        <f t="shared" si="74"/>
        <v>-12.2</v>
      </c>
      <c r="J823" s="10">
        <f t="shared" si="73"/>
        <v>789</v>
      </c>
      <c r="K823" s="5">
        <f t="shared" si="75"/>
        <v>32.875</v>
      </c>
    </row>
    <row r="824" spans="4:11" hidden="1" x14ac:dyDescent="0.25">
      <c r="D824" s="5">
        <v>790</v>
      </c>
      <c r="E824" s="12">
        <f t="shared" si="76"/>
        <v>-12.237358771820309</v>
      </c>
      <c r="F824" s="6">
        <f t="shared" si="72"/>
        <v>455.00305777587209</v>
      </c>
      <c r="G824" s="10">
        <f t="shared" si="77"/>
        <v>-12.272726285055899</v>
      </c>
      <c r="I824" s="11">
        <f t="shared" si="74"/>
        <v>-12.3</v>
      </c>
      <c r="J824" s="10">
        <f t="shared" si="73"/>
        <v>790</v>
      </c>
      <c r="K824" s="5">
        <f t="shared" si="75"/>
        <v>32.916666666666664</v>
      </c>
    </row>
    <row r="825" spans="4:11" hidden="1" x14ac:dyDescent="0.25">
      <c r="D825" s="5">
        <v>791</v>
      </c>
      <c r="E825" s="12">
        <f t="shared" si="76"/>
        <v>-12.272726285055899</v>
      </c>
      <c r="F825" s="6">
        <f t="shared" si="72"/>
        <v>454.42341816104368</v>
      </c>
      <c r="G825" s="10">
        <f t="shared" si="77"/>
        <v>-12.308048742744282</v>
      </c>
      <c r="I825" s="11">
        <f t="shared" si="74"/>
        <v>-12.3</v>
      </c>
      <c r="J825" s="10">
        <f t="shared" si="73"/>
        <v>791</v>
      </c>
      <c r="K825" s="5">
        <f t="shared" si="75"/>
        <v>32.958333333333336</v>
      </c>
    </row>
    <row r="826" spans="4:11" hidden="1" x14ac:dyDescent="0.25">
      <c r="D826" s="5">
        <v>792</v>
      </c>
      <c r="E826" s="12">
        <f t="shared" si="76"/>
        <v>-12.308048742744282</v>
      </c>
      <c r="F826" s="6">
        <f t="shared" si="72"/>
        <v>453.84451696341341</v>
      </c>
      <c r="G826" s="10">
        <f t="shared" si="77"/>
        <v>-12.34332620228283</v>
      </c>
      <c r="I826" s="11">
        <f t="shared" si="74"/>
        <v>-12.3</v>
      </c>
      <c r="J826" s="10">
        <f t="shared" si="73"/>
        <v>792</v>
      </c>
      <c r="K826" s="5">
        <f t="shared" si="75"/>
        <v>33</v>
      </c>
    </row>
    <row r="827" spans="4:11" hidden="1" x14ac:dyDescent="0.25">
      <c r="D827" s="5">
        <v>793</v>
      </c>
      <c r="E827" s="12">
        <f t="shared" si="76"/>
        <v>-12.34332620228283</v>
      </c>
      <c r="F827" s="6">
        <f t="shared" si="72"/>
        <v>453.26635324229341</v>
      </c>
      <c r="G827" s="10">
        <f t="shared" si="77"/>
        <v>-12.378558720995795</v>
      </c>
      <c r="I827" s="11">
        <f t="shared" si="74"/>
        <v>-12.4</v>
      </c>
      <c r="J827" s="10">
        <f t="shared" si="73"/>
        <v>793</v>
      </c>
      <c r="K827" s="5">
        <f t="shared" si="75"/>
        <v>33.041666666666664</v>
      </c>
    </row>
    <row r="828" spans="4:11" hidden="1" x14ac:dyDescent="0.25">
      <c r="D828" s="5">
        <v>794</v>
      </c>
      <c r="E828" s="12">
        <f t="shared" si="76"/>
        <v>-12.378558720995795</v>
      </c>
      <c r="F828" s="6">
        <f t="shared" si="72"/>
        <v>452.68892605819423</v>
      </c>
      <c r="G828" s="10">
        <f t="shared" si="77"/>
        <v>-12.413746356134403</v>
      </c>
      <c r="I828" s="11">
        <f t="shared" si="74"/>
        <v>-12.4</v>
      </c>
      <c r="J828" s="10">
        <f t="shared" si="73"/>
        <v>794</v>
      </c>
      <c r="K828" s="5">
        <f t="shared" si="75"/>
        <v>33.083333333333336</v>
      </c>
    </row>
    <row r="829" spans="4:11" hidden="1" x14ac:dyDescent="0.25">
      <c r="D829" s="5">
        <v>795</v>
      </c>
      <c r="E829" s="12">
        <f t="shared" si="76"/>
        <v>-12.413746356134403</v>
      </c>
      <c r="F829" s="6">
        <f t="shared" si="72"/>
        <v>452.11223447282305</v>
      </c>
      <c r="G829" s="10">
        <f t="shared" si="77"/>
        <v>-12.448889164876947</v>
      </c>
      <c r="I829" s="11">
        <f t="shared" si="74"/>
        <v>-12.4</v>
      </c>
      <c r="J829" s="10">
        <f t="shared" si="73"/>
        <v>795</v>
      </c>
      <c r="K829" s="5">
        <f t="shared" si="75"/>
        <v>33.125</v>
      </c>
    </row>
    <row r="830" spans="4:11" hidden="1" x14ac:dyDescent="0.25">
      <c r="D830" s="5">
        <v>796</v>
      </c>
      <c r="E830" s="12">
        <f t="shared" si="76"/>
        <v>-12.448889164876947</v>
      </c>
      <c r="F830" s="6">
        <f t="shared" si="72"/>
        <v>451.53627754908274</v>
      </c>
      <c r="G830" s="10">
        <f t="shared" si="77"/>
        <v>-12.483987204328878</v>
      </c>
      <c r="I830" s="11">
        <f t="shared" si="74"/>
        <v>-12.5</v>
      </c>
      <c r="J830" s="10">
        <f t="shared" si="73"/>
        <v>796</v>
      </c>
      <c r="K830" s="5">
        <f t="shared" si="75"/>
        <v>33.166666666666664</v>
      </c>
    </row>
    <row r="831" spans="4:11" hidden="1" x14ac:dyDescent="0.25">
      <c r="D831" s="5">
        <v>797</v>
      </c>
      <c r="E831" s="12">
        <f t="shared" si="76"/>
        <v>-12.483987204328878</v>
      </c>
      <c r="F831" s="6">
        <f t="shared" si="72"/>
        <v>450.96105435106961</v>
      </c>
      <c r="G831" s="10">
        <f t="shared" si="77"/>
        <v>-12.519040531522899</v>
      </c>
      <c r="I831" s="11">
        <f t="shared" si="74"/>
        <v>-12.5</v>
      </c>
      <c r="J831" s="10">
        <f t="shared" si="73"/>
        <v>797</v>
      </c>
      <c r="K831" s="5">
        <f t="shared" si="75"/>
        <v>33.208333333333336</v>
      </c>
    </row>
    <row r="832" spans="4:11" hidden="1" x14ac:dyDescent="0.25">
      <c r="D832" s="5">
        <v>798</v>
      </c>
      <c r="E832" s="12">
        <f t="shared" si="76"/>
        <v>-12.519040531522899</v>
      </c>
      <c r="F832" s="6">
        <f t="shared" si="72"/>
        <v>450.38656394407224</v>
      </c>
      <c r="G832" s="10">
        <f t="shared" si="77"/>
        <v>-12.554049203419057</v>
      </c>
      <c r="I832" s="11">
        <f t="shared" si="74"/>
        <v>-12.6</v>
      </c>
      <c r="J832" s="10">
        <f t="shared" si="73"/>
        <v>798</v>
      </c>
      <c r="K832" s="5">
        <f t="shared" si="75"/>
        <v>33.25</v>
      </c>
    </row>
    <row r="833" spans="4:11" hidden="1" x14ac:dyDescent="0.25">
      <c r="D833" s="5">
        <v>799</v>
      </c>
      <c r="E833" s="12">
        <f t="shared" si="76"/>
        <v>-12.554049203419057</v>
      </c>
      <c r="F833" s="6">
        <f t="shared" si="72"/>
        <v>449.8128053945702</v>
      </c>
      <c r="G833" s="10">
        <f t="shared" si="77"/>
        <v>-12.589013276904838</v>
      </c>
      <c r="I833" s="11">
        <f t="shared" si="74"/>
        <v>-12.6</v>
      </c>
      <c r="J833" s="10">
        <f t="shared" si="73"/>
        <v>799</v>
      </c>
      <c r="K833" s="5">
        <f t="shared" si="75"/>
        <v>33.291666666666664</v>
      </c>
    </row>
    <row r="834" spans="4:11" hidden="1" x14ac:dyDescent="0.25">
      <c r="D834" s="5">
        <v>800</v>
      </c>
      <c r="E834" s="12">
        <f t="shared" si="76"/>
        <v>-12.589013276904838</v>
      </c>
      <c r="F834" s="6">
        <f t="shared" si="72"/>
        <v>449.23977777023231</v>
      </c>
      <c r="G834" s="10">
        <f t="shared" si="77"/>
        <v>-12.623932808795256</v>
      </c>
      <c r="I834" s="11">
        <f t="shared" si="74"/>
        <v>-12.6</v>
      </c>
      <c r="J834" s="10">
        <f t="shared" si="73"/>
        <v>800</v>
      </c>
      <c r="K834" s="5">
        <f t="shared" si="75"/>
        <v>33.333333333333336</v>
      </c>
    </row>
    <row r="835" spans="4:11" hidden="1" x14ac:dyDescent="0.25">
      <c r="D835" s="5">
        <v>801</v>
      </c>
      <c r="E835" s="12">
        <f t="shared" si="76"/>
        <v>-12.623932808795256</v>
      </c>
      <c r="F835" s="6">
        <f t="shared" si="72"/>
        <v>448.6674801399148</v>
      </c>
      <c r="G835" s="10">
        <f t="shared" si="77"/>
        <v>-12.658807855832949</v>
      </c>
      <c r="I835" s="11">
        <f t="shared" si="74"/>
        <v>-12.7</v>
      </c>
      <c r="J835" s="10">
        <f t="shared" si="73"/>
        <v>801</v>
      </c>
      <c r="K835" s="5">
        <f t="shared" si="75"/>
        <v>33.375</v>
      </c>
    </row>
    <row r="836" spans="4:11" hidden="1" x14ac:dyDescent="0.25">
      <c r="D836" s="5">
        <v>802</v>
      </c>
      <c r="E836" s="12">
        <f t="shared" si="76"/>
        <v>-12.658807855832949</v>
      </c>
      <c r="F836" s="6">
        <f t="shared" si="72"/>
        <v>448.09591157366026</v>
      </c>
      <c r="G836" s="10">
        <f t="shared" si="77"/>
        <v>-12.693638474688266</v>
      </c>
      <c r="I836" s="11">
        <f t="shared" si="74"/>
        <v>-12.7</v>
      </c>
      <c r="J836" s="10">
        <f t="shared" si="73"/>
        <v>802</v>
      </c>
      <c r="K836" s="5">
        <f t="shared" si="75"/>
        <v>33.416666666666664</v>
      </c>
    </row>
    <row r="837" spans="4:11" hidden="1" x14ac:dyDescent="0.25">
      <c r="D837" s="5">
        <v>803</v>
      </c>
      <c r="E837" s="12">
        <f t="shared" si="76"/>
        <v>-12.693638474688266</v>
      </c>
      <c r="F837" s="6">
        <f t="shared" si="72"/>
        <v>447.52507114269622</v>
      </c>
      <c r="G837" s="10">
        <f t="shared" si="77"/>
        <v>-12.728424721959366</v>
      </c>
      <c r="I837" s="11">
        <f t="shared" si="74"/>
        <v>-12.7</v>
      </c>
      <c r="J837" s="10">
        <f t="shared" si="73"/>
        <v>803</v>
      </c>
      <c r="K837" s="5">
        <f t="shared" si="75"/>
        <v>33.458333333333336</v>
      </c>
    </row>
    <row r="838" spans="4:11" hidden="1" x14ac:dyDescent="0.25">
      <c r="D838" s="5">
        <v>804</v>
      </c>
      <c r="E838" s="12">
        <f t="shared" si="76"/>
        <v>-12.728424721959366</v>
      </c>
      <c r="F838" s="6">
        <f t="shared" si="72"/>
        <v>446.95495791943301</v>
      </c>
      <c r="G838" s="10">
        <f t="shared" si="77"/>
        <v>-12.763166654172302</v>
      </c>
      <c r="I838" s="11">
        <f t="shared" si="74"/>
        <v>-12.8</v>
      </c>
      <c r="J838" s="10">
        <f t="shared" si="73"/>
        <v>804</v>
      </c>
      <c r="K838" s="5">
        <f t="shared" si="75"/>
        <v>33.5</v>
      </c>
    </row>
    <row r="839" spans="4:11" hidden="1" x14ac:dyDescent="0.25">
      <c r="D839" s="5">
        <v>805</v>
      </c>
      <c r="E839" s="12">
        <f t="shared" si="76"/>
        <v>-12.763166654172302</v>
      </c>
      <c r="F839" s="6">
        <f t="shared" si="72"/>
        <v>446.38557097746281</v>
      </c>
      <c r="G839" s="10">
        <f t="shared" si="77"/>
        <v>-12.797864327781122</v>
      </c>
      <c r="I839" s="11">
        <f t="shared" si="74"/>
        <v>-12.8</v>
      </c>
      <c r="J839" s="10">
        <f t="shared" si="73"/>
        <v>805</v>
      </c>
      <c r="K839" s="5">
        <f t="shared" si="75"/>
        <v>33.541666666666664</v>
      </c>
    </row>
    <row r="840" spans="4:11" hidden="1" x14ac:dyDescent="0.25">
      <c r="D840" s="5">
        <v>806</v>
      </c>
      <c r="E840" s="12">
        <f t="shared" si="76"/>
        <v>-12.797864327781122</v>
      </c>
      <c r="F840" s="6">
        <f t="shared" si="72"/>
        <v>445.81690939155806</v>
      </c>
      <c r="G840" s="10">
        <f t="shared" si="77"/>
        <v>-12.832517799167951</v>
      </c>
      <c r="I840" s="11">
        <f t="shared" si="74"/>
        <v>-12.8</v>
      </c>
      <c r="J840" s="10">
        <f t="shared" si="73"/>
        <v>806</v>
      </c>
      <c r="K840" s="5">
        <f t="shared" si="75"/>
        <v>33.583333333333336</v>
      </c>
    </row>
    <row r="841" spans="4:11" hidden="1" x14ac:dyDescent="0.25">
      <c r="D841" s="5">
        <v>807</v>
      </c>
      <c r="E841" s="12">
        <f t="shared" si="76"/>
        <v>-12.832517799167951</v>
      </c>
      <c r="F841" s="6">
        <f t="shared" si="72"/>
        <v>445.2489722376697</v>
      </c>
      <c r="G841" s="10">
        <f t="shared" si="77"/>
        <v>-12.86712712464309</v>
      </c>
      <c r="I841" s="11">
        <f t="shared" si="74"/>
        <v>-12.9</v>
      </c>
      <c r="J841" s="10">
        <f t="shared" si="73"/>
        <v>807</v>
      </c>
      <c r="K841" s="5">
        <f t="shared" si="75"/>
        <v>33.625</v>
      </c>
    </row>
    <row r="842" spans="4:11" hidden="1" x14ac:dyDescent="0.25">
      <c r="D842" s="5">
        <v>808</v>
      </c>
      <c r="E842" s="12">
        <f t="shared" si="76"/>
        <v>-12.86712712464309</v>
      </c>
      <c r="F842" s="6">
        <f t="shared" si="72"/>
        <v>444.68175859292592</v>
      </c>
      <c r="G842" s="10">
        <f t="shared" si="77"/>
        <v>-12.901692360445105</v>
      </c>
      <c r="I842" s="11">
        <f t="shared" si="74"/>
        <v>-12.9</v>
      </c>
      <c r="J842" s="10">
        <f t="shared" si="73"/>
        <v>808</v>
      </c>
      <c r="K842" s="5">
        <f t="shared" si="75"/>
        <v>33.666666666666664</v>
      </c>
    </row>
    <row r="843" spans="4:11" hidden="1" x14ac:dyDescent="0.25">
      <c r="D843" s="5">
        <v>809</v>
      </c>
      <c r="E843" s="12">
        <f t="shared" si="76"/>
        <v>-12.901692360445105</v>
      </c>
      <c r="F843" s="6">
        <f t="shared" si="72"/>
        <v>444.11526753563066</v>
      </c>
      <c r="G843" s="10">
        <f t="shared" si="77"/>
        <v>-12.936213562740917</v>
      </c>
      <c r="I843" s="11">
        <f t="shared" si="74"/>
        <v>-12.9</v>
      </c>
      <c r="J843" s="10">
        <f t="shared" si="73"/>
        <v>809</v>
      </c>
      <c r="K843" s="5">
        <f t="shared" si="75"/>
        <v>33.708333333333336</v>
      </c>
    </row>
    <row r="844" spans="4:11" hidden="1" x14ac:dyDescent="0.25">
      <c r="D844" s="5">
        <v>810</v>
      </c>
      <c r="E844" s="12">
        <f t="shared" si="76"/>
        <v>-12.936213562740917</v>
      </c>
      <c r="F844" s="6">
        <f t="shared" si="72"/>
        <v>443.54949814526191</v>
      </c>
      <c r="G844" s="10">
        <f t="shared" si="77"/>
        <v>-12.970690787625896</v>
      </c>
      <c r="I844" s="11">
        <f t="shared" si="74"/>
        <v>-13</v>
      </c>
      <c r="J844" s="10">
        <f t="shared" si="73"/>
        <v>810</v>
      </c>
      <c r="K844" s="5">
        <f t="shared" si="75"/>
        <v>33.75</v>
      </c>
    </row>
    <row r="845" spans="4:11" hidden="1" x14ac:dyDescent="0.25">
      <c r="D845" s="5">
        <v>811</v>
      </c>
      <c r="E845" s="12">
        <f t="shared" si="76"/>
        <v>-12.970690787625896</v>
      </c>
      <c r="F845" s="6">
        <f t="shared" si="72"/>
        <v>442.98444950247028</v>
      </c>
      <c r="G845" s="10">
        <f t="shared" si="77"/>
        <v>-13.005124091123951</v>
      </c>
      <c r="I845" s="11">
        <f t="shared" si="74"/>
        <v>-13</v>
      </c>
      <c r="J845" s="10">
        <f t="shared" si="73"/>
        <v>811</v>
      </c>
      <c r="K845" s="5">
        <f t="shared" si="75"/>
        <v>33.791666666666664</v>
      </c>
    </row>
    <row r="846" spans="4:11" hidden="1" x14ac:dyDescent="0.25">
      <c r="D846" s="5">
        <v>812</v>
      </c>
      <c r="E846" s="12">
        <f t="shared" si="76"/>
        <v>-13.005124091123951</v>
      </c>
      <c r="F846" s="6">
        <f t="shared" si="72"/>
        <v>442.42012068907786</v>
      </c>
      <c r="G846" s="10">
        <f t="shared" si="77"/>
        <v>-13.039513529187619</v>
      </c>
      <c r="I846" s="11">
        <f t="shared" si="74"/>
        <v>-13</v>
      </c>
      <c r="J846" s="10">
        <f t="shared" si="73"/>
        <v>812</v>
      </c>
      <c r="K846" s="5">
        <f t="shared" si="75"/>
        <v>33.833333333333336</v>
      </c>
    </row>
    <row r="847" spans="4:11" hidden="1" x14ac:dyDescent="0.25">
      <c r="D847" s="5">
        <v>813</v>
      </c>
      <c r="E847" s="12">
        <f t="shared" si="76"/>
        <v>-13.039513529187619</v>
      </c>
      <c r="F847" s="6">
        <f t="shared" si="72"/>
        <v>441.85651078807604</v>
      </c>
      <c r="G847" s="10">
        <f t="shared" si="77"/>
        <v>-13.073859157698157</v>
      </c>
      <c r="I847" s="11">
        <f t="shared" si="74"/>
        <v>-13.1</v>
      </c>
      <c r="J847" s="10">
        <f t="shared" si="73"/>
        <v>813</v>
      </c>
      <c r="K847" s="5">
        <f t="shared" si="75"/>
        <v>33.875</v>
      </c>
    </row>
    <row r="848" spans="4:11" hidden="1" x14ac:dyDescent="0.25">
      <c r="D848" s="5">
        <v>814</v>
      </c>
      <c r="E848" s="12">
        <f t="shared" si="76"/>
        <v>-13.073859157698157</v>
      </c>
      <c r="F848" s="6">
        <f t="shared" si="72"/>
        <v>441.29361888362467</v>
      </c>
      <c r="G848" s="10">
        <f t="shared" si="77"/>
        <v>-13.108161032465636</v>
      </c>
      <c r="I848" s="11">
        <f t="shared" si="74"/>
        <v>-13.1</v>
      </c>
      <c r="J848" s="10">
        <f t="shared" si="73"/>
        <v>814</v>
      </c>
      <c r="K848" s="5">
        <f t="shared" si="75"/>
        <v>33.916666666666664</v>
      </c>
    </row>
    <row r="849" spans="4:11" hidden="1" x14ac:dyDescent="0.25">
      <c r="D849" s="5">
        <v>815</v>
      </c>
      <c r="E849" s="12">
        <f t="shared" si="76"/>
        <v>-13.108161032465636</v>
      </c>
      <c r="F849" s="6">
        <f t="shared" si="72"/>
        <v>440.7314440610503</v>
      </c>
      <c r="G849" s="10">
        <f t="shared" si="77"/>
        <v>-13.142419209229029</v>
      </c>
      <c r="I849" s="11">
        <f t="shared" si="74"/>
        <v>-13.1</v>
      </c>
      <c r="J849" s="10">
        <f t="shared" si="73"/>
        <v>815</v>
      </c>
      <c r="K849" s="5">
        <f t="shared" si="75"/>
        <v>33.958333333333336</v>
      </c>
    </row>
    <row r="850" spans="4:11" hidden="1" x14ac:dyDescent="0.25">
      <c r="D850" s="5">
        <v>816</v>
      </c>
      <c r="E850" s="12">
        <f t="shared" si="76"/>
        <v>-13.142419209229029</v>
      </c>
      <c r="F850" s="6">
        <f t="shared" si="72"/>
        <v>440.16998540684466</v>
      </c>
      <c r="G850" s="10">
        <f t="shared" si="77"/>
        <v>-13.1766337436563</v>
      </c>
      <c r="I850" s="11">
        <f t="shared" si="74"/>
        <v>-13.2</v>
      </c>
      <c r="J850" s="10">
        <f t="shared" si="73"/>
        <v>816</v>
      </c>
      <c r="K850" s="5">
        <f t="shared" si="75"/>
        <v>34</v>
      </c>
    </row>
    <row r="851" spans="4:11" hidden="1" x14ac:dyDescent="0.25">
      <c r="D851" s="5">
        <v>817</v>
      </c>
      <c r="E851" s="12">
        <f t="shared" si="76"/>
        <v>-13.1766337436563</v>
      </c>
      <c r="F851" s="6">
        <f t="shared" si="72"/>
        <v>439.60924200866305</v>
      </c>
      <c r="G851" s="10">
        <f t="shared" si="77"/>
        <v>-13.210804691344498</v>
      </c>
      <c r="I851" s="11">
        <f t="shared" si="74"/>
        <v>-13.2</v>
      </c>
      <c r="J851" s="10">
        <f t="shared" si="73"/>
        <v>817</v>
      </c>
      <c r="K851" s="5">
        <f t="shared" si="75"/>
        <v>34.041666666666664</v>
      </c>
    </row>
    <row r="852" spans="4:11" hidden="1" x14ac:dyDescent="0.25">
      <c r="D852" s="5">
        <v>818</v>
      </c>
      <c r="E852" s="12">
        <f t="shared" si="76"/>
        <v>-13.210804691344498</v>
      </c>
      <c r="F852" s="6">
        <f t="shared" si="72"/>
        <v>439.04921295532324</v>
      </c>
      <c r="G852" s="10">
        <f t="shared" si="77"/>
        <v>-13.244932107819844</v>
      </c>
      <c r="I852" s="11">
        <f t="shared" si="74"/>
        <v>-13.2</v>
      </c>
      <c r="J852" s="10">
        <f t="shared" si="73"/>
        <v>818</v>
      </c>
      <c r="K852" s="5">
        <f t="shared" si="75"/>
        <v>34.083333333333336</v>
      </c>
    </row>
    <row r="853" spans="4:11" hidden="1" x14ac:dyDescent="0.25">
      <c r="D853" s="5">
        <v>819</v>
      </c>
      <c r="E853" s="12">
        <f t="shared" si="76"/>
        <v>-13.244932107819844</v>
      </c>
      <c r="F853" s="6">
        <f t="shared" si="72"/>
        <v>438.48989733680378</v>
      </c>
      <c r="G853" s="10">
        <f t="shared" si="77"/>
        <v>-13.279016048537823</v>
      </c>
      <c r="I853" s="11">
        <f t="shared" si="74"/>
        <v>-13.3</v>
      </c>
      <c r="J853" s="10">
        <f t="shared" si="73"/>
        <v>819</v>
      </c>
      <c r="K853" s="5">
        <f t="shared" si="75"/>
        <v>34.125</v>
      </c>
    </row>
    <row r="854" spans="4:11" hidden="1" x14ac:dyDescent="0.25">
      <c r="D854" s="5">
        <v>820</v>
      </c>
      <c r="E854" s="12">
        <f t="shared" si="76"/>
        <v>-13.279016048537823</v>
      </c>
      <c r="F854" s="6">
        <f t="shared" si="72"/>
        <v>437.93129424424245</v>
      </c>
      <c r="G854" s="10">
        <f t="shared" si="77"/>
        <v>-13.313056568883276</v>
      </c>
      <c r="I854" s="11">
        <f t="shared" si="74"/>
        <v>-13.3</v>
      </c>
      <c r="J854" s="10">
        <f t="shared" si="73"/>
        <v>820</v>
      </c>
      <c r="K854" s="5">
        <f t="shared" si="75"/>
        <v>34.166666666666664</v>
      </c>
    </row>
    <row r="855" spans="4:11" hidden="1" x14ac:dyDescent="0.25">
      <c r="D855" s="5">
        <v>821</v>
      </c>
      <c r="E855" s="12">
        <f t="shared" si="76"/>
        <v>-13.313056568883276</v>
      </c>
      <c r="F855" s="6">
        <f t="shared" si="72"/>
        <v>437.37340276993484</v>
      </c>
      <c r="G855" s="10">
        <f t="shared" si="77"/>
        <v>-13.347053724170484</v>
      </c>
      <c r="I855" s="11">
        <f t="shared" si="74"/>
        <v>-13.3</v>
      </c>
      <c r="J855" s="10">
        <f t="shared" si="73"/>
        <v>821</v>
      </c>
      <c r="K855" s="5">
        <f t="shared" si="75"/>
        <v>34.208333333333336</v>
      </c>
    </row>
    <row r="856" spans="4:11" hidden="1" x14ac:dyDescent="0.25">
      <c r="D856" s="5">
        <v>822</v>
      </c>
      <c r="E856" s="12">
        <f t="shared" si="76"/>
        <v>-13.347053724170484</v>
      </c>
      <c r="F856" s="6">
        <f t="shared" si="72"/>
        <v>436.81622200733284</v>
      </c>
      <c r="G856" s="10">
        <f t="shared" si="77"/>
        <v>-13.381007569643266</v>
      </c>
      <c r="I856" s="11">
        <f t="shared" si="74"/>
        <v>-13.4</v>
      </c>
      <c r="J856" s="10">
        <f t="shared" si="73"/>
        <v>822</v>
      </c>
      <c r="K856" s="5">
        <f t="shared" si="75"/>
        <v>34.25</v>
      </c>
    </row>
    <row r="857" spans="4:11" hidden="1" x14ac:dyDescent="0.25">
      <c r="D857" s="5">
        <v>823</v>
      </c>
      <c r="E857" s="12">
        <f t="shared" si="76"/>
        <v>-13.381007569643266</v>
      </c>
      <c r="F857" s="6">
        <f t="shared" si="72"/>
        <v>436.25975105104351</v>
      </c>
      <c r="G857" s="10">
        <f t="shared" si="77"/>
        <v>-13.414918160475061</v>
      </c>
      <c r="I857" s="11">
        <f t="shared" si="74"/>
        <v>-13.4</v>
      </c>
      <c r="J857" s="10">
        <f t="shared" si="73"/>
        <v>823</v>
      </c>
      <c r="K857" s="5">
        <f t="shared" si="75"/>
        <v>34.291666666666664</v>
      </c>
    </row>
    <row r="858" spans="4:11" hidden="1" x14ac:dyDescent="0.25">
      <c r="D858" s="5">
        <v>824</v>
      </c>
      <c r="E858" s="12">
        <f t="shared" si="76"/>
        <v>-13.414918160475061</v>
      </c>
      <c r="F858" s="6">
        <f t="shared" si="72"/>
        <v>435.70398899682687</v>
      </c>
      <c r="G858" s="10">
        <f t="shared" si="77"/>
        <v>-13.448785551769024</v>
      </c>
      <c r="I858" s="11">
        <f t="shared" si="74"/>
        <v>-13.4</v>
      </c>
      <c r="J858" s="10">
        <f t="shared" si="73"/>
        <v>824</v>
      </c>
      <c r="K858" s="5">
        <f t="shared" si="75"/>
        <v>34.333333333333336</v>
      </c>
    </row>
    <row r="859" spans="4:11" hidden="1" x14ac:dyDescent="0.25">
      <c r="D859" s="5">
        <v>825</v>
      </c>
      <c r="E859" s="12">
        <f t="shared" si="76"/>
        <v>-13.448785551769024</v>
      </c>
      <c r="F859" s="6">
        <f t="shared" si="72"/>
        <v>435.14893494159509</v>
      </c>
      <c r="G859" s="10">
        <f t="shared" si="77"/>
        <v>-13.48260979855811</v>
      </c>
      <c r="I859" s="11">
        <f t="shared" si="74"/>
        <v>-13.5</v>
      </c>
      <c r="J859" s="10">
        <f t="shared" si="73"/>
        <v>825</v>
      </c>
      <c r="K859" s="5">
        <f t="shared" si="75"/>
        <v>34.375</v>
      </c>
    </row>
    <row r="860" spans="4:11" hidden="1" x14ac:dyDescent="0.25">
      <c r="D860" s="5">
        <v>826</v>
      </c>
      <c r="E860" s="12">
        <f t="shared" si="76"/>
        <v>-13.48260979855811</v>
      </c>
      <c r="F860" s="6">
        <f t="shared" si="72"/>
        <v>434.59458798341097</v>
      </c>
      <c r="G860" s="10">
        <f t="shared" si="77"/>
        <v>-13.51639095580517</v>
      </c>
      <c r="I860" s="11">
        <f t="shared" si="74"/>
        <v>-13.5</v>
      </c>
      <c r="J860" s="10">
        <f t="shared" si="73"/>
        <v>826</v>
      </c>
      <c r="K860" s="5">
        <f t="shared" si="75"/>
        <v>34.416666666666664</v>
      </c>
    </row>
    <row r="861" spans="4:11" hidden="1" x14ac:dyDescent="0.25">
      <c r="D861" s="5">
        <v>827</v>
      </c>
      <c r="E861" s="12">
        <f t="shared" si="76"/>
        <v>-13.51639095580517</v>
      </c>
      <c r="F861" s="6">
        <f t="shared" si="72"/>
        <v>434.04094722148591</v>
      </c>
      <c r="G861" s="10">
        <f t="shared" si="77"/>
        <v>-13.550129078403032</v>
      </c>
      <c r="I861" s="11">
        <f t="shared" si="74"/>
        <v>-13.6</v>
      </c>
      <c r="J861" s="10">
        <f t="shared" si="73"/>
        <v>827</v>
      </c>
      <c r="K861" s="5">
        <f t="shared" si="75"/>
        <v>34.458333333333336</v>
      </c>
    </row>
    <row r="862" spans="4:11" hidden="1" x14ac:dyDescent="0.25">
      <c r="D862" s="5">
        <v>828</v>
      </c>
      <c r="E862" s="12">
        <f t="shared" si="76"/>
        <v>-13.550129078403032</v>
      </c>
      <c r="F862" s="6">
        <f t="shared" si="72"/>
        <v>433.48801175617928</v>
      </c>
      <c r="G862" s="10">
        <f t="shared" si="77"/>
        <v>-13.583824221174597</v>
      </c>
      <c r="I862" s="11">
        <f t="shared" si="74"/>
        <v>-13.6</v>
      </c>
      <c r="J862" s="10">
        <f t="shared" si="73"/>
        <v>828</v>
      </c>
      <c r="K862" s="5">
        <f t="shared" si="75"/>
        <v>34.5</v>
      </c>
    </row>
    <row r="863" spans="4:11" hidden="1" x14ac:dyDescent="0.25">
      <c r="D863" s="5">
        <v>829</v>
      </c>
      <c r="E863" s="12">
        <f t="shared" si="76"/>
        <v>-13.583824221174597</v>
      </c>
      <c r="F863" s="6">
        <f t="shared" si="72"/>
        <v>432.93578068899632</v>
      </c>
      <c r="G863" s="10">
        <f t="shared" si="77"/>
        <v>-13.617476438872925</v>
      </c>
      <c r="I863" s="11">
        <f t="shared" si="74"/>
        <v>-13.6</v>
      </c>
      <c r="J863" s="10">
        <f t="shared" si="73"/>
        <v>829</v>
      </c>
      <c r="K863" s="5">
        <f t="shared" si="75"/>
        <v>34.541666666666664</v>
      </c>
    </row>
    <row r="864" spans="4:11" hidden="1" x14ac:dyDescent="0.25">
      <c r="D864" s="5">
        <v>830</v>
      </c>
      <c r="E864" s="12">
        <f t="shared" si="76"/>
        <v>-13.617476438872925</v>
      </c>
      <c r="F864" s="6">
        <f t="shared" si="72"/>
        <v>432.38425312258676</v>
      </c>
      <c r="G864" s="10">
        <f t="shared" si="77"/>
        <v>-13.651085786181326</v>
      </c>
      <c r="I864" s="11">
        <f t="shared" si="74"/>
        <v>-13.7</v>
      </c>
      <c r="J864" s="10">
        <f t="shared" si="73"/>
        <v>830</v>
      </c>
      <c r="K864" s="5">
        <f t="shared" si="75"/>
        <v>34.583333333333336</v>
      </c>
    </row>
    <row r="865" spans="4:11" hidden="1" x14ac:dyDescent="0.25">
      <c r="D865" s="5">
        <v>831</v>
      </c>
      <c r="E865" s="12">
        <f t="shared" si="76"/>
        <v>-13.651085786181326</v>
      </c>
      <c r="F865" s="6">
        <f t="shared" si="72"/>
        <v>431.83342816074372</v>
      </c>
      <c r="G865" s="10">
        <f t="shared" si="77"/>
        <v>-13.684652317713448</v>
      </c>
      <c r="I865" s="11">
        <f t="shared" si="74"/>
        <v>-13.7</v>
      </c>
      <c r="J865" s="10">
        <f t="shared" si="73"/>
        <v>831</v>
      </c>
      <c r="K865" s="5">
        <f t="shared" si="75"/>
        <v>34.625</v>
      </c>
    </row>
    <row r="866" spans="4:11" hidden="1" x14ac:dyDescent="0.25">
      <c r="D866" s="5">
        <v>832</v>
      </c>
      <c r="E866" s="12">
        <f t="shared" si="76"/>
        <v>-13.684652317713448</v>
      </c>
      <c r="F866" s="6">
        <f t="shared" ref="F866:F929" si="78">2*PI()*$D$11*(E866-$D$10)/(($N$9/$N$10)+1/($N$12*$D$12/2))+2*PI()*($D$12/2)^2*$N$10/($D$14/12)*(E866-$D$10)</f>
        <v>431.28330490840187</v>
      </c>
      <c r="G866" s="10">
        <f t="shared" si="77"/>
        <v>-13.718176088013363</v>
      </c>
      <c r="I866" s="11">
        <f t="shared" si="74"/>
        <v>-13.7</v>
      </c>
      <c r="J866" s="10">
        <f t="shared" ref="J866:J929" si="79">D866</f>
        <v>832</v>
      </c>
      <c r="K866" s="5">
        <f t="shared" si="75"/>
        <v>34.666666666666664</v>
      </c>
    </row>
    <row r="867" spans="4:11" hidden="1" x14ac:dyDescent="0.25">
      <c r="D867" s="5">
        <v>833</v>
      </c>
      <c r="E867" s="12">
        <f t="shared" si="76"/>
        <v>-13.718176088013363</v>
      </c>
      <c r="F867" s="6">
        <f t="shared" si="78"/>
        <v>430.73388247163621</v>
      </c>
      <c r="G867" s="10">
        <f t="shared" si="77"/>
        <v>-13.751657151555658</v>
      </c>
      <c r="I867" s="11">
        <f t="shared" ref="I867:I930" si="80">ROUND(G867,1)</f>
        <v>-13.8</v>
      </c>
      <c r="J867" s="10">
        <f t="shared" si="79"/>
        <v>833</v>
      </c>
      <c r="K867" s="5">
        <f t="shared" ref="K867:K930" si="81">J867/24</f>
        <v>34.708333333333336</v>
      </c>
    </row>
    <row r="868" spans="4:11" hidden="1" x14ac:dyDescent="0.25">
      <c r="D868" s="5">
        <v>834</v>
      </c>
      <c r="E868" s="12">
        <f t="shared" ref="E868:E931" si="82">G867</f>
        <v>-13.751657151555658</v>
      </c>
      <c r="F868" s="6">
        <f t="shared" si="78"/>
        <v>430.18515995766052</v>
      </c>
      <c r="G868" s="10">
        <f t="shared" ref="G868:G931" si="83">E868-F868/(8.3*$D$7)</f>
        <v>-13.785095562745527</v>
      </c>
      <c r="I868" s="11">
        <f t="shared" si="80"/>
        <v>-13.8</v>
      </c>
      <c r="J868" s="10">
        <f t="shared" si="79"/>
        <v>834</v>
      </c>
      <c r="K868" s="5">
        <f t="shared" si="81"/>
        <v>34.75</v>
      </c>
    </row>
    <row r="869" spans="4:11" hidden="1" x14ac:dyDescent="0.25">
      <c r="D869" s="5">
        <v>835</v>
      </c>
      <c r="E869" s="12">
        <f t="shared" si="82"/>
        <v>-13.785095562745527</v>
      </c>
      <c r="F869" s="6">
        <f t="shared" si="78"/>
        <v>429.63713647482587</v>
      </c>
      <c r="G869" s="10">
        <f t="shared" si="83"/>
        <v>-13.818491375918851</v>
      </c>
      <c r="I869" s="11">
        <f t="shared" si="80"/>
        <v>-13.8</v>
      </c>
      <c r="J869" s="10">
        <f t="shared" si="79"/>
        <v>835</v>
      </c>
      <c r="K869" s="5">
        <f t="shared" si="81"/>
        <v>34.791666666666664</v>
      </c>
    </row>
    <row r="870" spans="4:11" hidden="1" x14ac:dyDescent="0.25">
      <c r="D870" s="5">
        <v>836</v>
      </c>
      <c r="E870" s="12">
        <f t="shared" si="82"/>
        <v>-13.818491375918851</v>
      </c>
      <c r="F870" s="6">
        <f t="shared" si="78"/>
        <v>429.08981113261916</v>
      </c>
      <c r="G870" s="10">
        <f t="shared" si="83"/>
        <v>-13.851844645342297</v>
      </c>
      <c r="I870" s="11">
        <f t="shared" si="80"/>
        <v>-13.9</v>
      </c>
      <c r="J870" s="10">
        <f t="shared" si="79"/>
        <v>836</v>
      </c>
      <c r="K870" s="5">
        <f t="shared" si="81"/>
        <v>34.833333333333336</v>
      </c>
    </row>
    <row r="871" spans="4:11" hidden="1" x14ac:dyDescent="0.25">
      <c r="D871" s="5">
        <v>837</v>
      </c>
      <c r="E871" s="12">
        <f t="shared" si="82"/>
        <v>-13.851844645342297</v>
      </c>
      <c r="F871" s="6">
        <f t="shared" si="78"/>
        <v>428.54318304166191</v>
      </c>
      <c r="G871" s="10">
        <f t="shared" si="83"/>
        <v>-13.885155425213394</v>
      </c>
      <c r="I871" s="11">
        <f t="shared" si="80"/>
        <v>-13.9</v>
      </c>
      <c r="J871" s="10">
        <f t="shared" si="79"/>
        <v>837</v>
      </c>
      <c r="K871" s="5">
        <f t="shared" si="81"/>
        <v>34.875</v>
      </c>
    </row>
    <row r="872" spans="4:11" hidden="1" x14ac:dyDescent="0.25">
      <c r="D872" s="5">
        <v>838</v>
      </c>
      <c r="E872" s="12">
        <f t="shared" si="82"/>
        <v>-13.885155425213394</v>
      </c>
      <c r="F872" s="6">
        <f t="shared" si="78"/>
        <v>427.9972513137086</v>
      </c>
      <c r="G872" s="10">
        <f t="shared" si="83"/>
        <v>-13.918423769660631</v>
      </c>
      <c r="I872" s="11">
        <f t="shared" si="80"/>
        <v>-13.9</v>
      </c>
      <c r="J872" s="10">
        <f t="shared" si="79"/>
        <v>838</v>
      </c>
      <c r="K872" s="5">
        <f t="shared" si="81"/>
        <v>34.916666666666664</v>
      </c>
    </row>
    <row r="873" spans="4:11" hidden="1" x14ac:dyDescent="0.25">
      <c r="D873" s="5">
        <v>839</v>
      </c>
      <c r="E873" s="12">
        <f t="shared" si="82"/>
        <v>-13.918423769660631</v>
      </c>
      <c r="F873" s="6">
        <f t="shared" si="78"/>
        <v>427.45201506164517</v>
      </c>
      <c r="G873" s="10">
        <f t="shared" si="83"/>
        <v>-13.951649732743542</v>
      </c>
      <c r="I873" s="11">
        <f t="shared" si="80"/>
        <v>-14</v>
      </c>
      <c r="J873" s="10">
        <f t="shared" si="79"/>
        <v>839</v>
      </c>
      <c r="K873" s="5">
        <f t="shared" si="81"/>
        <v>34.958333333333336</v>
      </c>
    </row>
    <row r="874" spans="4:11" hidden="1" x14ac:dyDescent="0.25">
      <c r="D874" s="5">
        <v>840</v>
      </c>
      <c r="E874" s="12">
        <f t="shared" si="82"/>
        <v>-13.951649732743542</v>
      </c>
      <c r="F874" s="6">
        <f t="shared" si="78"/>
        <v>426.9074733994878</v>
      </c>
      <c r="G874" s="10">
        <f t="shared" si="83"/>
        <v>-13.98483336845279</v>
      </c>
      <c r="I874" s="11">
        <f t="shared" si="80"/>
        <v>-14</v>
      </c>
      <c r="J874" s="10">
        <f t="shared" si="79"/>
        <v>840</v>
      </c>
      <c r="K874" s="5">
        <f t="shared" si="81"/>
        <v>35</v>
      </c>
    </row>
    <row r="875" spans="4:11" hidden="1" x14ac:dyDescent="0.25">
      <c r="D875" s="5">
        <v>841</v>
      </c>
      <c r="E875" s="12">
        <f t="shared" si="82"/>
        <v>-13.98483336845279</v>
      </c>
      <c r="F875" s="6">
        <f t="shared" si="78"/>
        <v>426.36362544238125</v>
      </c>
      <c r="G875" s="10">
        <f t="shared" si="83"/>
        <v>-14.017974730710263</v>
      </c>
      <c r="I875" s="11">
        <f t="shared" si="80"/>
        <v>-14</v>
      </c>
      <c r="J875" s="10">
        <f t="shared" si="79"/>
        <v>841</v>
      </c>
      <c r="K875" s="5">
        <f t="shared" si="81"/>
        <v>35.041666666666664</v>
      </c>
    </row>
    <row r="876" spans="4:11" hidden="1" x14ac:dyDescent="0.25">
      <c r="D876" s="5">
        <v>842</v>
      </c>
      <c r="E876" s="12">
        <f t="shared" si="82"/>
        <v>-14.017974730710263</v>
      </c>
      <c r="F876" s="6">
        <f t="shared" si="78"/>
        <v>425.82047030659743</v>
      </c>
      <c r="G876" s="10">
        <f t="shared" si="83"/>
        <v>-14.051073873369152</v>
      </c>
      <c r="I876" s="11">
        <f t="shared" si="80"/>
        <v>-14.1</v>
      </c>
      <c r="J876" s="10">
        <f t="shared" si="79"/>
        <v>842</v>
      </c>
      <c r="K876" s="5">
        <f t="shared" si="81"/>
        <v>35.083333333333336</v>
      </c>
    </row>
    <row r="877" spans="4:11" hidden="1" x14ac:dyDescent="0.25">
      <c r="D877" s="5">
        <v>843</v>
      </c>
      <c r="E877" s="12">
        <f t="shared" si="82"/>
        <v>-14.051073873369152</v>
      </c>
      <c r="F877" s="6">
        <f t="shared" si="78"/>
        <v>425.27800710953437</v>
      </c>
      <c r="G877" s="10">
        <f t="shared" si="83"/>
        <v>-14.084130850214043</v>
      </c>
      <c r="I877" s="11">
        <f t="shared" si="80"/>
        <v>-14.1</v>
      </c>
      <c r="J877" s="10">
        <f t="shared" si="79"/>
        <v>843</v>
      </c>
      <c r="K877" s="5">
        <f t="shared" si="81"/>
        <v>35.125</v>
      </c>
    </row>
    <row r="878" spans="4:11" hidden="1" x14ac:dyDescent="0.25">
      <c r="D878" s="5">
        <v>844</v>
      </c>
      <c r="E878" s="12">
        <f t="shared" si="82"/>
        <v>-14.084130850214043</v>
      </c>
      <c r="F878" s="6">
        <f t="shared" si="78"/>
        <v>424.73623496971413</v>
      </c>
      <c r="G878" s="10">
        <f t="shared" si="83"/>
        <v>-14.117145714961008</v>
      </c>
      <c r="I878" s="11">
        <f t="shared" si="80"/>
        <v>-14.1</v>
      </c>
      <c r="J878" s="10">
        <f t="shared" si="79"/>
        <v>844</v>
      </c>
      <c r="K878" s="5">
        <f t="shared" si="81"/>
        <v>35.166666666666664</v>
      </c>
    </row>
    <row r="879" spans="4:11" hidden="1" x14ac:dyDescent="0.25">
      <c r="D879" s="5">
        <v>845</v>
      </c>
      <c r="E879" s="12">
        <f t="shared" si="82"/>
        <v>-14.117145714961008</v>
      </c>
      <c r="F879" s="6">
        <f t="shared" si="78"/>
        <v>424.19515300678188</v>
      </c>
      <c r="G879" s="10">
        <f t="shared" si="83"/>
        <v>-14.150118521257689</v>
      </c>
      <c r="I879" s="11">
        <f t="shared" si="80"/>
        <v>-14.2</v>
      </c>
      <c r="J879" s="10">
        <f t="shared" si="79"/>
        <v>845</v>
      </c>
      <c r="K879" s="5">
        <f t="shared" si="81"/>
        <v>35.208333333333336</v>
      </c>
    </row>
    <row r="880" spans="4:11" hidden="1" x14ac:dyDescent="0.25">
      <c r="D880" s="5">
        <v>846</v>
      </c>
      <c r="E880" s="12">
        <f t="shared" si="82"/>
        <v>-14.150118521257689</v>
      </c>
      <c r="F880" s="6">
        <f t="shared" si="78"/>
        <v>423.65476034150436</v>
      </c>
      <c r="G880" s="10">
        <f t="shared" si="83"/>
        <v>-14.183049322683379</v>
      </c>
      <c r="I880" s="11">
        <f t="shared" si="80"/>
        <v>-14.2</v>
      </c>
      <c r="J880" s="10">
        <f t="shared" si="79"/>
        <v>846</v>
      </c>
      <c r="K880" s="5">
        <f t="shared" si="81"/>
        <v>35.25</v>
      </c>
    </row>
    <row r="881" spans="4:11" hidden="1" x14ac:dyDescent="0.25">
      <c r="D881" s="5">
        <v>847</v>
      </c>
      <c r="E881" s="12">
        <f t="shared" si="82"/>
        <v>-14.183049322683379</v>
      </c>
      <c r="F881" s="6">
        <f t="shared" si="78"/>
        <v>423.11505609576813</v>
      </c>
      <c r="G881" s="10">
        <f t="shared" si="83"/>
        <v>-14.215938172749121</v>
      </c>
      <c r="I881" s="11">
        <f t="shared" si="80"/>
        <v>-14.2</v>
      </c>
      <c r="J881" s="10">
        <f t="shared" si="79"/>
        <v>847</v>
      </c>
      <c r="K881" s="5">
        <f t="shared" si="81"/>
        <v>35.291666666666664</v>
      </c>
    </row>
    <row r="882" spans="4:11" hidden="1" x14ac:dyDescent="0.25">
      <c r="D882" s="5">
        <v>848</v>
      </c>
      <c r="E882" s="12">
        <f t="shared" si="82"/>
        <v>-14.215938172749121</v>
      </c>
      <c r="F882" s="6">
        <f t="shared" si="78"/>
        <v>422.57603939257876</v>
      </c>
      <c r="G882" s="10">
        <f t="shared" si="83"/>
        <v>-14.248785124897786</v>
      </c>
      <c r="I882" s="11">
        <f t="shared" si="80"/>
        <v>-14.2</v>
      </c>
      <c r="J882" s="10">
        <f t="shared" si="79"/>
        <v>848</v>
      </c>
      <c r="K882" s="5">
        <f t="shared" si="81"/>
        <v>35.333333333333336</v>
      </c>
    </row>
    <row r="883" spans="4:11" hidden="1" x14ac:dyDescent="0.25">
      <c r="D883" s="5">
        <v>849</v>
      </c>
      <c r="E883" s="12">
        <f t="shared" si="82"/>
        <v>-14.248785124897786</v>
      </c>
      <c r="F883" s="6">
        <f t="shared" si="78"/>
        <v>422.0377093560586</v>
      </c>
      <c r="G883" s="10">
        <f t="shared" si="83"/>
        <v>-14.281590232504165</v>
      </c>
      <c r="I883" s="11">
        <f t="shared" si="80"/>
        <v>-14.3</v>
      </c>
      <c r="J883" s="10">
        <f t="shared" si="79"/>
        <v>849</v>
      </c>
      <c r="K883" s="5">
        <f t="shared" si="81"/>
        <v>35.375</v>
      </c>
    </row>
    <row r="884" spans="4:11" hidden="1" x14ac:dyDescent="0.25">
      <c r="D884" s="5">
        <v>850</v>
      </c>
      <c r="E884" s="12">
        <f t="shared" si="82"/>
        <v>-14.281590232504165</v>
      </c>
      <c r="F884" s="6">
        <f t="shared" si="78"/>
        <v>421.50006511144625</v>
      </c>
      <c r="G884" s="10">
        <f t="shared" si="83"/>
        <v>-14.314353548875051</v>
      </c>
      <c r="I884" s="11">
        <f t="shared" si="80"/>
        <v>-14.3</v>
      </c>
      <c r="J884" s="10">
        <f t="shared" si="79"/>
        <v>850</v>
      </c>
      <c r="K884" s="5">
        <f t="shared" si="81"/>
        <v>35.416666666666664</v>
      </c>
    </row>
    <row r="885" spans="4:11" hidden="1" x14ac:dyDescent="0.25">
      <c r="D885" s="5">
        <v>851</v>
      </c>
      <c r="E885" s="12">
        <f t="shared" si="82"/>
        <v>-14.314353548875051</v>
      </c>
      <c r="F885" s="6">
        <f t="shared" si="78"/>
        <v>420.9631057850944</v>
      </c>
      <c r="G885" s="10">
        <f t="shared" si="83"/>
        <v>-14.34707512724933</v>
      </c>
      <c r="I885" s="11">
        <f t="shared" si="80"/>
        <v>-14.3</v>
      </c>
      <c r="J885" s="10">
        <f t="shared" si="79"/>
        <v>851</v>
      </c>
      <c r="K885" s="5">
        <f t="shared" si="81"/>
        <v>35.458333333333336</v>
      </c>
    </row>
    <row r="886" spans="4:11" hidden="1" x14ac:dyDescent="0.25">
      <c r="D886" s="5">
        <v>852</v>
      </c>
      <c r="E886" s="12">
        <f t="shared" si="82"/>
        <v>-14.34707512724933</v>
      </c>
      <c r="F886" s="6">
        <f t="shared" si="78"/>
        <v>420.42683050446885</v>
      </c>
      <c r="G886" s="10">
        <f t="shared" si="83"/>
        <v>-14.379755020798063</v>
      </c>
      <c r="I886" s="11">
        <f t="shared" si="80"/>
        <v>-14.4</v>
      </c>
      <c r="J886" s="10">
        <f t="shared" si="79"/>
        <v>852</v>
      </c>
      <c r="K886" s="5">
        <f t="shared" si="81"/>
        <v>35.5</v>
      </c>
    </row>
    <row r="887" spans="4:11" hidden="1" x14ac:dyDescent="0.25">
      <c r="D887" s="5">
        <v>853</v>
      </c>
      <c r="E887" s="12">
        <f t="shared" si="82"/>
        <v>-14.379755020798063</v>
      </c>
      <c r="F887" s="6">
        <f t="shared" si="78"/>
        <v>419.89123839814675</v>
      </c>
      <c r="G887" s="10">
        <f t="shared" si="83"/>
        <v>-14.412393282624581</v>
      </c>
      <c r="I887" s="11">
        <f t="shared" si="80"/>
        <v>-14.4</v>
      </c>
      <c r="J887" s="10">
        <f t="shared" si="79"/>
        <v>853</v>
      </c>
      <c r="K887" s="5">
        <f t="shared" si="81"/>
        <v>35.541666666666664</v>
      </c>
    </row>
    <row r="888" spans="4:11" hidden="1" x14ac:dyDescent="0.25">
      <c r="D888" s="5">
        <v>854</v>
      </c>
      <c r="E888" s="12">
        <f t="shared" si="82"/>
        <v>-14.412393282624581</v>
      </c>
      <c r="F888" s="6">
        <f t="shared" si="78"/>
        <v>419.35632859581568</v>
      </c>
      <c r="G888" s="10">
        <f t="shared" si="83"/>
        <v>-14.44498996576456</v>
      </c>
      <c r="I888" s="11">
        <f t="shared" si="80"/>
        <v>-14.4</v>
      </c>
      <c r="J888" s="10">
        <f t="shared" si="79"/>
        <v>854</v>
      </c>
      <c r="K888" s="5">
        <f t="shared" si="81"/>
        <v>35.583333333333336</v>
      </c>
    </row>
    <row r="889" spans="4:11" hidden="1" x14ac:dyDescent="0.25">
      <c r="D889" s="5">
        <v>855</v>
      </c>
      <c r="E889" s="12">
        <f t="shared" si="82"/>
        <v>-14.44498996576456</v>
      </c>
      <c r="F889" s="6">
        <f t="shared" si="78"/>
        <v>418.82210022827167</v>
      </c>
      <c r="G889" s="10">
        <f t="shared" si="83"/>
        <v>-14.477545123186111</v>
      </c>
      <c r="I889" s="11">
        <f t="shared" si="80"/>
        <v>-14.5</v>
      </c>
      <c r="J889" s="10">
        <f t="shared" si="79"/>
        <v>855</v>
      </c>
      <c r="K889" s="5">
        <f t="shared" si="81"/>
        <v>35.625</v>
      </c>
    </row>
    <row r="890" spans="4:11" hidden="1" x14ac:dyDescent="0.25">
      <c r="D890" s="5">
        <v>856</v>
      </c>
      <c r="E890" s="12">
        <f t="shared" si="82"/>
        <v>-14.477545123186111</v>
      </c>
      <c r="F890" s="6">
        <f t="shared" si="78"/>
        <v>418.2885524274181</v>
      </c>
      <c r="G890" s="10">
        <f t="shared" si="83"/>
        <v>-14.510058807789875</v>
      </c>
      <c r="I890" s="11">
        <f t="shared" si="80"/>
        <v>-14.5</v>
      </c>
      <c r="J890" s="10">
        <f t="shared" si="79"/>
        <v>856</v>
      </c>
      <c r="K890" s="5">
        <f t="shared" si="81"/>
        <v>35.666666666666664</v>
      </c>
    </row>
    <row r="891" spans="4:11" hidden="1" x14ac:dyDescent="0.25">
      <c r="D891" s="5">
        <v>857</v>
      </c>
      <c r="E891" s="12">
        <f t="shared" si="82"/>
        <v>-14.510058807789875</v>
      </c>
      <c r="F891" s="6">
        <f t="shared" si="78"/>
        <v>417.75568432626437</v>
      </c>
      <c r="G891" s="10">
        <f t="shared" si="83"/>
        <v>-14.542531072409094</v>
      </c>
      <c r="I891" s="11">
        <f t="shared" si="80"/>
        <v>-14.5</v>
      </c>
      <c r="J891" s="10">
        <f t="shared" si="79"/>
        <v>857</v>
      </c>
      <c r="K891" s="5">
        <f t="shared" si="81"/>
        <v>35.708333333333336</v>
      </c>
    </row>
    <row r="892" spans="4:11" hidden="1" x14ac:dyDescent="0.25">
      <c r="D892" s="5">
        <v>858</v>
      </c>
      <c r="E892" s="12">
        <f t="shared" si="82"/>
        <v>-14.542531072409094</v>
      </c>
      <c r="F892" s="6">
        <f t="shared" si="78"/>
        <v>417.22349505892419</v>
      </c>
      <c r="G892" s="10">
        <f t="shared" si="83"/>
        <v>-14.57496196980971</v>
      </c>
      <c r="I892" s="11">
        <f t="shared" si="80"/>
        <v>-14.6</v>
      </c>
      <c r="J892" s="10">
        <f t="shared" si="79"/>
        <v>858</v>
      </c>
      <c r="K892" s="5">
        <f t="shared" si="81"/>
        <v>35.75</v>
      </c>
    </row>
    <row r="893" spans="4:11" hidden="1" x14ac:dyDescent="0.25">
      <c r="D893" s="5">
        <v>859</v>
      </c>
      <c r="E893" s="12">
        <f t="shared" si="82"/>
        <v>-14.57496196980971</v>
      </c>
      <c r="F893" s="6">
        <f t="shared" si="78"/>
        <v>416.69198376061456</v>
      </c>
      <c r="G893" s="10">
        <f t="shared" si="83"/>
        <v>-14.607351552690442</v>
      </c>
      <c r="I893" s="11">
        <f t="shared" si="80"/>
        <v>-14.6</v>
      </c>
      <c r="J893" s="10">
        <f t="shared" si="79"/>
        <v>859</v>
      </c>
      <c r="K893" s="5">
        <f t="shared" si="81"/>
        <v>35.791666666666664</v>
      </c>
    </row>
    <row r="894" spans="4:11" hidden="1" x14ac:dyDescent="0.25">
      <c r="D894" s="5">
        <v>860</v>
      </c>
      <c r="E894" s="12">
        <f t="shared" si="82"/>
        <v>-14.607351552690442</v>
      </c>
      <c r="F894" s="6">
        <f t="shared" si="78"/>
        <v>416.16114956765381</v>
      </c>
      <c r="G894" s="10">
        <f t="shared" si="83"/>
        <v>-14.639699873682876</v>
      </c>
      <c r="I894" s="11">
        <f t="shared" si="80"/>
        <v>-14.6</v>
      </c>
      <c r="J894" s="10">
        <f t="shared" si="79"/>
        <v>860</v>
      </c>
      <c r="K894" s="5">
        <f t="shared" si="81"/>
        <v>35.833333333333336</v>
      </c>
    </row>
    <row r="895" spans="4:11" hidden="1" x14ac:dyDescent="0.25">
      <c r="D895" s="5">
        <v>861</v>
      </c>
      <c r="E895" s="12">
        <f t="shared" si="82"/>
        <v>-14.639699873682876</v>
      </c>
      <c r="F895" s="6">
        <f t="shared" si="78"/>
        <v>415.63099161746095</v>
      </c>
      <c r="G895" s="10">
        <f t="shared" si="83"/>
        <v>-14.672006985351548</v>
      </c>
      <c r="I895" s="11">
        <f t="shared" si="80"/>
        <v>-14.7</v>
      </c>
      <c r="J895" s="10">
        <f t="shared" si="79"/>
        <v>861</v>
      </c>
      <c r="K895" s="5">
        <f t="shared" si="81"/>
        <v>35.875</v>
      </c>
    </row>
    <row r="896" spans="4:11" hidden="1" x14ac:dyDescent="0.25">
      <c r="D896" s="5">
        <v>862</v>
      </c>
      <c r="E896" s="12">
        <f t="shared" si="82"/>
        <v>-14.672006985351548</v>
      </c>
      <c r="F896" s="6">
        <f t="shared" si="78"/>
        <v>415.10150904855345</v>
      </c>
      <c r="G896" s="10">
        <f t="shared" si="83"/>
        <v>-14.704272940194031</v>
      </c>
      <c r="I896" s="11">
        <f t="shared" si="80"/>
        <v>-14.7</v>
      </c>
      <c r="J896" s="10">
        <f t="shared" si="79"/>
        <v>862</v>
      </c>
      <c r="K896" s="5">
        <f t="shared" si="81"/>
        <v>35.916666666666664</v>
      </c>
    </row>
    <row r="897" spans="4:11" hidden="1" x14ac:dyDescent="0.25">
      <c r="D897" s="5">
        <v>863</v>
      </c>
      <c r="E897" s="12">
        <f t="shared" si="82"/>
        <v>-14.704272940194031</v>
      </c>
      <c r="F897" s="6">
        <f t="shared" si="78"/>
        <v>414.57270100054666</v>
      </c>
      <c r="G897" s="10">
        <f t="shared" si="83"/>
        <v>-14.736497790641023</v>
      </c>
      <c r="I897" s="11">
        <f t="shared" si="80"/>
        <v>-14.7</v>
      </c>
      <c r="J897" s="10">
        <f t="shared" si="79"/>
        <v>863</v>
      </c>
      <c r="K897" s="5">
        <f t="shared" si="81"/>
        <v>35.958333333333336</v>
      </c>
    </row>
    <row r="898" spans="4:11" hidden="1" x14ac:dyDescent="0.25">
      <c r="D898" s="5">
        <v>864</v>
      </c>
      <c r="E898" s="12">
        <f t="shared" si="82"/>
        <v>-14.736497790641023</v>
      </c>
      <c r="F898" s="6">
        <f t="shared" si="78"/>
        <v>414.04456661415156</v>
      </c>
      <c r="G898" s="10">
        <f t="shared" si="83"/>
        <v>-14.768681589056426</v>
      </c>
      <c r="I898" s="11">
        <f t="shared" si="80"/>
        <v>-14.8</v>
      </c>
      <c r="J898" s="10">
        <f t="shared" si="79"/>
        <v>864</v>
      </c>
      <c r="K898" s="5">
        <f t="shared" si="81"/>
        <v>36</v>
      </c>
    </row>
    <row r="899" spans="4:11" hidden="1" x14ac:dyDescent="0.25">
      <c r="D899" s="5">
        <v>865</v>
      </c>
      <c r="E899" s="12">
        <f t="shared" si="82"/>
        <v>-14.768681589056426</v>
      </c>
      <c r="F899" s="6">
        <f t="shared" si="78"/>
        <v>413.51710503117408</v>
      </c>
      <c r="G899" s="10">
        <f t="shared" si="83"/>
        <v>-14.800824387737434</v>
      </c>
      <c r="I899" s="11">
        <f t="shared" si="80"/>
        <v>-14.8</v>
      </c>
      <c r="J899" s="10">
        <f t="shared" si="79"/>
        <v>865</v>
      </c>
      <c r="K899" s="5">
        <f t="shared" si="81"/>
        <v>36.041666666666664</v>
      </c>
    </row>
    <row r="900" spans="4:11" hidden="1" x14ac:dyDescent="0.25">
      <c r="D900" s="5">
        <v>866</v>
      </c>
      <c r="E900" s="12">
        <f t="shared" si="82"/>
        <v>-14.800824387737434</v>
      </c>
      <c r="F900" s="6">
        <f t="shared" si="78"/>
        <v>412.99031539451346</v>
      </c>
      <c r="G900" s="10">
        <f t="shared" si="83"/>
        <v>-14.83292623891462</v>
      </c>
      <c r="I900" s="11">
        <f t="shared" si="80"/>
        <v>-14.8</v>
      </c>
      <c r="J900" s="10">
        <f t="shared" si="79"/>
        <v>866</v>
      </c>
      <c r="K900" s="5">
        <f t="shared" si="81"/>
        <v>36.083333333333336</v>
      </c>
    </row>
    <row r="901" spans="4:11" hidden="1" x14ac:dyDescent="0.25">
      <c r="D901" s="5">
        <v>867</v>
      </c>
      <c r="E901" s="12">
        <f t="shared" si="82"/>
        <v>-14.83292623891462</v>
      </c>
      <c r="F901" s="6">
        <f t="shared" si="78"/>
        <v>412.46419684816055</v>
      </c>
      <c r="G901" s="10">
        <f t="shared" si="83"/>
        <v>-14.86498719475202</v>
      </c>
      <c r="I901" s="11">
        <f t="shared" si="80"/>
        <v>-14.9</v>
      </c>
      <c r="J901" s="10">
        <f t="shared" si="79"/>
        <v>867</v>
      </c>
      <c r="K901" s="5">
        <f t="shared" si="81"/>
        <v>36.125</v>
      </c>
    </row>
    <row r="902" spans="4:11" hidden="1" x14ac:dyDescent="0.25">
      <c r="D902" s="5">
        <v>868</v>
      </c>
      <c r="E902" s="12">
        <f t="shared" si="82"/>
        <v>-14.86498719475202</v>
      </c>
      <c r="F902" s="6">
        <f t="shared" si="78"/>
        <v>411.93874853719706</v>
      </c>
      <c r="G902" s="10">
        <f t="shared" si="83"/>
        <v>-14.897007307347216</v>
      </c>
      <c r="I902" s="11">
        <f t="shared" si="80"/>
        <v>-14.9</v>
      </c>
      <c r="J902" s="10">
        <f t="shared" si="79"/>
        <v>868</v>
      </c>
      <c r="K902" s="5">
        <f t="shared" si="81"/>
        <v>36.166666666666664</v>
      </c>
    </row>
    <row r="903" spans="4:11" hidden="1" x14ac:dyDescent="0.25">
      <c r="D903" s="5">
        <v>869</v>
      </c>
      <c r="E903" s="12">
        <f t="shared" si="82"/>
        <v>-14.897007307347216</v>
      </c>
      <c r="F903" s="6">
        <f t="shared" si="78"/>
        <v>411.41396960779338</v>
      </c>
      <c r="G903" s="10">
        <f t="shared" si="83"/>
        <v>-14.928986628731421</v>
      </c>
      <c r="I903" s="11">
        <f t="shared" si="80"/>
        <v>-14.9</v>
      </c>
      <c r="J903" s="10">
        <f t="shared" si="79"/>
        <v>869</v>
      </c>
      <c r="K903" s="5">
        <f t="shared" si="81"/>
        <v>36.208333333333336</v>
      </c>
    </row>
    <row r="904" spans="4:11" hidden="1" x14ac:dyDescent="0.25">
      <c r="D904" s="5">
        <v>870</v>
      </c>
      <c r="E904" s="12">
        <f t="shared" si="82"/>
        <v>-14.928986628731421</v>
      </c>
      <c r="F904" s="6">
        <f t="shared" si="78"/>
        <v>410.88985920720791</v>
      </c>
      <c r="G904" s="10">
        <f t="shared" si="83"/>
        <v>-14.960925210869563</v>
      </c>
      <c r="I904" s="11">
        <f t="shared" si="80"/>
        <v>-15</v>
      </c>
      <c r="J904" s="10">
        <f t="shared" si="79"/>
        <v>870</v>
      </c>
      <c r="K904" s="5">
        <f t="shared" si="81"/>
        <v>36.25</v>
      </c>
    </row>
    <row r="905" spans="4:11" hidden="1" x14ac:dyDescent="0.25">
      <c r="D905" s="5">
        <v>871</v>
      </c>
      <c r="E905" s="12">
        <f t="shared" si="82"/>
        <v>-14.960925210869563</v>
      </c>
      <c r="F905" s="6">
        <f t="shared" si="78"/>
        <v>410.36641648378549</v>
      </c>
      <c r="G905" s="10">
        <f t="shared" si="83"/>
        <v>-14.992823105660374</v>
      </c>
      <c r="I905" s="11">
        <f t="shared" si="80"/>
        <v>-15</v>
      </c>
      <c r="J905" s="10">
        <f t="shared" si="79"/>
        <v>871</v>
      </c>
      <c r="K905" s="5">
        <f t="shared" si="81"/>
        <v>36.291666666666664</v>
      </c>
    </row>
    <row r="906" spans="4:11" hidden="1" x14ac:dyDescent="0.25">
      <c r="D906" s="5">
        <v>872</v>
      </c>
      <c r="E906" s="12">
        <f t="shared" si="82"/>
        <v>-14.992823105660374</v>
      </c>
      <c r="F906" s="6">
        <f t="shared" si="78"/>
        <v>409.84364058695542</v>
      </c>
      <c r="G906" s="10">
        <f t="shared" si="83"/>
        <v>-15.024680364936469</v>
      </c>
      <c r="I906" s="11">
        <f t="shared" si="80"/>
        <v>-15</v>
      </c>
      <c r="J906" s="10">
        <f t="shared" si="79"/>
        <v>872</v>
      </c>
      <c r="K906" s="5">
        <f t="shared" si="81"/>
        <v>36.333333333333336</v>
      </c>
    </row>
    <row r="907" spans="4:11" hidden="1" x14ac:dyDescent="0.25">
      <c r="D907" s="5">
        <v>873</v>
      </c>
      <c r="E907" s="12">
        <f t="shared" si="82"/>
        <v>-15.024680364936469</v>
      </c>
      <c r="F907" s="6">
        <f t="shared" si="78"/>
        <v>409.321530667231</v>
      </c>
      <c r="G907" s="10">
        <f t="shared" si="83"/>
        <v>-15.05649704046443</v>
      </c>
      <c r="I907" s="11">
        <f t="shared" si="80"/>
        <v>-15.1</v>
      </c>
      <c r="J907" s="10">
        <f t="shared" si="79"/>
        <v>873</v>
      </c>
      <c r="K907" s="5">
        <f t="shared" si="81"/>
        <v>36.375</v>
      </c>
    </row>
    <row r="908" spans="4:11" hidden="1" x14ac:dyDescent="0.25">
      <c r="D908" s="5">
        <v>874</v>
      </c>
      <c r="E908" s="12">
        <f t="shared" si="82"/>
        <v>-15.05649704046443</v>
      </c>
      <c r="F908" s="6">
        <f t="shared" si="78"/>
        <v>408.80008587620767</v>
      </c>
      <c r="G908" s="10">
        <f t="shared" si="83"/>
        <v>-15.088273183944898</v>
      </c>
      <c r="I908" s="11">
        <f t="shared" si="80"/>
        <v>-15.1</v>
      </c>
      <c r="J908" s="10">
        <f t="shared" si="79"/>
        <v>874</v>
      </c>
      <c r="K908" s="5">
        <f t="shared" si="81"/>
        <v>36.416666666666664</v>
      </c>
    </row>
    <row r="909" spans="4:11" hidden="1" x14ac:dyDescent="0.25">
      <c r="D909" s="5">
        <v>875</v>
      </c>
      <c r="E909" s="12">
        <f t="shared" si="82"/>
        <v>-15.088273183944898</v>
      </c>
      <c r="F909" s="6">
        <f t="shared" si="78"/>
        <v>408.27930536656135</v>
      </c>
      <c r="G909" s="10">
        <f t="shared" si="83"/>
        <v>-15.120008847012643</v>
      </c>
      <c r="I909" s="11">
        <f t="shared" si="80"/>
        <v>-15.1</v>
      </c>
      <c r="J909" s="10">
        <f t="shared" si="79"/>
        <v>875</v>
      </c>
      <c r="K909" s="5">
        <f t="shared" si="81"/>
        <v>36.458333333333336</v>
      </c>
    </row>
    <row r="910" spans="4:11" hidden="1" x14ac:dyDescent="0.25">
      <c r="D910" s="5">
        <v>876</v>
      </c>
      <c r="E910" s="12">
        <f t="shared" si="82"/>
        <v>-15.120008847012643</v>
      </c>
      <c r="F910" s="6">
        <f t="shared" si="78"/>
        <v>407.7591882920479</v>
      </c>
      <c r="G910" s="10">
        <f t="shared" si="83"/>
        <v>-15.151704081236666</v>
      </c>
      <c r="I910" s="11">
        <f t="shared" si="80"/>
        <v>-15.2</v>
      </c>
      <c r="J910" s="10">
        <f t="shared" si="79"/>
        <v>876</v>
      </c>
      <c r="K910" s="5">
        <f t="shared" si="81"/>
        <v>36.5</v>
      </c>
    </row>
    <row r="911" spans="4:11" hidden="1" x14ac:dyDescent="0.25">
      <c r="D911" s="5">
        <v>877</v>
      </c>
      <c r="E911" s="12">
        <f t="shared" si="82"/>
        <v>-15.151704081236666</v>
      </c>
      <c r="F911" s="6">
        <f t="shared" si="78"/>
        <v>407.23973380750067</v>
      </c>
      <c r="G911" s="10">
        <f t="shared" si="83"/>
        <v>-15.183358938120264</v>
      </c>
      <c r="I911" s="11">
        <f t="shared" si="80"/>
        <v>-15.2</v>
      </c>
      <c r="J911" s="10">
        <f t="shared" si="79"/>
        <v>877</v>
      </c>
      <c r="K911" s="5">
        <f t="shared" si="81"/>
        <v>36.541666666666664</v>
      </c>
    </row>
    <row r="912" spans="4:11" hidden="1" x14ac:dyDescent="0.25">
      <c r="D912" s="5">
        <v>878</v>
      </c>
      <c r="E912" s="12">
        <f t="shared" si="82"/>
        <v>-15.183358938120264</v>
      </c>
      <c r="F912" s="6">
        <f t="shared" si="78"/>
        <v>406.72094106883014</v>
      </c>
      <c r="G912" s="10">
        <f t="shared" si="83"/>
        <v>-15.21497346910113</v>
      </c>
      <c r="I912" s="11">
        <f t="shared" si="80"/>
        <v>-15.2</v>
      </c>
      <c r="J912" s="10">
        <f t="shared" si="79"/>
        <v>878</v>
      </c>
      <c r="K912" s="5">
        <f t="shared" si="81"/>
        <v>36.583333333333336</v>
      </c>
    </row>
    <row r="913" spans="4:11" hidden="1" x14ac:dyDescent="0.25">
      <c r="D913" s="5">
        <v>879</v>
      </c>
      <c r="E913" s="12">
        <f t="shared" si="82"/>
        <v>-15.21497346910113</v>
      </c>
      <c r="F913" s="6">
        <f t="shared" si="78"/>
        <v>406.20280923302181</v>
      </c>
      <c r="G913" s="10">
        <f t="shared" si="83"/>
        <v>-15.246547725551423</v>
      </c>
      <c r="I913" s="11">
        <f t="shared" si="80"/>
        <v>-15.2</v>
      </c>
      <c r="J913" s="10">
        <f t="shared" si="79"/>
        <v>879</v>
      </c>
      <c r="K913" s="5">
        <f t="shared" si="81"/>
        <v>36.625</v>
      </c>
    </row>
    <row r="914" spans="4:11" hidden="1" x14ac:dyDescent="0.25">
      <c r="D914" s="5">
        <v>880</v>
      </c>
      <c r="E914" s="12">
        <f t="shared" si="82"/>
        <v>-15.246547725551423</v>
      </c>
      <c r="F914" s="6">
        <f t="shared" si="78"/>
        <v>405.68533745813534</v>
      </c>
      <c r="G914" s="10">
        <f t="shared" si="83"/>
        <v>-15.278081758777862</v>
      </c>
      <c r="I914" s="11">
        <f t="shared" si="80"/>
        <v>-15.3</v>
      </c>
      <c r="J914" s="10">
        <f t="shared" si="79"/>
        <v>880</v>
      </c>
      <c r="K914" s="5">
        <f t="shared" si="81"/>
        <v>36.666666666666664</v>
      </c>
    </row>
    <row r="915" spans="4:11" hidden="1" x14ac:dyDescent="0.25">
      <c r="D915" s="5">
        <v>881</v>
      </c>
      <c r="E915" s="12">
        <f t="shared" si="82"/>
        <v>-15.278081758777862</v>
      </c>
      <c r="F915" s="6">
        <f t="shared" si="78"/>
        <v>405.1685249033028</v>
      </c>
      <c r="G915" s="10">
        <f t="shared" si="83"/>
        <v>-15.309575620021803</v>
      </c>
      <c r="I915" s="11">
        <f t="shared" si="80"/>
        <v>-15.3</v>
      </c>
      <c r="J915" s="10">
        <f t="shared" si="79"/>
        <v>881</v>
      </c>
      <c r="K915" s="5">
        <f t="shared" si="81"/>
        <v>36.708333333333336</v>
      </c>
    </row>
    <row r="916" spans="4:11" hidden="1" x14ac:dyDescent="0.25">
      <c r="D916" s="5">
        <v>882</v>
      </c>
      <c r="E916" s="12">
        <f t="shared" si="82"/>
        <v>-15.309575620021803</v>
      </c>
      <c r="F916" s="6">
        <f t="shared" si="78"/>
        <v>404.65237072872748</v>
      </c>
      <c r="G916" s="10">
        <f t="shared" si="83"/>
        <v>-15.341029360459325</v>
      </c>
      <c r="I916" s="11">
        <f t="shared" si="80"/>
        <v>-15.3</v>
      </c>
      <c r="J916" s="10">
        <f t="shared" si="79"/>
        <v>882</v>
      </c>
      <c r="K916" s="5">
        <f t="shared" si="81"/>
        <v>36.75</v>
      </c>
    </row>
    <row r="917" spans="4:11" hidden="1" x14ac:dyDescent="0.25">
      <c r="D917" s="5">
        <v>883</v>
      </c>
      <c r="E917" s="12">
        <f t="shared" si="82"/>
        <v>-15.341029360459325</v>
      </c>
      <c r="F917" s="6">
        <f t="shared" si="78"/>
        <v>404.13687409568257</v>
      </c>
      <c r="G917" s="10">
        <f t="shared" si="83"/>
        <v>-15.372443031201314</v>
      </c>
      <c r="I917" s="11">
        <f t="shared" si="80"/>
        <v>-15.4</v>
      </c>
      <c r="J917" s="10">
        <f t="shared" si="79"/>
        <v>883</v>
      </c>
      <c r="K917" s="5">
        <f t="shared" si="81"/>
        <v>36.791666666666664</v>
      </c>
    </row>
    <row r="918" spans="4:11" hidden="1" x14ac:dyDescent="0.25">
      <c r="D918" s="5">
        <v>884</v>
      </c>
      <c r="E918" s="12">
        <f t="shared" si="82"/>
        <v>-15.372443031201314</v>
      </c>
      <c r="F918" s="6">
        <f t="shared" si="78"/>
        <v>403.62203416650959</v>
      </c>
      <c r="G918" s="10">
        <f t="shared" si="83"/>
        <v>-15.403816683293542</v>
      </c>
      <c r="I918" s="11">
        <f t="shared" si="80"/>
        <v>-15.4</v>
      </c>
      <c r="J918" s="10">
        <f t="shared" si="79"/>
        <v>884</v>
      </c>
      <c r="K918" s="5">
        <f t="shared" si="81"/>
        <v>36.833333333333336</v>
      </c>
    </row>
    <row r="919" spans="4:11" hidden="1" x14ac:dyDescent="0.25">
      <c r="D919" s="5">
        <v>885</v>
      </c>
      <c r="E919" s="12">
        <f t="shared" si="82"/>
        <v>-15.403816683293542</v>
      </c>
      <c r="F919" s="6">
        <f t="shared" si="78"/>
        <v>403.10785010461746</v>
      </c>
      <c r="G919" s="10">
        <f t="shared" si="83"/>
        <v>-15.435150367716753</v>
      </c>
      <c r="I919" s="11">
        <f t="shared" si="80"/>
        <v>-15.4</v>
      </c>
      <c r="J919" s="10">
        <f t="shared" si="79"/>
        <v>885</v>
      </c>
      <c r="K919" s="5">
        <f t="shared" si="81"/>
        <v>36.875</v>
      </c>
    </row>
    <row r="920" spans="4:11" hidden="1" x14ac:dyDescent="0.25">
      <c r="D920" s="5">
        <v>886</v>
      </c>
      <c r="E920" s="12">
        <f t="shared" si="82"/>
        <v>-15.435150367716753</v>
      </c>
      <c r="F920" s="6">
        <f t="shared" si="78"/>
        <v>402.5943210744806</v>
      </c>
      <c r="G920" s="10">
        <f t="shared" si="83"/>
        <v>-15.466444135386748</v>
      </c>
      <c r="I920" s="11">
        <f t="shared" si="80"/>
        <v>-15.5</v>
      </c>
      <c r="J920" s="10">
        <f t="shared" si="79"/>
        <v>886</v>
      </c>
      <c r="K920" s="5">
        <f t="shared" si="81"/>
        <v>36.916666666666664</v>
      </c>
    </row>
    <row r="921" spans="4:11" hidden="1" x14ac:dyDescent="0.25">
      <c r="D921" s="5">
        <v>887</v>
      </c>
      <c r="E921" s="12">
        <f t="shared" si="82"/>
        <v>-15.466444135386748</v>
      </c>
      <c r="F921" s="6">
        <f t="shared" si="78"/>
        <v>402.08144624163788</v>
      </c>
      <c r="G921" s="10">
        <f t="shared" si="83"/>
        <v>-15.497698037154462</v>
      </c>
      <c r="I921" s="11">
        <f t="shared" si="80"/>
        <v>-15.5</v>
      </c>
      <c r="J921" s="10">
        <f t="shared" si="79"/>
        <v>887</v>
      </c>
      <c r="K921" s="5">
        <f t="shared" si="81"/>
        <v>36.958333333333336</v>
      </c>
    </row>
    <row r="922" spans="4:11" hidden="1" x14ac:dyDescent="0.25">
      <c r="D922" s="5">
        <v>888</v>
      </c>
      <c r="E922" s="12">
        <f t="shared" si="82"/>
        <v>-15.497698037154462</v>
      </c>
      <c r="F922" s="6">
        <f t="shared" si="78"/>
        <v>401.56922477269114</v>
      </c>
      <c r="G922" s="10">
        <f t="shared" si="83"/>
        <v>-15.528912123806052</v>
      </c>
      <c r="I922" s="11">
        <f t="shared" si="80"/>
        <v>-15.5</v>
      </c>
      <c r="J922" s="10">
        <f t="shared" si="79"/>
        <v>888</v>
      </c>
      <c r="K922" s="5">
        <f t="shared" si="81"/>
        <v>37</v>
      </c>
    </row>
    <row r="923" spans="4:11" hidden="1" x14ac:dyDescent="0.25">
      <c r="D923" s="5">
        <v>889</v>
      </c>
      <c r="E923" s="12">
        <f t="shared" si="82"/>
        <v>-15.528912123806052</v>
      </c>
      <c r="F923" s="6">
        <f t="shared" si="78"/>
        <v>401.05765583530427</v>
      </c>
      <c r="G923" s="10">
        <f t="shared" si="83"/>
        <v>-15.560086446062973</v>
      </c>
      <c r="I923" s="11">
        <f t="shared" si="80"/>
        <v>-15.6</v>
      </c>
      <c r="J923" s="10">
        <f t="shared" si="79"/>
        <v>889</v>
      </c>
      <c r="K923" s="5">
        <f t="shared" si="81"/>
        <v>37.041666666666664</v>
      </c>
    </row>
    <row r="924" spans="4:11" hidden="1" x14ac:dyDescent="0.25">
      <c r="D924" s="5">
        <v>890</v>
      </c>
      <c r="E924" s="12">
        <f t="shared" si="82"/>
        <v>-15.560086446062973</v>
      </c>
      <c r="F924" s="6">
        <f t="shared" si="78"/>
        <v>400.54673859820105</v>
      </c>
      <c r="G924" s="10">
        <f t="shared" si="83"/>
        <v>-15.591221054582071</v>
      </c>
      <c r="I924" s="11">
        <f t="shared" si="80"/>
        <v>-15.6</v>
      </c>
      <c r="J924" s="10">
        <f t="shared" si="79"/>
        <v>890</v>
      </c>
      <c r="K924" s="5">
        <f t="shared" si="81"/>
        <v>37.083333333333336</v>
      </c>
    </row>
    <row r="925" spans="4:11" hidden="1" x14ac:dyDescent="0.25">
      <c r="D925" s="5">
        <v>891</v>
      </c>
      <c r="E925" s="12">
        <f t="shared" si="82"/>
        <v>-15.591221054582071</v>
      </c>
      <c r="F925" s="6">
        <f t="shared" si="78"/>
        <v>400.0364722311644</v>
      </c>
      <c r="G925" s="10">
        <f t="shared" si="83"/>
        <v>-15.622315999955656</v>
      </c>
      <c r="I925" s="11">
        <f t="shared" si="80"/>
        <v>-15.6</v>
      </c>
      <c r="J925" s="10">
        <f t="shared" si="79"/>
        <v>891</v>
      </c>
      <c r="K925" s="5">
        <f t="shared" si="81"/>
        <v>37.125</v>
      </c>
    </row>
    <row r="926" spans="4:11" hidden="1" x14ac:dyDescent="0.25">
      <c r="D926" s="5">
        <v>892</v>
      </c>
      <c r="E926" s="12">
        <f t="shared" si="82"/>
        <v>-15.622315999955656</v>
      </c>
      <c r="F926" s="6">
        <f t="shared" si="78"/>
        <v>399.52685590503495</v>
      </c>
      <c r="G926" s="10">
        <f t="shared" si="83"/>
        <v>-15.653371332711586</v>
      </c>
      <c r="I926" s="11">
        <f t="shared" si="80"/>
        <v>-15.7</v>
      </c>
      <c r="J926" s="10">
        <f t="shared" si="79"/>
        <v>892</v>
      </c>
      <c r="K926" s="5">
        <f t="shared" si="81"/>
        <v>37.166666666666664</v>
      </c>
    </row>
    <row r="927" spans="4:11" hidden="1" x14ac:dyDescent="0.25">
      <c r="D927" s="5">
        <v>893</v>
      </c>
      <c r="E927" s="12">
        <f t="shared" si="82"/>
        <v>-15.653371332711586</v>
      </c>
      <c r="F927" s="6">
        <f t="shared" si="78"/>
        <v>399.01788879170954</v>
      </c>
      <c r="G927" s="10">
        <f t="shared" si="83"/>
        <v>-15.684387103313352</v>
      </c>
      <c r="I927" s="11">
        <f t="shared" si="80"/>
        <v>-15.7</v>
      </c>
      <c r="J927" s="10">
        <f t="shared" si="79"/>
        <v>893</v>
      </c>
      <c r="K927" s="5">
        <f t="shared" si="81"/>
        <v>37.208333333333336</v>
      </c>
    </row>
    <row r="928" spans="4:11" hidden="1" x14ac:dyDescent="0.25">
      <c r="D928" s="5">
        <v>894</v>
      </c>
      <c r="E928" s="12">
        <f t="shared" si="82"/>
        <v>-15.684387103313352</v>
      </c>
      <c r="F928" s="6">
        <f t="shared" si="78"/>
        <v>398.50957006414001</v>
      </c>
      <c r="G928" s="10">
        <f t="shared" si="83"/>
        <v>-15.715363362160156</v>
      </c>
      <c r="I928" s="11">
        <f t="shared" si="80"/>
        <v>-15.7</v>
      </c>
      <c r="J928" s="10">
        <f t="shared" si="79"/>
        <v>894</v>
      </c>
      <c r="K928" s="5">
        <f t="shared" si="81"/>
        <v>37.25</v>
      </c>
    </row>
    <row r="929" spans="4:11" hidden="1" x14ac:dyDescent="0.25">
      <c r="D929" s="5">
        <v>895</v>
      </c>
      <c r="E929" s="12">
        <f t="shared" si="82"/>
        <v>-15.715363362160156</v>
      </c>
      <c r="F929" s="6">
        <f t="shared" si="78"/>
        <v>398.00189889633174</v>
      </c>
      <c r="G929" s="10">
        <f t="shared" si="83"/>
        <v>-15.746300159586999</v>
      </c>
      <c r="I929" s="11">
        <f t="shared" si="80"/>
        <v>-15.7</v>
      </c>
      <c r="J929" s="10">
        <f t="shared" si="79"/>
        <v>895</v>
      </c>
      <c r="K929" s="5">
        <f t="shared" si="81"/>
        <v>37.291666666666664</v>
      </c>
    </row>
    <row r="930" spans="4:11" hidden="1" x14ac:dyDescent="0.25">
      <c r="D930" s="5">
        <v>896</v>
      </c>
      <c r="E930" s="12">
        <f t="shared" si="82"/>
        <v>-15.746300159586999</v>
      </c>
      <c r="F930" s="6">
        <f t="shared" ref="F930:F993" si="84">2*PI()*$D$11*(E930-$D$10)/(($N$9/$N$10)+1/($N$12*$D$12/2))+2*PI()*($D$12/2)^2*$N$10/($D$14/12)*(E930-$D$10)</f>
        <v>397.49487446334228</v>
      </c>
      <c r="G930" s="10">
        <f t="shared" si="83"/>
        <v>-15.777197545864757</v>
      </c>
      <c r="I930" s="11">
        <f t="shared" si="80"/>
        <v>-15.8</v>
      </c>
      <c r="J930" s="10">
        <f t="shared" ref="J930:J993" si="85">D930</f>
        <v>896</v>
      </c>
      <c r="K930" s="5">
        <f t="shared" si="81"/>
        <v>37.333333333333336</v>
      </c>
    </row>
    <row r="931" spans="4:11" hidden="1" x14ac:dyDescent="0.25">
      <c r="D931" s="5">
        <v>897</v>
      </c>
      <c r="E931" s="12">
        <f t="shared" si="82"/>
        <v>-15.777197545864757</v>
      </c>
      <c r="F931" s="6">
        <f t="shared" si="84"/>
        <v>396.98849594128035</v>
      </c>
      <c r="G931" s="10">
        <f t="shared" si="83"/>
        <v>-15.808055571200264</v>
      </c>
      <c r="I931" s="11">
        <f t="shared" ref="I931:I994" si="86">ROUND(G931,1)</f>
        <v>-15.8</v>
      </c>
      <c r="J931" s="10">
        <f t="shared" si="85"/>
        <v>897</v>
      </c>
      <c r="K931" s="5">
        <f t="shared" ref="K931:K994" si="87">J931/24</f>
        <v>37.375</v>
      </c>
    </row>
    <row r="932" spans="4:11" hidden="1" x14ac:dyDescent="0.25">
      <c r="D932" s="5">
        <v>898</v>
      </c>
      <c r="E932" s="12">
        <f t="shared" ref="E932:E995" si="88">G931</f>
        <v>-15.808055571200264</v>
      </c>
      <c r="F932" s="6">
        <f t="shared" si="84"/>
        <v>396.48276250730396</v>
      </c>
      <c r="G932" s="10">
        <f t="shared" ref="G932:G995" si="89">E932-F932/(8.3*$D$7)</f>
        <v>-15.838874285736393</v>
      </c>
      <c r="I932" s="11">
        <f t="shared" si="86"/>
        <v>-15.8</v>
      </c>
      <c r="J932" s="10">
        <f t="shared" si="85"/>
        <v>898</v>
      </c>
      <c r="K932" s="5">
        <f t="shared" si="87"/>
        <v>37.416666666666664</v>
      </c>
    </row>
    <row r="933" spans="4:11" hidden="1" x14ac:dyDescent="0.25">
      <c r="D933" s="5">
        <v>899</v>
      </c>
      <c r="E933" s="12">
        <f t="shared" si="88"/>
        <v>-15.838874285736393</v>
      </c>
      <c r="F933" s="6">
        <f t="shared" si="84"/>
        <v>395.97767333961963</v>
      </c>
      <c r="G933" s="10">
        <f t="shared" si="89"/>
        <v>-15.869653739552144</v>
      </c>
      <c r="I933" s="11">
        <f t="shared" si="86"/>
        <v>-15.9</v>
      </c>
      <c r="J933" s="10">
        <f t="shared" si="85"/>
        <v>899</v>
      </c>
      <c r="K933" s="5">
        <f t="shared" si="87"/>
        <v>37.458333333333336</v>
      </c>
    </row>
    <row r="934" spans="4:11" hidden="1" x14ac:dyDescent="0.25">
      <c r="D934" s="5">
        <v>900</v>
      </c>
      <c r="E934" s="12">
        <f t="shared" si="88"/>
        <v>-15.869653739552144</v>
      </c>
      <c r="F934" s="6">
        <f t="shared" si="84"/>
        <v>395.47322761748057</v>
      </c>
      <c r="G934" s="10">
        <f t="shared" si="89"/>
        <v>-15.900393982662713</v>
      </c>
      <c r="I934" s="11">
        <f t="shared" si="86"/>
        <v>-15.9</v>
      </c>
      <c r="J934" s="10">
        <f t="shared" si="85"/>
        <v>900</v>
      </c>
      <c r="K934" s="5">
        <f t="shared" si="87"/>
        <v>37.5</v>
      </c>
    </row>
    <row r="935" spans="4:11" hidden="1" x14ac:dyDescent="0.25">
      <c r="D935" s="5">
        <v>901</v>
      </c>
      <c r="E935" s="12">
        <f t="shared" si="88"/>
        <v>-15.900393982662713</v>
      </c>
      <c r="F935" s="6">
        <f t="shared" si="84"/>
        <v>394.9694245211856</v>
      </c>
      <c r="G935" s="10">
        <f t="shared" si="89"/>
        <v>-15.931095065019587</v>
      </c>
      <c r="I935" s="11">
        <f t="shared" si="86"/>
        <v>-15.9</v>
      </c>
      <c r="J935" s="10">
        <f t="shared" si="85"/>
        <v>901</v>
      </c>
      <c r="K935" s="5">
        <f t="shared" si="87"/>
        <v>37.541666666666664</v>
      </c>
    </row>
    <row r="936" spans="4:11" hidden="1" x14ac:dyDescent="0.25">
      <c r="D936" s="5">
        <v>902</v>
      </c>
      <c r="E936" s="12">
        <f t="shared" si="88"/>
        <v>-15.931095065019587</v>
      </c>
      <c r="F936" s="6">
        <f t="shared" si="84"/>
        <v>394.46626323207784</v>
      </c>
      <c r="G936" s="10">
        <f t="shared" si="89"/>
        <v>-15.961757036510615</v>
      </c>
      <c r="I936" s="11">
        <f t="shared" si="86"/>
        <v>-16</v>
      </c>
      <c r="J936" s="10">
        <f t="shared" si="85"/>
        <v>902</v>
      </c>
      <c r="K936" s="5">
        <f t="shared" si="87"/>
        <v>37.583333333333336</v>
      </c>
    </row>
    <row r="937" spans="4:11" hidden="1" x14ac:dyDescent="0.25">
      <c r="D937" s="5">
        <v>903</v>
      </c>
      <c r="E937" s="12">
        <f t="shared" si="88"/>
        <v>-15.961757036510615</v>
      </c>
      <c r="F937" s="6">
        <f t="shared" si="84"/>
        <v>393.96374293254331</v>
      </c>
      <c r="G937" s="10">
        <f t="shared" si="89"/>
        <v>-15.992379946960094</v>
      </c>
      <c r="I937" s="11">
        <f t="shared" si="86"/>
        <v>-16</v>
      </c>
      <c r="J937" s="10">
        <f t="shared" si="85"/>
        <v>903</v>
      </c>
      <c r="K937" s="5">
        <f t="shared" si="87"/>
        <v>37.625</v>
      </c>
    </row>
    <row r="938" spans="4:11" hidden="1" x14ac:dyDescent="0.25">
      <c r="D938" s="5">
        <v>904</v>
      </c>
      <c r="E938" s="12">
        <f t="shared" si="88"/>
        <v>-15.992379946960094</v>
      </c>
      <c r="F938" s="6">
        <f t="shared" si="84"/>
        <v>393.46186280600961</v>
      </c>
      <c r="G938" s="10">
        <f t="shared" si="89"/>
        <v>-16.022963846128846</v>
      </c>
      <c r="I938" s="11">
        <f t="shared" si="86"/>
        <v>-16</v>
      </c>
      <c r="J938" s="10">
        <f t="shared" si="85"/>
        <v>904</v>
      </c>
      <c r="K938" s="5">
        <f t="shared" si="87"/>
        <v>37.666666666666664</v>
      </c>
    </row>
    <row r="939" spans="4:11" hidden="1" x14ac:dyDescent="0.25">
      <c r="D939" s="5">
        <v>905</v>
      </c>
      <c r="E939" s="12">
        <f t="shared" si="88"/>
        <v>-16.022963846128846</v>
      </c>
      <c r="F939" s="6">
        <f t="shared" si="84"/>
        <v>392.96062203694453</v>
      </c>
      <c r="G939" s="10">
        <f t="shared" si="89"/>
        <v>-16.053508783714307</v>
      </c>
      <c r="I939" s="11">
        <f t="shared" si="86"/>
        <v>-16.100000000000001</v>
      </c>
      <c r="J939" s="10">
        <f t="shared" si="85"/>
        <v>905</v>
      </c>
      <c r="K939" s="5">
        <f t="shared" si="87"/>
        <v>37.708333333333336</v>
      </c>
    </row>
    <row r="940" spans="4:11" hidden="1" x14ac:dyDescent="0.25">
      <c r="D940" s="5">
        <v>906</v>
      </c>
      <c r="E940" s="12">
        <f t="shared" si="88"/>
        <v>-16.053508783714307</v>
      </c>
      <c r="F940" s="6">
        <f t="shared" si="84"/>
        <v>392.46001981085476</v>
      </c>
      <c r="G940" s="10">
        <f t="shared" si="89"/>
        <v>-16.084014809350595</v>
      </c>
      <c r="I940" s="11">
        <f t="shared" si="86"/>
        <v>-16.100000000000001</v>
      </c>
      <c r="J940" s="10">
        <f t="shared" si="85"/>
        <v>906</v>
      </c>
      <c r="K940" s="5">
        <f t="shared" si="87"/>
        <v>37.75</v>
      </c>
    </row>
    <row r="941" spans="4:11" hidden="1" x14ac:dyDescent="0.25">
      <c r="D941" s="5">
        <v>907</v>
      </c>
      <c r="E941" s="12">
        <f t="shared" si="88"/>
        <v>-16.084014809350595</v>
      </c>
      <c r="F941" s="6">
        <f t="shared" si="84"/>
        <v>391.96005531428477</v>
      </c>
      <c r="G941" s="10">
        <f t="shared" si="89"/>
        <v>-16.114481972608605</v>
      </c>
      <c r="I941" s="11">
        <f t="shared" si="86"/>
        <v>-16.100000000000001</v>
      </c>
      <c r="J941" s="10">
        <f t="shared" si="85"/>
        <v>907</v>
      </c>
      <c r="K941" s="5">
        <f t="shared" si="87"/>
        <v>37.791666666666664</v>
      </c>
    </row>
    <row r="942" spans="4:11" hidden="1" x14ac:dyDescent="0.25">
      <c r="D942" s="5">
        <v>908</v>
      </c>
      <c r="E942" s="12">
        <f t="shared" si="88"/>
        <v>-16.114481972608605</v>
      </c>
      <c r="F942" s="6">
        <f t="shared" si="84"/>
        <v>391.46072773481512</v>
      </c>
      <c r="G942" s="10">
        <f t="shared" si="89"/>
        <v>-16.144910322996076</v>
      </c>
      <c r="I942" s="11">
        <f t="shared" si="86"/>
        <v>-16.100000000000001</v>
      </c>
      <c r="J942" s="10">
        <f t="shared" si="85"/>
        <v>908</v>
      </c>
      <c r="K942" s="5">
        <f t="shared" si="87"/>
        <v>37.833333333333336</v>
      </c>
    </row>
    <row r="943" spans="4:11" hidden="1" x14ac:dyDescent="0.25">
      <c r="D943" s="5">
        <v>909</v>
      </c>
      <c r="E943" s="12">
        <f t="shared" si="88"/>
        <v>-16.144910322996076</v>
      </c>
      <c r="F943" s="6">
        <f t="shared" si="84"/>
        <v>390.96203626106148</v>
      </c>
      <c r="G943" s="10">
        <f t="shared" si="89"/>
        <v>-16.175299909957683</v>
      </c>
      <c r="I943" s="11">
        <f t="shared" si="86"/>
        <v>-16.2</v>
      </c>
      <c r="J943" s="10">
        <f t="shared" si="85"/>
        <v>909</v>
      </c>
      <c r="K943" s="5">
        <f t="shared" si="87"/>
        <v>37.875</v>
      </c>
    </row>
    <row r="944" spans="4:11" hidden="1" x14ac:dyDescent="0.25">
      <c r="D944" s="5">
        <v>910</v>
      </c>
      <c r="E944" s="12">
        <f t="shared" si="88"/>
        <v>-16.175299909957683</v>
      </c>
      <c r="F944" s="6">
        <f t="shared" si="84"/>
        <v>390.46398008267295</v>
      </c>
      <c r="G944" s="10">
        <f t="shared" si="89"/>
        <v>-16.205650782875107</v>
      </c>
      <c r="I944" s="11">
        <f t="shared" si="86"/>
        <v>-16.2</v>
      </c>
      <c r="J944" s="10">
        <f t="shared" si="85"/>
        <v>910</v>
      </c>
      <c r="K944" s="5">
        <f t="shared" si="87"/>
        <v>37.916666666666664</v>
      </c>
    </row>
    <row r="945" spans="4:11" hidden="1" x14ac:dyDescent="0.25">
      <c r="D945" s="5">
        <v>911</v>
      </c>
      <c r="E945" s="12">
        <f t="shared" si="88"/>
        <v>-16.205650782875107</v>
      </c>
      <c r="F945" s="6">
        <f t="shared" si="84"/>
        <v>389.96655839033133</v>
      </c>
      <c r="G945" s="10">
        <f t="shared" si="89"/>
        <v>-16.235962991067126</v>
      </c>
      <c r="I945" s="11">
        <f t="shared" si="86"/>
        <v>-16.2</v>
      </c>
      <c r="J945" s="10">
        <f t="shared" si="85"/>
        <v>911</v>
      </c>
      <c r="K945" s="5">
        <f t="shared" si="87"/>
        <v>37.958333333333336</v>
      </c>
    </row>
    <row r="946" spans="4:11" hidden="1" x14ac:dyDescent="0.25">
      <c r="D946" s="5">
        <v>912</v>
      </c>
      <c r="E946" s="12">
        <f t="shared" si="88"/>
        <v>-16.235962991067126</v>
      </c>
      <c r="F946" s="6">
        <f t="shared" si="84"/>
        <v>389.46977037574908</v>
      </c>
      <c r="G946" s="10">
        <f t="shared" si="89"/>
        <v>-16.266236583789688</v>
      </c>
      <c r="I946" s="11">
        <f t="shared" si="86"/>
        <v>-16.3</v>
      </c>
      <c r="J946" s="10">
        <f t="shared" si="85"/>
        <v>912</v>
      </c>
      <c r="K946" s="5">
        <f t="shared" si="87"/>
        <v>38</v>
      </c>
    </row>
    <row r="947" spans="4:11" hidden="1" x14ac:dyDescent="0.25">
      <c r="D947" s="5">
        <v>913</v>
      </c>
      <c r="E947" s="12">
        <f t="shared" si="88"/>
        <v>-16.266236583789688</v>
      </c>
      <c r="F947" s="6">
        <f t="shared" si="84"/>
        <v>388.97361523166842</v>
      </c>
      <c r="G947" s="10">
        <f t="shared" si="89"/>
        <v>-16.29647161023599</v>
      </c>
      <c r="I947" s="11">
        <f t="shared" si="86"/>
        <v>-16.3</v>
      </c>
      <c r="J947" s="10">
        <f t="shared" si="85"/>
        <v>913</v>
      </c>
      <c r="K947" s="5">
        <f t="shared" si="87"/>
        <v>38.041666666666664</v>
      </c>
    </row>
    <row r="948" spans="4:11" hidden="1" x14ac:dyDescent="0.25">
      <c r="D948" s="5">
        <v>914</v>
      </c>
      <c r="E948" s="12">
        <f t="shared" si="88"/>
        <v>-16.29647161023599</v>
      </c>
      <c r="F948" s="6">
        <f t="shared" si="84"/>
        <v>388.47809215186004</v>
      </c>
      <c r="G948" s="10">
        <f t="shared" si="89"/>
        <v>-16.326668119536563</v>
      </c>
      <c r="I948" s="11">
        <f t="shared" si="86"/>
        <v>-16.3</v>
      </c>
      <c r="J948" s="10">
        <f t="shared" si="85"/>
        <v>914</v>
      </c>
      <c r="K948" s="5">
        <f t="shared" si="87"/>
        <v>38.083333333333336</v>
      </c>
    </row>
    <row r="949" spans="4:11" hidden="1" x14ac:dyDescent="0.25">
      <c r="D949" s="5">
        <v>915</v>
      </c>
      <c r="E949" s="12">
        <f t="shared" si="88"/>
        <v>-16.326668119536563</v>
      </c>
      <c r="F949" s="6">
        <f t="shared" si="84"/>
        <v>387.98320033112179</v>
      </c>
      <c r="G949" s="10">
        <f t="shared" si="89"/>
        <v>-16.356826160759347</v>
      </c>
      <c r="I949" s="11">
        <f t="shared" si="86"/>
        <v>-16.399999999999999</v>
      </c>
      <c r="J949" s="10">
        <f t="shared" si="85"/>
        <v>915</v>
      </c>
      <c r="K949" s="5">
        <f t="shared" si="87"/>
        <v>38.125</v>
      </c>
    </row>
    <row r="950" spans="4:11" hidden="1" x14ac:dyDescent="0.25">
      <c r="D950" s="5">
        <v>916</v>
      </c>
      <c r="E950" s="12">
        <f t="shared" si="88"/>
        <v>-16.356826160759347</v>
      </c>
      <c r="F950" s="6">
        <f t="shared" si="84"/>
        <v>387.48893896527704</v>
      </c>
      <c r="G950" s="10">
        <f t="shared" si="89"/>
        <v>-16.386945782909777</v>
      </c>
      <c r="I950" s="11">
        <f t="shared" si="86"/>
        <v>-16.399999999999999</v>
      </c>
      <c r="J950" s="10">
        <f t="shared" si="85"/>
        <v>916</v>
      </c>
      <c r="K950" s="5">
        <f t="shared" si="87"/>
        <v>38.166666666666664</v>
      </c>
    </row>
    <row r="951" spans="4:11" hidden="1" x14ac:dyDescent="0.25">
      <c r="D951" s="5">
        <v>917</v>
      </c>
      <c r="E951" s="12">
        <f t="shared" si="88"/>
        <v>-16.386945782909777</v>
      </c>
      <c r="F951" s="6">
        <f t="shared" si="84"/>
        <v>386.99530725117381</v>
      </c>
      <c r="G951" s="10">
        <f t="shared" si="89"/>
        <v>-16.417027034930854</v>
      </c>
      <c r="I951" s="11">
        <f t="shared" si="86"/>
        <v>-16.399999999999999</v>
      </c>
      <c r="J951" s="10">
        <f t="shared" si="85"/>
        <v>917</v>
      </c>
      <c r="K951" s="5">
        <f t="shared" si="87"/>
        <v>38.208333333333336</v>
      </c>
    </row>
    <row r="952" spans="4:11" hidden="1" x14ac:dyDescent="0.25">
      <c r="D952" s="5">
        <v>918</v>
      </c>
      <c r="E952" s="12">
        <f t="shared" si="88"/>
        <v>-16.417027034930854</v>
      </c>
      <c r="F952" s="6">
        <f t="shared" si="84"/>
        <v>386.50230438668325</v>
      </c>
      <c r="G952" s="10">
        <f t="shared" si="89"/>
        <v>-16.447069965703236</v>
      </c>
      <c r="I952" s="11">
        <f t="shared" si="86"/>
        <v>-16.399999999999999</v>
      </c>
      <c r="J952" s="10">
        <f t="shared" si="85"/>
        <v>918</v>
      </c>
      <c r="K952" s="5">
        <f t="shared" si="87"/>
        <v>38.25</v>
      </c>
    </row>
    <row r="953" spans="4:11" hidden="1" x14ac:dyDescent="0.25">
      <c r="D953" s="5">
        <v>919</v>
      </c>
      <c r="E953" s="12">
        <f t="shared" si="88"/>
        <v>-16.447069965703236</v>
      </c>
      <c r="F953" s="6">
        <f t="shared" si="84"/>
        <v>386.0099295706982</v>
      </c>
      <c r="G953" s="10">
        <f t="shared" si="89"/>
        <v>-16.477074624045304</v>
      </c>
      <c r="I953" s="11">
        <f t="shared" si="86"/>
        <v>-16.5</v>
      </c>
      <c r="J953" s="10">
        <f t="shared" si="85"/>
        <v>919</v>
      </c>
      <c r="K953" s="5">
        <f t="shared" si="87"/>
        <v>38.291666666666664</v>
      </c>
    </row>
    <row r="954" spans="4:11" hidden="1" x14ac:dyDescent="0.25">
      <c r="D954" s="5">
        <v>920</v>
      </c>
      <c r="E954" s="12">
        <f t="shared" si="88"/>
        <v>-16.477074624045304</v>
      </c>
      <c r="F954" s="6">
        <f t="shared" si="84"/>
        <v>385.51818200313232</v>
      </c>
      <c r="G954" s="10">
        <f t="shared" si="89"/>
        <v>-16.507041058713252</v>
      </c>
      <c r="I954" s="11">
        <f t="shared" si="86"/>
        <v>-16.5</v>
      </c>
      <c r="J954" s="10">
        <f t="shared" si="85"/>
        <v>920</v>
      </c>
      <c r="K954" s="5">
        <f t="shared" si="87"/>
        <v>38.333333333333336</v>
      </c>
    </row>
    <row r="955" spans="4:11" hidden="1" x14ac:dyDescent="0.25">
      <c r="D955" s="5">
        <v>921</v>
      </c>
      <c r="E955" s="12">
        <f t="shared" si="88"/>
        <v>-16.507041058713252</v>
      </c>
      <c r="F955" s="6">
        <f t="shared" si="84"/>
        <v>385.02706088491834</v>
      </c>
      <c r="G955" s="10">
        <f t="shared" si="89"/>
        <v>-16.536969318401159</v>
      </c>
      <c r="I955" s="11">
        <f t="shared" si="86"/>
        <v>-16.5</v>
      </c>
      <c r="J955" s="10">
        <f t="shared" si="85"/>
        <v>921</v>
      </c>
      <c r="K955" s="5">
        <f t="shared" si="87"/>
        <v>38.375</v>
      </c>
    </row>
    <row r="956" spans="4:11" hidden="1" x14ac:dyDescent="0.25">
      <c r="D956" s="5">
        <v>922</v>
      </c>
      <c r="E956" s="12">
        <f t="shared" si="88"/>
        <v>-16.536969318401159</v>
      </c>
      <c r="F956" s="6">
        <f t="shared" si="84"/>
        <v>384.536565418007</v>
      </c>
      <c r="G956" s="10">
        <f t="shared" si="89"/>
        <v>-16.566859451741074</v>
      </c>
      <c r="I956" s="11">
        <f t="shared" si="86"/>
        <v>-16.600000000000001</v>
      </c>
      <c r="J956" s="10">
        <f t="shared" si="85"/>
        <v>922</v>
      </c>
      <c r="K956" s="5">
        <f t="shared" si="87"/>
        <v>38.416666666666664</v>
      </c>
    </row>
    <row r="957" spans="4:11" hidden="1" x14ac:dyDescent="0.25">
      <c r="D957" s="5">
        <v>923</v>
      </c>
      <c r="E957" s="12">
        <f t="shared" si="88"/>
        <v>-16.566859451741074</v>
      </c>
      <c r="F957" s="6">
        <f t="shared" si="84"/>
        <v>384.04669480536569</v>
      </c>
      <c r="G957" s="10">
        <f t="shared" si="89"/>
        <v>-16.596711507303091</v>
      </c>
      <c r="I957" s="11">
        <f t="shared" si="86"/>
        <v>-16.600000000000001</v>
      </c>
      <c r="J957" s="10">
        <f t="shared" si="85"/>
        <v>923</v>
      </c>
      <c r="K957" s="5">
        <f t="shared" si="87"/>
        <v>38.458333333333336</v>
      </c>
    </row>
    <row r="958" spans="4:11" hidden="1" x14ac:dyDescent="0.25">
      <c r="D958" s="5">
        <v>924</v>
      </c>
      <c r="E958" s="12">
        <f t="shared" si="88"/>
        <v>-16.596711507303091</v>
      </c>
      <c r="F958" s="6">
        <f t="shared" si="84"/>
        <v>383.55744825097707</v>
      </c>
      <c r="G958" s="10">
        <f t="shared" si="89"/>
        <v>-16.626525533595434</v>
      </c>
      <c r="I958" s="11">
        <f t="shared" si="86"/>
        <v>-16.600000000000001</v>
      </c>
      <c r="J958" s="10">
        <f t="shared" si="85"/>
        <v>924</v>
      </c>
      <c r="K958" s="5">
        <f t="shared" si="87"/>
        <v>38.5</v>
      </c>
    </row>
    <row r="959" spans="4:11" hidden="1" x14ac:dyDescent="0.25">
      <c r="D959" s="5">
        <v>925</v>
      </c>
      <c r="E959" s="12">
        <f t="shared" si="88"/>
        <v>-16.626525533595434</v>
      </c>
      <c r="F959" s="6">
        <f t="shared" si="84"/>
        <v>383.06882495983803</v>
      </c>
      <c r="G959" s="10">
        <f t="shared" si="89"/>
        <v>-16.656301579064522</v>
      </c>
      <c r="I959" s="11">
        <f t="shared" si="86"/>
        <v>-16.7</v>
      </c>
      <c r="J959" s="10">
        <f t="shared" si="85"/>
        <v>925</v>
      </c>
      <c r="K959" s="5">
        <f t="shared" si="87"/>
        <v>38.541666666666664</v>
      </c>
    </row>
    <row r="960" spans="4:11" hidden="1" x14ac:dyDescent="0.25">
      <c r="D960" s="5">
        <v>926</v>
      </c>
      <c r="E960" s="12">
        <f t="shared" si="88"/>
        <v>-16.656301579064522</v>
      </c>
      <c r="F960" s="6">
        <f t="shared" si="84"/>
        <v>382.58082413795819</v>
      </c>
      <c r="G960" s="10">
        <f t="shared" si="89"/>
        <v>-16.686039692095065</v>
      </c>
      <c r="I960" s="11">
        <f t="shared" si="86"/>
        <v>-16.7</v>
      </c>
      <c r="J960" s="10">
        <f t="shared" si="85"/>
        <v>926</v>
      </c>
      <c r="K960" s="5">
        <f t="shared" si="87"/>
        <v>38.583333333333336</v>
      </c>
    </row>
    <row r="961" spans="4:11" hidden="1" x14ac:dyDescent="0.25">
      <c r="D961" s="5">
        <v>927</v>
      </c>
      <c r="E961" s="12">
        <f t="shared" si="88"/>
        <v>-16.686039692095065</v>
      </c>
      <c r="F961" s="6">
        <f t="shared" si="84"/>
        <v>382.09344499235846</v>
      </c>
      <c r="G961" s="10">
        <f t="shared" si="89"/>
        <v>-16.715739921010133</v>
      </c>
      <c r="I961" s="11">
        <f t="shared" si="86"/>
        <v>-16.7</v>
      </c>
      <c r="J961" s="10">
        <f t="shared" si="85"/>
        <v>927</v>
      </c>
      <c r="K961" s="5">
        <f t="shared" si="87"/>
        <v>38.625</v>
      </c>
    </row>
    <row r="962" spans="4:11" hidden="1" x14ac:dyDescent="0.25">
      <c r="D962" s="5">
        <v>928</v>
      </c>
      <c r="E962" s="12">
        <f t="shared" si="88"/>
        <v>-16.715739921010133</v>
      </c>
      <c r="F962" s="6">
        <f t="shared" si="84"/>
        <v>381.60668673107011</v>
      </c>
      <c r="G962" s="10">
        <f t="shared" si="89"/>
        <v>-16.745402314071235</v>
      </c>
      <c r="I962" s="11">
        <f t="shared" si="86"/>
        <v>-16.7</v>
      </c>
      <c r="J962" s="10">
        <f t="shared" si="85"/>
        <v>928</v>
      </c>
      <c r="K962" s="5">
        <f t="shared" si="87"/>
        <v>38.666666666666664</v>
      </c>
    </row>
    <row r="963" spans="4:11" hidden="1" x14ac:dyDescent="0.25">
      <c r="D963" s="5">
        <v>929</v>
      </c>
      <c r="E963" s="12">
        <f t="shared" si="88"/>
        <v>-16.745402314071235</v>
      </c>
      <c r="F963" s="6">
        <f t="shared" si="84"/>
        <v>381.12054856313341</v>
      </c>
      <c r="G963" s="10">
        <f t="shared" si="89"/>
        <v>-16.775026919478396</v>
      </c>
      <c r="I963" s="11">
        <f t="shared" si="86"/>
        <v>-16.8</v>
      </c>
      <c r="J963" s="10">
        <f t="shared" si="85"/>
        <v>929</v>
      </c>
      <c r="K963" s="5">
        <f t="shared" si="87"/>
        <v>38.708333333333336</v>
      </c>
    </row>
    <row r="964" spans="4:11" hidden="1" x14ac:dyDescent="0.25">
      <c r="D964" s="5">
        <v>930</v>
      </c>
      <c r="E964" s="12">
        <f t="shared" si="88"/>
        <v>-16.775026919478396</v>
      </c>
      <c r="F964" s="6">
        <f t="shared" si="84"/>
        <v>380.63502969859616</v>
      </c>
      <c r="G964" s="10">
        <f t="shared" si="89"/>
        <v>-16.804613785370243</v>
      </c>
      <c r="I964" s="11">
        <f t="shared" si="86"/>
        <v>-16.8</v>
      </c>
      <c r="J964" s="10">
        <f t="shared" si="85"/>
        <v>930</v>
      </c>
      <c r="K964" s="5">
        <f t="shared" si="87"/>
        <v>38.75</v>
      </c>
    </row>
    <row r="965" spans="4:11" hidden="1" x14ac:dyDescent="0.25">
      <c r="D965" s="5">
        <v>931</v>
      </c>
      <c r="E965" s="12">
        <f t="shared" si="88"/>
        <v>-16.804613785370243</v>
      </c>
      <c r="F965" s="6">
        <f t="shared" si="84"/>
        <v>380.15012934851234</v>
      </c>
      <c r="G965" s="10">
        <f t="shared" si="89"/>
        <v>-16.834162959824074</v>
      </c>
      <c r="I965" s="11">
        <f t="shared" si="86"/>
        <v>-16.8</v>
      </c>
      <c r="J965" s="10">
        <f t="shared" si="85"/>
        <v>931</v>
      </c>
      <c r="K965" s="5">
        <f t="shared" si="87"/>
        <v>38.791666666666664</v>
      </c>
    </row>
    <row r="966" spans="4:11" hidden="1" x14ac:dyDescent="0.25">
      <c r="D966" s="5">
        <v>932</v>
      </c>
      <c r="E966" s="12">
        <f t="shared" si="88"/>
        <v>-16.834162959824074</v>
      </c>
      <c r="F966" s="6">
        <f t="shared" si="84"/>
        <v>379.66584672494128</v>
      </c>
      <c r="G966" s="10">
        <f t="shared" si="89"/>
        <v>-16.863674490855939</v>
      </c>
      <c r="I966" s="11">
        <f t="shared" si="86"/>
        <v>-16.899999999999999</v>
      </c>
      <c r="J966" s="10">
        <f t="shared" si="85"/>
        <v>932</v>
      </c>
      <c r="K966" s="5">
        <f t="shared" si="87"/>
        <v>38.833333333333336</v>
      </c>
    </row>
    <row r="967" spans="4:11" hidden="1" x14ac:dyDescent="0.25">
      <c r="D967" s="5">
        <v>933</v>
      </c>
      <c r="E967" s="12">
        <f t="shared" si="88"/>
        <v>-16.863674490855939</v>
      </c>
      <c r="F967" s="6">
        <f t="shared" si="84"/>
        <v>379.18218104094592</v>
      </c>
      <c r="G967" s="10">
        <f t="shared" si="89"/>
        <v>-16.893148426420723</v>
      </c>
      <c r="I967" s="11">
        <f t="shared" si="86"/>
        <v>-16.899999999999999</v>
      </c>
      <c r="J967" s="10">
        <f t="shared" si="85"/>
        <v>933</v>
      </c>
      <c r="K967" s="5">
        <f t="shared" si="87"/>
        <v>38.875</v>
      </c>
    </row>
    <row r="968" spans="4:11" hidden="1" x14ac:dyDescent="0.25">
      <c r="D968" s="5">
        <v>934</v>
      </c>
      <c r="E968" s="12">
        <f t="shared" si="88"/>
        <v>-16.893148426420723</v>
      </c>
      <c r="F968" s="6">
        <f t="shared" si="84"/>
        <v>378.69913151059166</v>
      </c>
      <c r="G968" s="10">
        <f t="shared" si="89"/>
        <v>-16.922584814412218</v>
      </c>
      <c r="I968" s="11">
        <f t="shared" si="86"/>
        <v>-16.899999999999999</v>
      </c>
      <c r="J968" s="10">
        <f t="shared" si="85"/>
        <v>934</v>
      </c>
      <c r="K968" s="5">
        <f t="shared" si="87"/>
        <v>38.916666666666664</v>
      </c>
    </row>
    <row r="969" spans="4:11" hidden="1" x14ac:dyDescent="0.25">
      <c r="D969" s="5">
        <v>935</v>
      </c>
      <c r="E969" s="12">
        <f t="shared" si="88"/>
        <v>-16.922584814412218</v>
      </c>
      <c r="F969" s="6">
        <f t="shared" si="84"/>
        <v>378.21669734894522</v>
      </c>
      <c r="G969" s="10">
        <f t="shared" si="89"/>
        <v>-16.951983702663206</v>
      </c>
      <c r="I969" s="11">
        <f t="shared" si="86"/>
        <v>-17</v>
      </c>
      <c r="J969" s="10">
        <f t="shared" si="85"/>
        <v>935</v>
      </c>
      <c r="K969" s="5">
        <f t="shared" si="87"/>
        <v>38.958333333333336</v>
      </c>
    </row>
    <row r="970" spans="4:11" hidden="1" x14ac:dyDescent="0.25">
      <c r="D970" s="5">
        <v>936</v>
      </c>
      <c r="E970" s="12">
        <f t="shared" si="88"/>
        <v>-16.951983702663206</v>
      </c>
      <c r="F970" s="6">
        <f t="shared" si="84"/>
        <v>377.73487777207322</v>
      </c>
      <c r="G970" s="10">
        <f t="shared" si="89"/>
        <v>-16.981345138945528</v>
      </c>
      <c r="I970" s="11">
        <f t="shared" si="86"/>
        <v>-17</v>
      </c>
      <c r="J970" s="10">
        <f t="shared" si="85"/>
        <v>936</v>
      </c>
      <c r="K970" s="5">
        <f t="shared" si="87"/>
        <v>39</v>
      </c>
    </row>
    <row r="971" spans="4:11" hidden="1" x14ac:dyDescent="0.25">
      <c r="D971" s="5">
        <v>937</v>
      </c>
      <c r="E971" s="12">
        <f t="shared" si="88"/>
        <v>-16.981345138945528</v>
      </c>
      <c r="F971" s="6">
        <f t="shared" si="84"/>
        <v>377.25367199704101</v>
      </c>
      <c r="G971" s="10">
        <f t="shared" si="89"/>
        <v>-17.010669170970171</v>
      </c>
      <c r="I971" s="11">
        <f t="shared" si="86"/>
        <v>-17</v>
      </c>
      <c r="J971" s="10">
        <f t="shared" si="85"/>
        <v>937</v>
      </c>
      <c r="K971" s="5">
        <f t="shared" si="87"/>
        <v>39.041666666666664</v>
      </c>
    </row>
    <row r="972" spans="4:11" hidden="1" x14ac:dyDescent="0.25">
      <c r="D972" s="5">
        <v>938</v>
      </c>
      <c r="E972" s="12">
        <f t="shared" si="88"/>
        <v>-17.010669170970171</v>
      </c>
      <c r="F972" s="6">
        <f t="shared" si="84"/>
        <v>376.7730792419112</v>
      </c>
      <c r="G972" s="10">
        <f t="shared" si="89"/>
        <v>-17.039955846387343</v>
      </c>
      <c r="I972" s="11">
        <f t="shared" si="86"/>
        <v>-17</v>
      </c>
      <c r="J972" s="10">
        <f t="shared" si="85"/>
        <v>938</v>
      </c>
      <c r="K972" s="5">
        <f t="shared" si="87"/>
        <v>39.083333333333336</v>
      </c>
    </row>
    <row r="973" spans="4:11" hidden="1" x14ac:dyDescent="0.25">
      <c r="D973" s="5">
        <v>939</v>
      </c>
      <c r="E973" s="12">
        <f t="shared" si="88"/>
        <v>-17.039955846387343</v>
      </c>
      <c r="F973" s="6">
        <f t="shared" si="84"/>
        <v>376.29309872574265</v>
      </c>
      <c r="G973" s="10">
        <f t="shared" si="89"/>
        <v>-17.069205212786546</v>
      </c>
      <c r="I973" s="11">
        <f t="shared" si="86"/>
        <v>-17.100000000000001</v>
      </c>
      <c r="J973" s="10">
        <f t="shared" si="85"/>
        <v>939</v>
      </c>
      <c r="K973" s="5">
        <f t="shared" si="87"/>
        <v>39.125</v>
      </c>
    </row>
    <row r="974" spans="4:11" hidden="1" x14ac:dyDescent="0.25">
      <c r="D974" s="5">
        <v>940</v>
      </c>
      <c r="E974" s="12">
        <f t="shared" si="88"/>
        <v>-17.069205212786546</v>
      </c>
      <c r="F974" s="6">
        <f t="shared" si="84"/>
        <v>375.81372966858919</v>
      </c>
      <c r="G974" s="10">
        <f t="shared" si="89"/>
        <v>-17.098417317696658</v>
      </c>
      <c r="I974" s="11">
        <f t="shared" si="86"/>
        <v>-17.100000000000001</v>
      </c>
      <c r="J974" s="10">
        <f t="shared" si="85"/>
        <v>940</v>
      </c>
      <c r="K974" s="5">
        <f t="shared" si="87"/>
        <v>39.166666666666664</v>
      </c>
    </row>
    <row r="975" spans="4:11" hidden="1" x14ac:dyDescent="0.25">
      <c r="D975" s="5">
        <v>941</v>
      </c>
      <c r="E975" s="12">
        <f t="shared" si="88"/>
        <v>-17.098417317696658</v>
      </c>
      <c r="F975" s="6">
        <f t="shared" si="84"/>
        <v>375.33497129149794</v>
      </c>
      <c r="G975" s="10">
        <f t="shared" si="89"/>
        <v>-17.127592208586009</v>
      </c>
      <c r="I975" s="11">
        <f t="shared" si="86"/>
        <v>-17.100000000000001</v>
      </c>
      <c r="J975" s="10">
        <f t="shared" si="85"/>
        <v>941</v>
      </c>
      <c r="K975" s="5">
        <f t="shared" si="87"/>
        <v>39.208333333333336</v>
      </c>
    </row>
    <row r="976" spans="4:11" hidden="1" x14ac:dyDescent="0.25">
      <c r="D976" s="5">
        <v>942</v>
      </c>
      <c r="E976" s="12">
        <f t="shared" si="88"/>
        <v>-17.127592208586009</v>
      </c>
      <c r="F976" s="6">
        <f t="shared" si="84"/>
        <v>374.8568228165085</v>
      </c>
      <c r="G976" s="10">
        <f t="shared" si="89"/>
        <v>-17.156729932862458</v>
      </c>
      <c r="I976" s="11">
        <f t="shared" si="86"/>
        <v>-17.2</v>
      </c>
      <c r="J976" s="10">
        <f t="shared" si="85"/>
        <v>942</v>
      </c>
      <c r="K976" s="5">
        <f t="shared" si="87"/>
        <v>39.25</v>
      </c>
    </row>
    <row r="977" spans="4:11" hidden="1" x14ac:dyDescent="0.25">
      <c r="D977" s="5">
        <v>943</v>
      </c>
      <c r="E977" s="12">
        <f t="shared" si="88"/>
        <v>-17.156729932862458</v>
      </c>
      <c r="F977" s="6">
        <f t="shared" si="84"/>
        <v>374.3792834666516</v>
      </c>
      <c r="G977" s="10">
        <f t="shared" si="89"/>
        <v>-17.185830537873468</v>
      </c>
      <c r="I977" s="11">
        <f t="shared" si="86"/>
        <v>-17.2</v>
      </c>
      <c r="J977" s="10">
        <f t="shared" si="85"/>
        <v>943</v>
      </c>
      <c r="K977" s="5">
        <f t="shared" si="87"/>
        <v>39.291666666666664</v>
      </c>
    </row>
    <row r="978" spans="4:11" hidden="1" x14ac:dyDescent="0.25">
      <c r="D978" s="5">
        <v>944</v>
      </c>
      <c r="E978" s="12">
        <f t="shared" si="88"/>
        <v>-17.185830537873468</v>
      </c>
      <c r="F978" s="6">
        <f t="shared" si="84"/>
        <v>373.90235246594779</v>
      </c>
      <c r="G978" s="10">
        <f t="shared" si="89"/>
        <v>-17.214894070906187</v>
      </c>
      <c r="I978" s="11">
        <f t="shared" si="86"/>
        <v>-17.2</v>
      </c>
      <c r="J978" s="10">
        <f t="shared" si="85"/>
        <v>944</v>
      </c>
      <c r="K978" s="5">
        <f t="shared" si="87"/>
        <v>39.333333333333336</v>
      </c>
    </row>
    <row r="979" spans="4:11" hidden="1" x14ac:dyDescent="0.25">
      <c r="D979" s="5">
        <v>945</v>
      </c>
      <c r="E979" s="12">
        <f t="shared" si="88"/>
        <v>-17.214894070906187</v>
      </c>
      <c r="F979" s="6">
        <f t="shared" si="84"/>
        <v>373.42602903940599</v>
      </c>
      <c r="G979" s="10">
        <f t="shared" si="89"/>
        <v>-17.243920579187524</v>
      </c>
      <c r="I979" s="11">
        <f t="shared" si="86"/>
        <v>-17.2</v>
      </c>
      <c r="J979" s="10">
        <f t="shared" si="85"/>
        <v>945</v>
      </c>
      <c r="K979" s="5">
        <f t="shared" si="87"/>
        <v>39.375</v>
      </c>
    </row>
    <row r="980" spans="4:11" hidden="1" x14ac:dyDescent="0.25">
      <c r="D980" s="5">
        <v>946</v>
      </c>
      <c r="E980" s="12">
        <f t="shared" si="88"/>
        <v>-17.243920579187524</v>
      </c>
      <c r="F980" s="6">
        <f t="shared" si="84"/>
        <v>372.95031241302252</v>
      </c>
      <c r="G980" s="10">
        <f t="shared" si="89"/>
        <v>-17.272910109884222</v>
      </c>
      <c r="I980" s="11">
        <f t="shared" si="86"/>
        <v>-17.3</v>
      </c>
      <c r="J980" s="10">
        <f t="shared" si="85"/>
        <v>946</v>
      </c>
      <c r="K980" s="5">
        <f t="shared" si="87"/>
        <v>39.416666666666664</v>
      </c>
    </row>
    <row r="981" spans="4:11" hidden="1" x14ac:dyDescent="0.25">
      <c r="D981" s="5">
        <v>947</v>
      </c>
      <c r="E981" s="12">
        <f t="shared" si="88"/>
        <v>-17.272910109884222</v>
      </c>
      <c r="F981" s="6">
        <f t="shared" si="84"/>
        <v>372.47520181377968</v>
      </c>
      <c r="G981" s="10">
        <f t="shared" si="89"/>
        <v>-17.301862710102938</v>
      </c>
      <c r="I981" s="11">
        <f t="shared" si="86"/>
        <v>-17.3</v>
      </c>
      <c r="J981" s="10">
        <f t="shared" si="85"/>
        <v>947</v>
      </c>
      <c r="K981" s="5">
        <f t="shared" si="87"/>
        <v>39.458333333333336</v>
      </c>
    </row>
    <row r="982" spans="4:11" hidden="1" x14ac:dyDescent="0.25">
      <c r="D982" s="5">
        <v>948</v>
      </c>
      <c r="E982" s="12">
        <f t="shared" si="88"/>
        <v>-17.301862710102938</v>
      </c>
      <c r="F982" s="6">
        <f t="shared" si="84"/>
        <v>372.00069646964448</v>
      </c>
      <c r="G982" s="10">
        <f t="shared" si="89"/>
        <v>-17.330778426890319</v>
      </c>
      <c r="I982" s="11">
        <f t="shared" si="86"/>
        <v>-17.3</v>
      </c>
      <c r="J982" s="10">
        <f t="shared" si="85"/>
        <v>948</v>
      </c>
      <c r="K982" s="5">
        <f t="shared" si="87"/>
        <v>39.5</v>
      </c>
    </row>
    <row r="983" spans="4:11" hidden="1" x14ac:dyDescent="0.25">
      <c r="D983" s="5">
        <v>949</v>
      </c>
      <c r="E983" s="12">
        <f t="shared" si="88"/>
        <v>-17.330778426890319</v>
      </c>
      <c r="F983" s="6">
        <f t="shared" si="84"/>
        <v>371.52679560956761</v>
      </c>
      <c r="G983" s="10">
        <f t="shared" si="89"/>
        <v>-17.359657307233075</v>
      </c>
      <c r="I983" s="11">
        <f t="shared" si="86"/>
        <v>-17.399999999999999</v>
      </c>
      <c r="J983" s="10">
        <f t="shared" si="85"/>
        <v>949</v>
      </c>
      <c r="K983" s="5">
        <f t="shared" si="87"/>
        <v>39.541666666666664</v>
      </c>
    </row>
    <row r="984" spans="4:11" hidden="1" x14ac:dyDescent="0.25">
      <c r="D984" s="5">
        <v>950</v>
      </c>
      <c r="E984" s="12">
        <f t="shared" si="88"/>
        <v>-17.359657307233075</v>
      </c>
      <c r="F984" s="6">
        <f t="shared" si="84"/>
        <v>371.05349846348201</v>
      </c>
      <c r="G984" s="10">
        <f t="shared" si="89"/>
        <v>-17.388499398058062</v>
      </c>
      <c r="I984" s="11">
        <f t="shared" si="86"/>
        <v>-17.399999999999999</v>
      </c>
      <c r="J984" s="10">
        <f t="shared" si="85"/>
        <v>950</v>
      </c>
      <c r="K984" s="5">
        <f t="shared" si="87"/>
        <v>39.583333333333336</v>
      </c>
    </row>
    <row r="985" spans="4:11" hidden="1" x14ac:dyDescent="0.25">
      <c r="D985" s="5">
        <v>951</v>
      </c>
      <c r="E985" s="12">
        <f t="shared" si="88"/>
        <v>-17.388499398058062</v>
      </c>
      <c r="F985" s="6">
        <f t="shared" si="84"/>
        <v>370.58080426230134</v>
      </c>
      <c r="G985" s="10">
        <f t="shared" si="89"/>
        <v>-17.417304746232357</v>
      </c>
      <c r="I985" s="11">
        <f t="shared" si="86"/>
        <v>-17.399999999999999</v>
      </c>
      <c r="J985" s="10">
        <f t="shared" si="85"/>
        <v>951</v>
      </c>
      <c r="K985" s="5">
        <f t="shared" si="87"/>
        <v>39.625</v>
      </c>
    </row>
    <row r="986" spans="4:11" hidden="1" x14ac:dyDescent="0.25">
      <c r="D986" s="5">
        <v>952</v>
      </c>
      <c r="E986" s="12">
        <f t="shared" si="88"/>
        <v>-17.417304746232357</v>
      </c>
      <c r="F986" s="6">
        <f t="shared" si="84"/>
        <v>370.10871223791935</v>
      </c>
      <c r="G986" s="10">
        <f t="shared" si="89"/>
        <v>-17.446073398563328</v>
      </c>
      <c r="I986" s="11">
        <f t="shared" si="86"/>
        <v>-17.399999999999999</v>
      </c>
      <c r="J986" s="10">
        <f t="shared" si="85"/>
        <v>952</v>
      </c>
      <c r="K986" s="5">
        <f t="shared" si="87"/>
        <v>39.666666666666664</v>
      </c>
    </row>
    <row r="987" spans="4:11" hidden="1" x14ac:dyDescent="0.25">
      <c r="D987" s="5">
        <v>953</v>
      </c>
      <c r="E987" s="12">
        <f t="shared" si="88"/>
        <v>-17.446073398563328</v>
      </c>
      <c r="F987" s="6">
        <f t="shared" si="84"/>
        <v>369.63722162320806</v>
      </c>
      <c r="G987" s="10">
        <f t="shared" si="89"/>
        <v>-17.474805401798712</v>
      </c>
      <c r="I987" s="11">
        <f t="shared" si="86"/>
        <v>-17.5</v>
      </c>
      <c r="J987" s="10">
        <f t="shared" si="85"/>
        <v>953</v>
      </c>
      <c r="K987" s="5">
        <f t="shared" si="87"/>
        <v>39.708333333333336</v>
      </c>
    </row>
    <row r="988" spans="4:11" hidden="1" x14ac:dyDescent="0.25">
      <c r="D988" s="5">
        <v>954</v>
      </c>
      <c r="E988" s="12">
        <f t="shared" si="88"/>
        <v>-17.474805401798712</v>
      </c>
      <c r="F988" s="6">
        <f t="shared" si="84"/>
        <v>369.16633165201699</v>
      </c>
      <c r="G988" s="10">
        <f t="shared" si="89"/>
        <v>-17.503500802626696</v>
      </c>
      <c r="I988" s="11">
        <f t="shared" si="86"/>
        <v>-17.5</v>
      </c>
      <c r="J988" s="10">
        <f t="shared" si="85"/>
        <v>954</v>
      </c>
      <c r="K988" s="5">
        <f t="shared" si="87"/>
        <v>39.75</v>
      </c>
    </row>
    <row r="989" spans="4:11" hidden="1" x14ac:dyDescent="0.25">
      <c r="D989" s="5">
        <v>955</v>
      </c>
      <c r="E989" s="12">
        <f t="shared" si="88"/>
        <v>-17.503500802626696</v>
      </c>
      <c r="F989" s="6">
        <f t="shared" si="84"/>
        <v>368.69604155917148</v>
      </c>
      <c r="G989" s="10">
        <f t="shared" si="89"/>
        <v>-17.532159647675989</v>
      </c>
      <c r="I989" s="11">
        <f t="shared" si="86"/>
        <v>-17.5</v>
      </c>
      <c r="J989" s="10">
        <f t="shared" si="85"/>
        <v>955</v>
      </c>
      <c r="K989" s="5">
        <f t="shared" si="87"/>
        <v>39.791666666666664</v>
      </c>
    </row>
    <row r="990" spans="4:11" hidden="1" x14ac:dyDescent="0.25">
      <c r="D990" s="5">
        <v>956</v>
      </c>
      <c r="E990" s="12">
        <f t="shared" si="88"/>
        <v>-17.532159647675989</v>
      </c>
      <c r="F990" s="6">
        <f t="shared" si="84"/>
        <v>368.22635058047172</v>
      </c>
      <c r="G990" s="10">
        <f t="shared" si="89"/>
        <v>-17.560781983515902</v>
      </c>
      <c r="I990" s="11">
        <f t="shared" si="86"/>
        <v>-17.600000000000001</v>
      </c>
      <c r="J990" s="10">
        <f t="shared" si="85"/>
        <v>956</v>
      </c>
      <c r="K990" s="5">
        <f t="shared" si="87"/>
        <v>39.833333333333336</v>
      </c>
    </row>
    <row r="991" spans="4:11" hidden="1" x14ac:dyDescent="0.25">
      <c r="D991" s="5">
        <v>957</v>
      </c>
      <c r="E991" s="12">
        <f t="shared" si="88"/>
        <v>-17.560781983515902</v>
      </c>
      <c r="F991" s="6">
        <f t="shared" si="84"/>
        <v>367.75725795269148</v>
      </c>
      <c r="G991" s="10">
        <f t="shared" si="89"/>
        <v>-17.589367856656413</v>
      </c>
      <c r="I991" s="11">
        <f t="shared" si="86"/>
        <v>-17.600000000000001</v>
      </c>
      <c r="J991" s="10">
        <f t="shared" si="85"/>
        <v>957</v>
      </c>
      <c r="K991" s="5">
        <f t="shared" si="87"/>
        <v>39.875</v>
      </c>
    </row>
    <row r="992" spans="4:11" hidden="1" x14ac:dyDescent="0.25">
      <c r="D992" s="5">
        <v>958</v>
      </c>
      <c r="E992" s="12">
        <f t="shared" si="88"/>
        <v>-17.589367856656413</v>
      </c>
      <c r="F992" s="6">
        <f t="shared" si="84"/>
        <v>367.2887629135767</v>
      </c>
      <c r="G992" s="10">
        <f t="shared" si="89"/>
        <v>-17.617917313548258</v>
      </c>
      <c r="I992" s="11">
        <f t="shared" si="86"/>
        <v>-17.600000000000001</v>
      </c>
      <c r="J992" s="10">
        <f t="shared" si="85"/>
        <v>958</v>
      </c>
      <c r="K992" s="5">
        <f t="shared" si="87"/>
        <v>39.916666666666664</v>
      </c>
    </row>
    <row r="993" spans="4:11" hidden="1" x14ac:dyDescent="0.25">
      <c r="D993" s="5">
        <v>959</v>
      </c>
      <c r="E993" s="12">
        <f t="shared" si="88"/>
        <v>-17.617917313548258</v>
      </c>
      <c r="F993" s="6">
        <f t="shared" si="84"/>
        <v>366.82086470184436</v>
      </c>
      <c r="G993" s="10">
        <f t="shared" si="89"/>
        <v>-17.64643040058299</v>
      </c>
      <c r="I993" s="11">
        <f t="shared" si="86"/>
        <v>-17.600000000000001</v>
      </c>
      <c r="J993" s="10">
        <f t="shared" si="85"/>
        <v>959</v>
      </c>
      <c r="K993" s="5">
        <f t="shared" si="87"/>
        <v>39.958333333333336</v>
      </c>
    </row>
    <row r="994" spans="4:11" hidden="1" x14ac:dyDescent="0.25">
      <c r="D994" s="5">
        <v>960</v>
      </c>
      <c r="E994" s="12">
        <f t="shared" si="88"/>
        <v>-17.64643040058299</v>
      </c>
      <c r="F994" s="6">
        <f t="shared" ref="F994:F1057" si="90">2*PI()*$D$11*(E994-$D$10)/(($N$9/$N$10)+1/($N$12*$D$12/2))+2*PI()*($D$12/2)^2*$N$10/($D$14/12)*(E994-$D$10)</f>
        <v>366.35356255718159</v>
      </c>
      <c r="G994" s="10">
        <f t="shared" si="89"/>
        <v>-17.674907164093071</v>
      </c>
      <c r="I994" s="11">
        <f t="shared" si="86"/>
        <v>-17.7</v>
      </c>
      <c r="J994" s="10">
        <f t="shared" ref="J994:J1057" si="91">D994</f>
        <v>960</v>
      </c>
      <c r="K994" s="5">
        <f t="shared" si="87"/>
        <v>40</v>
      </c>
    </row>
    <row r="995" spans="4:11" hidden="1" x14ac:dyDescent="0.25">
      <c r="D995" s="5">
        <v>961</v>
      </c>
      <c r="E995" s="12">
        <f t="shared" si="88"/>
        <v>-17.674907164093071</v>
      </c>
      <c r="F995" s="6">
        <f t="shared" si="90"/>
        <v>365.8868557202436</v>
      </c>
      <c r="G995" s="10">
        <f t="shared" si="89"/>
        <v>-17.703347650351933</v>
      </c>
      <c r="I995" s="11">
        <f t="shared" ref="I995:I1058" si="92">ROUND(G995,1)</f>
        <v>-17.7</v>
      </c>
      <c r="J995" s="10">
        <f t="shared" si="91"/>
        <v>961</v>
      </c>
      <c r="K995" s="5">
        <f t="shared" ref="K995:K1058" si="93">J995/24</f>
        <v>40.041666666666664</v>
      </c>
    </row>
    <row r="996" spans="4:11" hidden="1" x14ac:dyDescent="0.25">
      <c r="D996" s="5">
        <v>962</v>
      </c>
      <c r="E996" s="12">
        <f t="shared" ref="E996:E1059" si="94">G995</f>
        <v>-17.703347650351933</v>
      </c>
      <c r="F996" s="6">
        <f t="shared" si="90"/>
        <v>365.42074343265335</v>
      </c>
      <c r="G996" s="10">
        <f t="shared" ref="G996:G1059" si="95">E996-F996/(8.3*$D$7)</f>
        <v>-17.731751905574058</v>
      </c>
      <c r="I996" s="11">
        <f t="shared" si="92"/>
        <v>-17.7</v>
      </c>
      <c r="J996" s="10">
        <f t="shared" si="91"/>
        <v>962</v>
      </c>
      <c r="K996" s="5">
        <f t="shared" si="93"/>
        <v>40.083333333333336</v>
      </c>
    </row>
    <row r="997" spans="4:11" hidden="1" x14ac:dyDescent="0.25">
      <c r="D997" s="5">
        <v>963</v>
      </c>
      <c r="E997" s="12">
        <f t="shared" si="94"/>
        <v>-17.731751905574058</v>
      </c>
      <c r="F997" s="6">
        <f t="shared" si="90"/>
        <v>364.95522493699974</v>
      </c>
      <c r="G997" s="10">
        <f t="shared" si="95"/>
        <v>-17.76011997591506</v>
      </c>
      <c r="I997" s="11">
        <f t="shared" si="92"/>
        <v>-17.8</v>
      </c>
      <c r="J997" s="10">
        <f t="shared" si="91"/>
        <v>963</v>
      </c>
      <c r="K997" s="5">
        <f t="shared" si="93"/>
        <v>40.125</v>
      </c>
    </row>
    <row r="998" spans="4:11" hidden="1" x14ac:dyDescent="0.25">
      <c r="D998" s="5">
        <v>964</v>
      </c>
      <c r="E998" s="12">
        <f t="shared" si="94"/>
        <v>-17.76011997591506</v>
      </c>
      <c r="F998" s="6">
        <f t="shared" si="90"/>
        <v>364.49029947683653</v>
      </c>
      <c r="G998" s="10">
        <f t="shared" si="95"/>
        <v>-17.788451907471753</v>
      </c>
      <c r="I998" s="11">
        <f t="shared" si="92"/>
        <v>-17.8</v>
      </c>
      <c r="J998" s="10">
        <f t="shared" si="91"/>
        <v>964</v>
      </c>
      <c r="K998" s="5">
        <f t="shared" si="93"/>
        <v>40.166666666666664</v>
      </c>
    </row>
    <row r="999" spans="4:11" hidden="1" x14ac:dyDescent="0.25">
      <c r="D999" s="5">
        <v>965</v>
      </c>
      <c r="E999" s="12">
        <f t="shared" si="94"/>
        <v>-17.788451907471753</v>
      </c>
      <c r="F999" s="6">
        <f t="shared" si="90"/>
        <v>364.02596629668119</v>
      </c>
      <c r="G999" s="10">
        <f t="shared" si="95"/>
        <v>-17.816747746282221</v>
      </c>
      <c r="I999" s="11">
        <f t="shared" si="92"/>
        <v>-17.8</v>
      </c>
      <c r="J999" s="10">
        <f t="shared" si="91"/>
        <v>965</v>
      </c>
      <c r="K999" s="5">
        <f t="shared" si="93"/>
        <v>40.208333333333336</v>
      </c>
    </row>
    <row r="1000" spans="4:11" hidden="1" x14ac:dyDescent="0.25">
      <c r="D1000" s="5">
        <v>966</v>
      </c>
      <c r="E1000" s="12">
        <f t="shared" si="94"/>
        <v>-17.816747746282221</v>
      </c>
      <c r="F1000" s="6">
        <f t="shared" si="90"/>
        <v>363.56222464201369</v>
      </c>
      <c r="G1000" s="10">
        <f t="shared" si="95"/>
        <v>-17.845007538325905</v>
      </c>
      <c r="I1000" s="11">
        <f t="shared" si="92"/>
        <v>-17.8</v>
      </c>
      <c r="J1000" s="10">
        <f t="shared" si="91"/>
        <v>966</v>
      </c>
      <c r="K1000" s="5">
        <f t="shared" si="93"/>
        <v>40.25</v>
      </c>
    </row>
    <row r="1001" spans="4:11" hidden="1" x14ac:dyDescent="0.25">
      <c r="D1001" s="5">
        <v>967</v>
      </c>
      <c r="E1001" s="12">
        <f t="shared" si="94"/>
        <v>-17.845007538325905</v>
      </c>
      <c r="F1001" s="6">
        <f t="shared" si="90"/>
        <v>363.09907375927509</v>
      </c>
      <c r="G1001" s="10">
        <f t="shared" si="95"/>
        <v>-17.873231329523673</v>
      </c>
      <c r="I1001" s="11">
        <f t="shared" si="92"/>
        <v>-17.899999999999999</v>
      </c>
      <c r="J1001" s="10">
        <f t="shared" si="91"/>
        <v>967</v>
      </c>
      <c r="K1001" s="5">
        <f t="shared" si="93"/>
        <v>40.291666666666664</v>
      </c>
    </row>
    <row r="1002" spans="4:11" hidden="1" x14ac:dyDescent="0.25">
      <c r="D1002" s="5">
        <v>968</v>
      </c>
      <c r="E1002" s="12">
        <f t="shared" si="94"/>
        <v>-17.873231329523673</v>
      </c>
      <c r="F1002" s="6">
        <f t="shared" si="90"/>
        <v>362.63651289586642</v>
      </c>
      <c r="G1002" s="10">
        <f t="shared" si="95"/>
        <v>-17.901419165737888</v>
      </c>
      <c r="I1002" s="11">
        <f t="shared" si="92"/>
        <v>-17.899999999999999</v>
      </c>
      <c r="J1002" s="10">
        <f t="shared" si="91"/>
        <v>968</v>
      </c>
      <c r="K1002" s="5">
        <f t="shared" si="93"/>
        <v>40.333333333333336</v>
      </c>
    </row>
    <row r="1003" spans="4:11" hidden="1" x14ac:dyDescent="0.25">
      <c r="D1003" s="5">
        <v>969</v>
      </c>
      <c r="E1003" s="12">
        <f t="shared" si="94"/>
        <v>-17.901419165737888</v>
      </c>
      <c r="F1003" s="6">
        <f t="shared" si="90"/>
        <v>362.17454130014755</v>
      </c>
      <c r="G1003" s="10">
        <f t="shared" si="95"/>
        <v>-17.929571092772491</v>
      </c>
      <c r="I1003" s="11">
        <f t="shared" si="92"/>
        <v>-17.899999999999999</v>
      </c>
      <c r="J1003" s="10">
        <f t="shared" si="91"/>
        <v>969</v>
      </c>
      <c r="K1003" s="5">
        <f t="shared" si="93"/>
        <v>40.375</v>
      </c>
    </row>
    <row r="1004" spans="4:11" hidden="1" x14ac:dyDescent="0.25">
      <c r="D1004" s="5">
        <v>970</v>
      </c>
      <c r="E1004" s="12">
        <f t="shared" si="94"/>
        <v>-17.929571092772491</v>
      </c>
      <c r="F1004" s="6">
        <f t="shared" si="90"/>
        <v>361.71315822143578</v>
      </c>
      <c r="G1004" s="10">
        <f t="shared" si="95"/>
        <v>-17.957687156373069</v>
      </c>
      <c r="I1004" s="11">
        <f t="shared" si="92"/>
        <v>-18</v>
      </c>
      <c r="J1004" s="10">
        <f t="shared" si="91"/>
        <v>970</v>
      </c>
      <c r="K1004" s="5">
        <f t="shared" si="93"/>
        <v>40.416666666666664</v>
      </c>
    </row>
    <row r="1005" spans="4:11" hidden="1" x14ac:dyDescent="0.25">
      <c r="D1005" s="5">
        <v>971</v>
      </c>
      <c r="E1005" s="12">
        <f t="shared" si="94"/>
        <v>-17.957687156373069</v>
      </c>
      <c r="F1005" s="6">
        <f t="shared" si="90"/>
        <v>361.25236291000488</v>
      </c>
      <c r="G1005" s="10">
        <f t="shared" si="95"/>
        <v>-17.985767402226937</v>
      </c>
      <c r="I1005" s="11">
        <f t="shared" si="92"/>
        <v>-18</v>
      </c>
      <c r="J1005" s="10">
        <f t="shared" si="91"/>
        <v>971</v>
      </c>
      <c r="K1005" s="5">
        <f t="shared" si="93"/>
        <v>40.458333333333336</v>
      </c>
    </row>
    <row r="1006" spans="4:11" hidden="1" x14ac:dyDescent="0.25">
      <c r="D1006" s="5">
        <v>972</v>
      </c>
      <c r="E1006" s="12">
        <f t="shared" si="94"/>
        <v>-17.985767402226937</v>
      </c>
      <c r="F1006" s="6">
        <f t="shared" si="90"/>
        <v>360.7921546170835</v>
      </c>
      <c r="G1006" s="10">
        <f t="shared" si="95"/>
        <v>-18.013811875963206</v>
      </c>
      <c r="I1006" s="11">
        <f t="shared" si="92"/>
        <v>-18</v>
      </c>
      <c r="J1006" s="10">
        <f t="shared" si="91"/>
        <v>972</v>
      </c>
      <c r="K1006" s="5">
        <f t="shared" si="93"/>
        <v>40.5</v>
      </c>
    </row>
    <row r="1007" spans="4:11" hidden="1" x14ac:dyDescent="0.25">
      <c r="D1007" s="5">
        <v>973</v>
      </c>
      <c r="E1007" s="12">
        <f t="shared" si="94"/>
        <v>-18.013811875963206</v>
      </c>
      <c r="F1007" s="6">
        <f t="shared" si="90"/>
        <v>360.3325325948544</v>
      </c>
      <c r="G1007" s="10">
        <f t="shared" si="95"/>
        <v>-18.041820623152859</v>
      </c>
      <c r="I1007" s="11">
        <f t="shared" si="92"/>
        <v>-18</v>
      </c>
      <c r="J1007" s="10">
        <f t="shared" si="91"/>
        <v>973</v>
      </c>
      <c r="K1007" s="5">
        <f t="shared" si="93"/>
        <v>40.541666666666664</v>
      </c>
    </row>
    <row r="1008" spans="4:11" hidden="1" x14ac:dyDescent="0.25">
      <c r="D1008" s="5">
        <v>974</v>
      </c>
      <c r="E1008" s="12">
        <f t="shared" si="94"/>
        <v>-18.041820623152859</v>
      </c>
      <c r="F1008" s="6">
        <f t="shared" si="90"/>
        <v>359.87349609645281</v>
      </c>
      <c r="G1008" s="10">
        <f t="shared" si="95"/>
        <v>-18.06979368930882</v>
      </c>
      <c r="I1008" s="11">
        <f t="shared" si="92"/>
        <v>-18.100000000000001</v>
      </c>
      <c r="J1008" s="10">
        <f t="shared" si="91"/>
        <v>974</v>
      </c>
      <c r="K1008" s="5">
        <f t="shared" si="93"/>
        <v>40.583333333333336</v>
      </c>
    </row>
    <row r="1009" spans="4:11" hidden="1" x14ac:dyDescent="0.25">
      <c r="D1009" s="5">
        <v>975</v>
      </c>
      <c r="E1009" s="12">
        <f t="shared" si="94"/>
        <v>-18.06979368930882</v>
      </c>
      <c r="F1009" s="6">
        <f t="shared" si="90"/>
        <v>359.41504437596552</v>
      </c>
      <c r="G1009" s="10">
        <f t="shared" si="95"/>
        <v>-18.097731119886042</v>
      </c>
      <c r="I1009" s="11">
        <f t="shared" si="92"/>
        <v>-18.100000000000001</v>
      </c>
      <c r="J1009" s="10">
        <f t="shared" si="91"/>
        <v>975</v>
      </c>
      <c r="K1009" s="5">
        <f t="shared" si="93"/>
        <v>40.625</v>
      </c>
    </row>
    <row r="1010" spans="4:11" hidden="1" x14ac:dyDescent="0.25">
      <c r="D1010" s="5">
        <v>976</v>
      </c>
      <c r="E1010" s="12">
        <f t="shared" si="94"/>
        <v>-18.097731119886042</v>
      </c>
      <c r="F1010" s="6">
        <f t="shared" si="90"/>
        <v>358.95717668842963</v>
      </c>
      <c r="G1010" s="10">
        <f t="shared" si="95"/>
        <v>-18.125632960281568</v>
      </c>
      <c r="I1010" s="11">
        <f t="shared" si="92"/>
        <v>-18.100000000000001</v>
      </c>
      <c r="J1010" s="10">
        <f t="shared" si="91"/>
        <v>976</v>
      </c>
      <c r="K1010" s="5">
        <f t="shared" si="93"/>
        <v>40.666666666666664</v>
      </c>
    </row>
    <row r="1011" spans="4:11" hidden="1" x14ac:dyDescent="0.25">
      <c r="D1011" s="5">
        <v>977</v>
      </c>
      <c r="E1011" s="12">
        <f t="shared" si="94"/>
        <v>-18.125632960281568</v>
      </c>
      <c r="F1011" s="6">
        <f t="shared" si="90"/>
        <v>358.499892289831</v>
      </c>
      <c r="G1011" s="10">
        <f t="shared" si="95"/>
        <v>-18.153499255834607</v>
      </c>
      <c r="I1011" s="11">
        <f t="shared" si="92"/>
        <v>-18.2</v>
      </c>
      <c r="J1011" s="10">
        <f t="shared" si="91"/>
        <v>977</v>
      </c>
      <c r="K1011" s="5">
        <f t="shared" si="93"/>
        <v>40.708333333333336</v>
      </c>
    </row>
    <row r="1012" spans="4:11" hidden="1" x14ac:dyDescent="0.25">
      <c r="D1012" s="5">
        <v>978</v>
      </c>
      <c r="E1012" s="12">
        <f t="shared" si="94"/>
        <v>-18.153499255834607</v>
      </c>
      <c r="F1012" s="6">
        <f t="shared" si="90"/>
        <v>358.04319043710348</v>
      </c>
      <c r="G1012" s="10">
        <f t="shared" si="95"/>
        <v>-18.18133005182661</v>
      </c>
      <c r="I1012" s="11">
        <f t="shared" si="92"/>
        <v>-18.2</v>
      </c>
      <c r="J1012" s="10">
        <f t="shared" si="91"/>
        <v>978</v>
      </c>
      <c r="K1012" s="5">
        <f t="shared" si="93"/>
        <v>40.75</v>
      </c>
    </row>
    <row r="1013" spans="4:11" hidden="1" x14ac:dyDescent="0.25">
      <c r="D1013" s="5">
        <v>979</v>
      </c>
      <c r="E1013" s="12">
        <f t="shared" si="94"/>
        <v>-18.18133005182661</v>
      </c>
      <c r="F1013" s="6">
        <f t="shared" si="90"/>
        <v>357.58707038812753</v>
      </c>
      <c r="G1013" s="10">
        <f t="shared" si="95"/>
        <v>-18.20912539348134</v>
      </c>
      <c r="I1013" s="11">
        <f t="shared" si="92"/>
        <v>-18.2</v>
      </c>
      <c r="J1013" s="10">
        <f t="shared" si="91"/>
        <v>979</v>
      </c>
      <c r="K1013" s="5">
        <f t="shared" si="93"/>
        <v>40.791666666666664</v>
      </c>
    </row>
    <row r="1014" spans="4:11" hidden="1" x14ac:dyDescent="0.25">
      <c r="D1014" s="5">
        <v>980</v>
      </c>
      <c r="E1014" s="12">
        <f t="shared" si="94"/>
        <v>-18.20912539348134</v>
      </c>
      <c r="F1014" s="6">
        <f t="shared" si="90"/>
        <v>357.13153140172915</v>
      </c>
      <c r="G1014" s="10">
        <f t="shared" si="95"/>
        <v>-18.236885325964955</v>
      </c>
      <c r="I1014" s="11">
        <f t="shared" si="92"/>
        <v>-18.2</v>
      </c>
      <c r="J1014" s="10">
        <f t="shared" si="91"/>
        <v>980</v>
      </c>
      <c r="K1014" s="5">
        <f t="shared" si="93"/>
        <v>40.833333333333336</v>
      </c>
    </row>
    <row r="1015" spans="4:11" hidden="1" x14ac:dyDescent="0.25">
      <c r="D1015" s="5">
        <v>981</v>
      </c>
      <c r="E1015" s="12">
        <f t="shared" si="94"/>
        <v>-18.236885325964955</v>
      </c>
      <c r="F1015" s="6">
        <f t="shared" si="90"/>
        <v>356.67657273767827</v>
      </c>
      <c r="G1015" s="10">
        <f t="shared" si="95"/>
        <v>-18.264609894386073</v>
      </c>
      <c r="I1015" s="11">
        <f t="shared" si="92"/>
        <v>-18.3</v>
      </c>
      <c r="J1015" s="10">
        <f t="shared" si="91"/>
        <v>981</v>
      </c>
      <c r="K1015" s="5">
        <f t="shared" si="93"/>
        <v>40.875</v>
      </c>
    </row>
    <row r="1016" spans="4:11" hidden="1" x14ac:dyDescent="0.25">
      <c r="D1016" s="5">
        <v>982</v>
      </c>
      <c r="E1016" s="12">
        <f t="shared" si="94"/>
        <v>-18.264609894386073</v>
      </c>
      <c r="F1016" s="6">
        <f t="shared" si="90"/>
        <v>356.22219365668786</v>
      </c>
      <c r="G1016" s="10">
        <f t="shared" si="95"/>
        <v>-18.292299143795841</v>
      </c>
      <c r="I1016" s="11">
        <f t="shared" si="92"/>
        <v>-18.3</v>
      </c>
      <c r="J1016" s="10">
        <f t="shared" si="91"/>
        <v>982</v>
      </c>
      <c r="K1016" s="5">
        <f t="shared" si="93"/>
        <v>40.916666666666664</v>
      </c>
    </row>
    <row r="1017" spans="4:11" hidden="1" x14ac:dyDescent="0.25">
      <c r="D1017" s="5">
        <v>983</v>
      </c>
      <c r="E1017" s="12">
        <f t="shared" si="94"/>
        <v>-18.292299143795841</v>
      </c>
      <c r="F1017" s="6">
        <f t="shared" si="90"/>
        <v>355.76839342041302</v>
      </c>
      <c r="G1017" s="10">
        <f t="shared" si="95"/>
        <v>-18.319953119188021</v>
      </c>
      <c r="I1017" s="11">
        <f t="shared" si="92"/>
        <v>-18.3</v>
      </c>
      <c r="J1017" s="10">
        <f t="shared" si="91"/>
        <v>983</v>
      </c>
      <c r="K1017" s="5">
        <f t="shared" si="93"/>
        <v>40.958333333333336</v>
      </c>
    </row>
    <row r="1018" spans="4:11" hidden="1" x14ac:dyDescent="0.25">
      <c r="D1018" s="5">
        <v>984</v>
      </c>
      <c r="E1018" s="12">
        <f t="shared" si="94"/>
        <v>-18.319953119188021</v>
      </c>
      <c r="F1018" s="6">
        <f t="shared" si="90"/>
        <v>355.31517129144891</v>
      </c>
      <c r="G1018" s="10">
        <f t="shared" si="95"/>
        <v>-18.347571865499056</v>
      </c>
      <c r="I1018" s="11">
        <f t="shared" si="92"/>
        <v>-18.3</v>
      </c>
      <c r="J1018" s="10">
        <f t="shared" si="91"/>
        <v>984</v>
      </c>
      <c r="K1018" s="5">
        <f t="shared" si="93"/>
        <v>41</v>
      </c>
    </row>
    <row r="1019" spans="4:11" hidden="1" x14ac:dyDescent="0.25">
      <c r="D1019" s="5">
        <v>985</v>
      </c>
      <c r="E1019" s="12">
        <f t="shared" si="94"/>
        <v>-18.347571865499056</v>
      </c>
      <c r="F1019" s="6">
        <f t="shared" si="90"/>
        <v>354.86252653333054</v>
      </c>
      <c r="G1019" s="10">
        <f t="shared" si="95"/>
        <v>-18.375155427608139</v>
      </c>
      <c r="I1019" s="11">
        <f t="shared" si="92"/>
        <v>-18.399999999999999</v>
      </c>
      <c r="J1019" s="10">
        <f t="shared" si="91"/>
        <v>985</v>
      </c>
      <c r="K1019" s="5">
        <f t="shared" si="93"/>
        <v>41.041666666666664</v>
      </c>
    </row>
    <row r="1020" spans="4:11" hidden="1" x14ac:dyDescent="0.25">
      <c r="D1020" s="5">
        <v>986</v>
      </c>
      <c r="E1020" s="12">
        <f t="shared" si="94"/>
        <v>-18.375155427608139</v>
      </c>
      <c r="F1020" s="6">
        <f t="shared" si="90"/>
        <v>354.41045841053096</v>
      </c>
      <c r="G1020" s="10">
        <f t="shared" si="95"/>
        <v>-18.402703850337289</v>
      </c>
      <c r="I1020" s="11">
        <f t="shared" si="92"/>
        <v>-18.399999999999999</v>
      </c>
      <c r="J1020" s="10">
        <f t="shared" si="91"/>
        <v>986</v>
      </c>
      <c r="K1020" s="5">
        <f t="shared" si="93"/>
        <v>41.083333333333336</v>
      </c>
    </row>
    <row r="1021" spans="4:11" hidden="1" x14ac:dyDescent="0.25">
      <c r="D1021" s="5">
        <v>987</v>
      </c>
      <c r="E1021" s="12">
        <f t="shared" si="94"/>
        <v>-18.402703850337289</v>
      </c>
      <c r="F1021" s="6">
        <f t="shared" si="90"/>
        <v>353.95896618846012</v>
      </c>
      <c r="G1021" s="10">
        <f t="shared" si="95"/>
        <v>-18.430217178451432</v>
      </c>
      <c r="I1021" s="11">
        <f t="shared" si="92"/>
        <v>-18.399999999999999</v>
      </c>
      <c r="J1021" s="10">
        <f t="shared" si="91"/>
        <v>987</v>
      </c>
      <c r="K1021" s="5">
        <f t="shared" si="93"/>
        <v>41.125</v>
      </c>
    </row>
    <row r="1022" spans="4:11" hidden="1" x14ac:dyDescent="0.25">
      <c r="D1022" s="5">
        <v>988</v>
      </c>
      <c r="E1022" s="12">
        <f t="shared" si="94"/>
        <v>-18.430217178451432</v>
      </c>
      <c r="F1022" s="6">
        <f t="shared" si="90"/>
        <v>353.50804913346394</v>
      </c>
      <c r="G1022" s="10">
        <f t="shared" si="95"/>
        <v>-18.457695456658463</v>
      </c>
      <c r="I1022" s="11">
        <f t="shared" si="92"/>
        <v>-18.5</v>
      </c>
      <c r="J1022" s="10">
        <f t="shared" si="91"/>
        <v>988</v>
      </c>
      <c r="K1022" s="5">
        <f t="shared" si="93"/>
        <v>41.166666666666664</v>
      </c>
    </row>
    <row r="1023" spans="4:11" hidden="1" x14ac:dyDescent="0.25">
      <c r="D1023" s="5">
        <v>989</v>
      </c>
      <c r="E1023" s="12">
        <f t="shared" si="94"/>
        <v>-18.457695456658463</v>
      </c>
      <c r="F1023" s="6">
        <f t="shared" si="90"/>
        <v>353.0577065128229</v>
      </c>
      <c r="G1023" s="10">
        <f t="shared" si="95"/>
        <v>-18.485138729609325</v>
      </c>
      <c r="I1023" s="11">
        <f t="shared" si="92"/>
        <v>-18.5</v>
      </c>
      <c r="J1023" s="10">
        <f t="shared" si="91"/>
        <v>989</v>
      </c>
      <c r="K1023" s="5">
        <f t="shared" si="93"/>
        <v>41.208333333333336</v>
      </c>
    </row>
    <row r="1024" spans="4:11" hidden="1" x14ac:dyDescent="0.25">
      <c r="D1024" s="5">
        <v>990</v>
      </c>
      <c r="E1024" s="12">
        <f t="shared" si="94"/>
        <v>-18.485138729609325</v>
      </c>
      <c r="F1024" s="6">
        <f t="shared" si="90"/>
        <v>352.60793759475087</v>
      </c>
      <c r="G1024" s="10">
        <f t="shared" si="95"/>
        <v>-18.512547041898074</v>
      </c>
      <c r="I1024" s="11">
        <f t="shared" si="92"/>
        <v>-18.5</v>
      </c>
      <c r="J1024" s="10">
        <f t="shared" si="91"/>
        <v>990</v>
      </c>
      <c r="K1024" s="5">
        <f t="shared" si="93"/>
        <v>41.25</v>
      </c>
    </row>
    <row r="1025" spans="4:11" hidden="1" x14ac:dyDescent="0.25">
      <c r="D1025" s="5">
        <v>991</v>
      </c>
      <c r="E1025" s="12">
        <f t="shared" si="94"/>
        <v>-18.512547041898074</v>
      </c>
      <c r="F1025" s="6">
        <f t="shared" si="90"/>
        <v>352.15874164839408</v>
      </c>
      <c r="G1025" s="10">
        <f t="shared" si="95"/>
        <v>-18.539920438061959</v>
      </c>
      <c r="I1025" s="11">
        <f t="shared" si="92"/>
        <v>-18.5</v>
      </c>
      <c r="J1025" s="10">
        <f t="shared" si="91"/>
        <v>991</v>
      </c>
      <c r="K1025" s="5">
        <f t="shared" si="93"/>
        <v>41.291666666666664</v>
      </c>
    </row>
    <row r="1026" spans="4:11" hidden="1" x14ac:dyDescent="0.25">
      <c r="D1026" s="5">
        <v>992</v>
      </c>
      <c r="E1026" s="12">
        <f t="shared" si="94"/>
        <v>-18.539920438061959</v>
      </c>
      <c r="F1026" s="6">
        <f t="shared" si="90"/>
        <v>351.71011794382969</v>
      </c>
      <c r="G1026" s="10">
        <f t="shared" si="95"/>
        <v>-18.567258962581494</v>
      </c>
      <c r="I1026" s="11">
        <f t="shared" si="92"/>
        <v>-18.600000000000001</v>
      </c>
      <c r="J1026" s="10">
        <f t="shared" si="91"/>
        <v>992</v>
      </c>
      <c r="K1026" s="5">
        <f t="shared" si="93"/>
        <v>41.333333333333336</v>
      </c>
    </row>
    <row r="1027" spans="4:11" hidden="1" x14ac:dyDescent="0.25">
      <c r="D1027" s="5">
        <v>993</v>
      </c>
      <c r="E1027" s="12">
        <f t="shared" si="94"/>
        <v>-18.567258962581494</v>
      </c>
      <c r="F1027" s="6">
        <f t="shared" si="90"/>
        <v>351.26206575206476</v>
      </c>
      <c r="G1027" s="10">
        <f t="shared" si="95"/>
        <v>-18.594562659880527</v>
      </c>
      <c r="I1027" s="11">
        <f t="shared" si="92"/>
        <v>-18.600000000000001</v>
      </c>
      <c r="J1027" s="10">
        <f t="shared" si="91"/>
        <v>993</v>
      </c>
      <c r="K1027" s="5">
        <f t="shared" si="93"/>
        <v>41.375</v>
      </c>
    </row>
    <row r="1028" spans="4:11" hidden="1" x14ac:dyDescent="0.25">
      <c r="D1028" s="5">
        <v>994</v>
      </c>
      <c r="E1028" s="12">
        <f t="shared" si="94"/>
        <v>-18.594562659880527</v>
      </c>
      <c r="F1028" s="6">
        <f t="shared" si="90"/>
        <v>350.81458434503503</v>
      </c>
      <c r="G1028" s="10">
        <f t="shared" si="95"/>
        <v>-18.621831574326311</v>
      </c>
      <c r="I1028" s="11">
        <f t="shared" si="92"/>
        <v>-18.600000000000001</v>
      </c>
      <c r="J1028" s="10">
        <f t="shared" si="91"/>
        <v>994</v>
      </c>
      <c r="K1028" s="5">
        <f t="shared" si="93"/>
        <v>41.416666666666664</v>
      </c>
    </row>
    <row r="1029" spans="4:11" hidden="1" x14ac:dyDescent="0.25">
      <c r="D1029" s="5">
        <v>995</v>
      </c>
      <c r="E1029" s="12">
        <f t="shared" si="94"/>
        <v>-18.621831574326311</v>
      </c>
      <c r="F1029" s="6">
        <f t="shared" si="90"/>
        <v>350.36767299560381</v>
      </c>
      <c r="G1029" s="10">
        <f t="shared" si="95"/>
        <v>-18.649065750229585</v>
      </c>
      <c r="I1029" s="11">
        <f t="shared" si="92"/>
        <v>-18.600000000000001</v>
      </c>
      <c r="J1029" s="10">
        <f t="shared" si="91"/>
        <v>995</v>
      </c>
      <c r="K1029" s="5">
        <f t="shared" si="93"/>
        <v>41.458333333333336</v>
      </c>
    </row>
    <row r="1030" spans="4:11" hidden="1" x14ac:dyDescent="0.25">
      <c r="D1030" s="5">
        <v>996</v>
      </c>
      <c r="E1030" s="12">
        <f t="shared" si="94"/>
        <v>-18.649065750229585</v>
      </c>
      <c r="F1030" s="6">
        <f t="shared" si="90"/>
        <v>349.92133097756061</v>
      </c>
      <c r="G1030" s="10">
        <f t="shared" si="95"/>
        <v>-18.676265231844631</v>
      </c>
      <c r="I1030" s="11">
        <f t="shared" si="92"/>
        <v>-18.7</v>
      </c>
      <c r="J1030" s="10">
        <f t="shared" si="91"/>
        <v>996</v>
      </c>
      <c r="K1030" s="5">
        <f t="shared" si="93"/>
        <v>41.5</v>
      </c>
    </row>
    <row r="1031" spans="4:11" hidden="1" x14ac:dyDescent="0.25">
      <c r="D1031" s="5">
        <v>997</v>
      </c>
      <c r="E1031" s="12">
        <f t="shared" si="94"/>
        <v>-18.676265231844631</v>
      </c>
      <c r="F1031" s="6">
        <f t="shared" si="90"/>
        <v>349.47555756562019</v>
      </c>
      <c r="G1031" s="10">
        <f t="shared" si="95"/>
        <v>-18.70343006336936</v>
      </c>
      <c r="I1031" s="11">
        <f t="shared" si="92"/>
        <v>-18.7</v>
      </c>
      <c r="J1031" s="10">
        <f t="shared" si="91"/>
        <v>997</v>
      </c>
      <c r="K1031" s="5">
        <f t="shared" si="93"/>
        <v>41.541666666666664</v>
      </c>
    </row>
    <row r="1032" spans="4:11" hidden="1" x14ac:dyDescent="0.25">
      <c r="D1032" s="5">
        <v>998</v>
      </c>
      <c r="E1032" s="12">
        <f t="shared" si="94"/>
        <v>-18.70343006336936</v>
      </c>
      <c r="F1032" s="6">
        <f t="shared" si="90"/>
        <v>349.03035203542106</v>
      </c>
      <c r="G1032" s="10">
        <f t="shared" si="95"/>
        <v>-18.730560288945373</v>
      </c>
      <c r="I1032" s="11">
        <f t="shared" si="92"/>
        <v>-18.7</v>
      </c>
      <c r="J1032" s="10">
        <f t="shared" si="91"/>
        <v>998</v>
      </c>
      <c r="K1032" s="5">
        <f t="shared" si="93"/>
        <v>41.583333333333336</v>
      </c>
    </row>
    <row r="1033" spans="4:11" hidden="1" x14ac:dyDescent="0.25">
      <c r="D1033" s="5">
        <v>999</v>
      </c>
      <c r="E1033" s="12">
        <f t="shared" si="94"/>
        <v>-18.730560288945373</v>
      </c>
      <c r="F1033" s="6">
        <f t="shared" si="90"/>
        <v>348.58571366352493</v>
      </c>
      <c r="G1033" s="10">
        <f t="shared" si="95"/>
        <v>-18.757655952658045</v>
      </c>
      <c r="I1033" s="11">
        <f t="shared" si="92"/>
        <v>-18.8</v>
      </c>
      <c r="J1033" s="10">
        <f t="shared" si="91"/>
        <v>999</v>
      </c>
      <c r="K1033" s="5">
        <f t="shared" si="93"/>
        <v>41.625</v>
      </c>
    </row>
    <row r="1034" spans="4:11" hidden="1" x14ac:dyDescent="0.25">
      <c r="D1034" s="5">
        <v>1000</v>
      </c>
      <c r="E1034" s="12">
        <f t="shared" si="94"/>
        <v>-18.757655952658045</v>
      </c>
      <c r="F1034" s="6">
        <f t="shared" si="90"/>
        <v>348.14164172741471</v>
      </c>
      <c r="G1034" s="10">
        <f t="shared" si="95"/>
        <v>-18.784717098536586</v>
      </c>
      <c r="I1034" s="11">
        <f t="shared" si="92"/>
        <v>-18.8</v>
      </c>
      <c r="J1034" s="10">
        <f t="shared" si="91"/>
        <v>1000</v>
      </c>
      <c r="K1034" s="5">
        <f t="shared" si="93"/>
        <v>41.666666666666664</v>
      </c>
    </row>
    <row r="1035" spans="4:11" hidden="1" x14ac:dyDescent="0.25">
      <c r="D1035" s="5">
        <v>1001</v>
      </c>
      <c r="E1035" s="12">
        <f t="shared" si="94"/>
        <v>-18.784717098536586</v>
      </c>
      <c r="F1035" s="6">
        <f t="shared" si="90"/>
        <v>347.69813550549372</v>
      </c>
      <c r="G1035" s="10">
        <f t="shared" si="95"/>
        <v>-18.811743770554113</v>
      </c>
      <c r="I1035" s="11">
        <f t="shared" si="92"/>
        <v>-18.8</v>
      </c>
      <c r="J1035" s="10">
        <f t="shared" si="91"/>
        <v>1001</v>
      </c>
      <c r="K1035" s="5">
        <f t="shared" si="93"/>
        <v>41.708333333333336</v>
      </c>
    </row>
    <row r="1036" spans="4:11" hidden="1" x14ac:dyDescent="0.25">
      <c r="D1036" s="5">
        <v>1002</v>
      </c>
      <c r="E1036" s="12">
        <f t="shared" si="94"/>
        <v>-18.811743770554113</v>
      </c>
      <c r="F1036" s="6">
        <f t="shared" si="90"/>
        <v>347.25519427708508</v>
      </c>
      <c r="G1036" s="10">
        <f t="shared" si="95"/>
        <v>-18.838736012627731</v>
      </c>
      <c r="I1036" s="11">
        <f t="shared" si="92"/>
        <v>-18.8</v>
      </c>
      <c r="J1036" s="10">
        <f t="shared" si="91"/>
        <v>1002</v>
      </c>
      <c r="K1036" s="5">
        <f t="shared" si="93"/>
        <v>41.75</v>
      </c>
    </row>
    <row r="1037" spans="4:11" hidden="1" x14ac:dyDescent="0.25">
      <c r="D1037" s="5">
        <v>1003</v>
      </c>
      <c r="E1037" s="12">
        <f t="shared" si="94"/>
        <v>-18.838736012627731</v>
      </c>
      <c r="F1037" s="6">
        <f t="shared" si="90"/>
        <v>346.81281732242928</v>
      </c>
      <c r="G1037" s="10">
        <f t="shared" si="95"/>
        <v>-18.865693868618592</v>
      </c>
      <c r="I1037" s="11">
        <f t="shared" si="92"/>
        <v>-18.899999999999999</v>
      </c>
      <c r="J1037" s="10">
        <f t="shared" si="91"/>
        <v>1003</v>
      </c>
      <c r="K1037" s="5">
        <f t="shared" si="93"/>
        <v>41.791666666666664</v>
      </c>
    </row>
    <row r="1038" spans="4:11" hidden="1" x14ac:dyDescent="0.25">
      <c r="D1038" s="5">
        <v>1004</v>
      </c>
      <c r="E1038" s="12">
        <f t="shared" si="94"/>
        <v>-18.865693868618592</v>
      </c>
      <c r="F1038" s="6">
        <f t="shared" si="90"/>
        <v>346.37100392268428</v>
      </c>
      <c r="G1038" s="10">
        <f t="shared" si="95"/>
        <v>-18.892617382331977</v>
      </c>
      <c r="I1038" s="11">
        <f t="shared" si="92"/>
        <v>-18.899999999999999</v>
      </c>
      <c r="J1038" s="10">
        <f t="shared" si="91"/>
        <v>1004</v>
      </c>
      <c r="K1038" s="5">
        <f t="shared" si="93"/>
        <v>41.833333333333336</v>
      </c>
    </row>
    <row r="1039" spans="4:11" hidden="1" x14ac:dyDescent="0.25">
      <c r="D1039" s="5">
        <v>1005</v>
      </c>
      <c r="E1039" s="12">
        <f t="shared" si="94"/>
        <v>-18.892617382331977</v>
      </c>
      <c r="F1039" s="6">
        <f t="shared" si="90"/>
        <v>345.92975335992344</v>
      </c>
      <c r="G1039" s="10">
        <f t="shared" si="95"/>
        <v>-18.919506597517358</v>
      </c>
      <c r="I1039" s="11">
        <f t="shared" si="92"/>
        <v>-18.899999999999999</v>
      </c>
      <c r="J1039" s="10">
        <f t="shared" si="91"/>
        <v>1005</v>
      </c>
      <c r="K1039" s="5">
        <f t="shared" si="93"/>
        <v>41.875</v>
      </c>
    </row>
    <row r="1040" spans="4:11" hidden="1" x14ac:dyDescent="0.25">
      <c r="D1040" s="5">
        <v>1006</v>
      </c>
      <c r="E1040" s="12">
        <f t="shared" si="94"/>
        <v>-18.919506597517358</v>
      </c>
      <c r="F1040" s="6">
        <f t="shared" si="90"/>
        <v>345.48906491713495</v>
      </c>
      <c r="G1040" s="10">
        <f t="shared" si="95"/>
        <v>-18.946361557868478</v>
      </c>
      <c r="I1040" s="11">
        <f t="shared" si="92"/>
        <v>-18.899999999999999</v>
      </c>
      <c r="J1040" s="10">
        <f t="shared" si="91"/>
        <v>1006</v>
      </c>
      <c r="K1040" s="5">
        <f t="shared" si="93"/>
        <v>41.916666666666664</v>
      </c>
    </row>
    <row r="1041" spans="4:11" hidden="1" x14ac:dyDescent="0.25">
      <c r="D1041" s="5">
        <v>1007</v>
      </c>
      <c r="E1041" s="12">
        <f t="shared" si="94"/>
        <v>-18.946361557868478</v>
      </c>
      <c r="F1041" s="6">
        <f t="shared" si="90"/>
        <v>345.04893787822027</v>
      </c>
      <c r="G1041" s="10">
        <f t="shared" si="95"/>
        <v>-18.973182307023411</v>
      </c>
      <c r="I1041" s="11">
        <f t="shared" si="92"/>
        <v>-19</v>
      </c>
      <c r="J1041" s="10">
        <f t="shared" si="91"/>
        <v>1007</v>
      </c>
      <c r="K1041" s="5">
        <f t="shared" si="93"/>
        <v>41.958333333333336</v>
      </c>
    </row>
    <row r="1042" spans="4:11" hidden="1" x14ac:dyDescent="0.25">
      <c r="D1042" s="5">
        <v>1008</v>
      </c>
      <c r="E1042" s="12">
        <f t="shared" si="94"/>
        <v>-18.973182307023411</v>
      </c>
      <c r="F1042" s="6">
        <f t="shared" si="90"/>
        <v>344.60937152799323</v>
      </c>
      <c r="G1042" s="10">
        <f t="shared" si="95"/>
        <v>-18.999968888564645</v>
      </c>
      <c r="I1042" s="11">
        <f t="shared" si="92"/>
        <v>-19</v>
      </c>
      <c r="J1042" s="10">
        <f t="shared" si="91"/>
        <v>1008</v>
      </c>
      <c r="K1042" s="5">
        <f t="shared" si="93"/>
        <v>42</v>
      </c>
    </row>
    <row r="1043" spans="4:11" hidden="1" x14ac:dyDescent="0.25">
      <c r="D1043" s="5">
        <v>1009</v>
      </c>
      <c r="E1043" s="12">
        <f t="shared" si="94"/>
        <v>-18.999968888564645</v>
      </c>
      <c r="F1043" s="6">
        <f t="shared" si="90"/>
        <v>344.17036515217865</v>
      </c>
      <c r="G1043" s="10">
        <f t="shared" si="95"/>
        <v>-19.026721346019148</v>
      </c>
      <c r="I1043" s="11">
        <f t="shared" si="92"/>
        <v>-19</v>
      </c>
      <c r="J1043" s="10">
        <f t="shared" si="91"/>
        <v>1009</v>
      </c>
      <c r="K1043" s="5">
        <f t="shared" si="93"/>
        <v>42.041666666666664</v>
      </c>
    </row>
    <row r="1044" spans="4:11" hidden="1" x14ac:dyDescent="0.25">
      <c r="D1044" s="5">
        <v>1010</v>
      </c>
      <c r="E1044" s="12">
        <f t="shared" si="94"/>
        <v>-19.026721346019148</v>
      </c>
      <c r="F1044" s="6">
        <f t="shared" si="90"/>
        <v>343.73191803741128</v>
      </c>
      <c r="G1044" s="10">
        <f t="shared" si="95"/>
        <v>-19.053439722858432</v>
      </c>
      <c r="I1044" s="11">
        <f t="shared" si="92"/>
        <v>-19.100000000000001</v>
      </c>
      <c r="J1044" s="10">
        <f t="shared" si="91"/>
        <v>1010</v>
      </c>
      <c r="K1044" s="5">
        <f t="shared" si="93"/>
        <v>42.083333333333336</v>
      </c>
    </row>
    <row r="1045" spans="4:11" hidden="1" x14ac:dyDescent="0.25">
      <c r="D1045" s="5">
        <v>1011</v>
      </c>
      <c r="E1045" s="12">
        <f t="shared" si="94"/>
        <v>-19.053439722858432</v>
      </c>
      <c r="F1045" s="6">
        <f t="shared" si="90"/>
        <v>343.29402947123469</v>
      </c>
      <c r="G1045" s="10">
        <f t="shared" si="95"/>
        <v>-19.080124062498637</v>
      </c>
      <c r="I1045" s="11">
        <f t="shared" si="92"/>
        <v>-19.100000000000001</v>
      </c>
      <c r="J1045" s="10">
        <f t="shared" si="91"/>
        <v>1011</v>
      </c>
      <c r="K1045" s="5">
        <f t="shared" si="93"/>
        <v>42.125</v>
      </c>
    </row>
    <row r="1046" spans="4:11" hidden="1" x14ac:dyDescent="0.25">
      <c r="D1046" s="5">
        <v>1012</v>
      </c>
      <c r="E1046" s="12">
        <f t="shared" si="94"/>
        <v>-19.080124062498637</v>
      </c>
      <c r="F1046" s="6">
        <f t="shared" si="90"/>
        <v>342.85669874210004</v>
      </c>
      <c r="G1046" s="10">
        <f t="shared" si="95"/>
        <v>-19.106774408300588</v>
      </c>
      <c r="I1046" s="11">
        <f t="shared" si="92"/>
        <v>-19.100000000000001</v>
      </c>
      <c r="J1046" s="10">
        <f t="shared" si="91"/>
        <v>1012</v>
      </c>
      <c r="K1046" s="5">
        <f t="shared" si="93"/>
        <v>42.166666666666664</v>
      </c>
    </row>
    <row r="1047" spans="4:11" hidden="1" x14ac:dyDescent="0.25">
      <c r="D1047" s="5">
        <v>1013</v>
      </c>
      <c r="E1047" s="12">
        <f t="shared" si="94"/>
        <v>-19.106774408300588</v>
      </c>
      <c r="F1047" s="6">
        <f t="shared" si="90"/>
        <v>342.41992513936498</v>
      </c>
      <c r="G1047" s="10">
        <f t="shared" si="95"/>
        <v>-19.133390803569874</v>
      </c>
      <c r="I1047" s="11">
        <f t="shared" si="92"/>
        <v>-19.100000000000001</v>
      </c>
      <c r="J1047" s="10">
        <f t="shared" si="91"/>
        <v>1013</v>
      </c>
      <c r="K1047" s="5">
        <f t="shared" si="93"/>
        <v>42.208333333333336</v>
      </c>
    </row>
    <row r="1048" spans="4:11" hidden="1" x14ac:dyDescent="0.25">
      <c r="D1048" s="5">
        <v>1014</v>
      </c>
      <c r="E1048" s="12">
        <f t="shared" si="94"/>
        <v>-19.133390803569874</v>
      </c>
      <c r="F1048" s="6">
        <f t="shared" si="90"/>
        <v>341.98370795329254</v>
      </c>
      <c r="G1048" s="10">
        <f t="shared" si="95"/>
        <v>-19.159973291556916</v>
      </c>
      <c r="I1048" s="11">
        <f t="shared" si="92"/>
        <v>-19.2</v>
      </c>
      <c r="J1048" s="10">
        <f t="shared" si="91"/>
        <v>1014</v>
      </c>
      <c r="K1048" s="5">
        <f t="shared" si="93"/>
        <v>42.25</v>
      </c>
    </row>
    <row r="1049" spans="4:11" hidden="1" x14ac:dyDescent="0.25">
      <c r="D1049" s="5">
        <v>1015</v>
      </c>
      <c r="E1049" s="12">
        <f t="shared" si="94"/>
        <v>-19.159973291556916</v>
      </c>
      <c r="F1049" s="6">
        <f t="shared" si="90"/>
        <v>341.54804647504966</v>
      </c>
      <c r="G1049" s="10">
        <f t="shared" si="95"/>
        <v>-19.186521915457035</v>
      </c>
      <c r="I1049" s="11">
        <f t="shared" si="92"/>
        <v>-19.2</v>
      </c>
      <c r="J1049" s="10">
        <f t="shared" si="91"/>
        <v>1015</v>
      </c>
      <c r="K1049" s="5">
        <f t="shared" si="93"/>
        <v>42.291666666666664</v>
      </c>
    </row>
    <row r="1050" spans="4:11" hidden="1" x14ac:dyDescent="0.25">
      <c r="D1050" s="5">
        <v>1016</v>
      </c>
      <c r="E1050" s="12">
        <f t="shared" si="94"/>
        <v>-19.186521915457035</v>
      </c>
      <c r="F1050" s="6">
        <f t="shared" si="90"/>
        <v>341.11293999670659</v>
      </c>
      <c r="G1050" s="10">
        <f t="shared" si="95"/>
        <v>-19.213036718410528</v>
      </c>
      <c r="I1050" s="11">
        <f t="shared" si="92"/>
        <v>-19.2</v>
      </c>
      <c r="J1050" s="10">
        <f t="shared" si="91"/>
        <v>1016</v>
      </c>
      <c r="K1050" s="5">
        <f t="shared" si="93"/>
        <v>42.333333333333336</v>
      </c>
    </row>
    <row r="1051" spans="4:11" hidden="1" x14ac:dyDescent="0.25">
      <c r="D1051" s="5">
        <v>1017</v>
      </c>
      <c r="E1051" s="12">
        <f t="shared" si="94"/>
        <v>-19.213036718410528</v>
      </c>
      <c r="F1051" s="6">
        <f t="shared" si="90"/>
        <v>340.67838781123521</v>
      </c>
      <c r="G1051" s="10">
        <f t="shared" si="95"/>
        <v>-19.239517743502734</v>
      </c>
      <c r="I1051" s="11">
        <f t="shared" si="92"/>
        <v>-19.2</v>
      </c>
      <c r="J1051" s="10">
        <f t="shared" si="91"/>
        <v>1017</v>
      </c>
      <c r="K1051" s="5">
        <f t="shared" si="93"/>
        <v>42.375</v>
      </c>
    </row>
    <row r="1052" spans="4:11" hidden="1" x14ac:dyDescent="0.25">
      <c r="D1052" s="5">
        <v>1018</v>
      </c>
      <c r="E1052" s="12">
        <f t="shared" si="94"/>
        <v>-19.239517743502734</v>
      </c>
      <c r="F1052" s="6">
        <f t="shared" si="90"/>
        <v>340.24438921250805</v>
      </c>
      <c r="G1052" s="10">
        <f t="shared" si="95"/>
        <v>-19.265965033764104</v>
      </c>
      <c r="I1052" s="11">
        <f t="shared" si="92"/>
        <v>-19.3</v>
      </c>
      <c r="J1052" s="10">
        <f t="shared" si="91"/>
        <v>1018</v>
      </c>
      <c r="K1052" s="5">
        <f t="shared" si="93"/>
        <v>42.416666666666664</v>
      </c>
    </row>
    <row r="1053" spans="4:11" hidden="1" x14ac:dyDescent="0.25">
      <c r="D1053" s="5">
        <v>1019</v>
      </c>
      <c r="E1053" s="12">
        <f t="shared" si="94"/>
        <v>-19.265965033764104</v>
      </c>
      <c r="F1053" s="6">
        <f t="shared" si="90"/>
        <v>339.81094349529747</v>
      </c>
      <c r="G1053" s="10">
        <f t="shared" si="95"/>
        <v>-19.292378632170269</v>
      </c>
      <c r="I1053" s="11">
        <f t="shared" si="92"/>
        <v>-19.3</v>
      </c>
      <c r="J1053" s="10">
        <f t="shared" si="91"/>
        <v>1019</v>
      </c>
      <c r="K1053" s="5">
        <f t="shared" si="93"/>
        <v>42.458333333333336</v>
      </c>
    </row>
    <row r="1054" spans="4:11" hidden="1" x14ac:dyDescent="0.25">
      <c r="D1054" s="5">
        <v>1020</v>
      </c>
      <c r="E1054" s="12">
        <f t="shared" si="94"/>
        <v>-19.292378632170269</v>
      </c>
      <c r="F1054" s="6">
        <f t="shared" si="90"/>
        <v>339.37804995527392</v>
      </c>
      <c r="G1054" s="10">
        <f t="shared" si="95"/>
        <v>-19.318758581642115</v>
      </c>
      <c r="I1054" s="11">
        <f t="shared" si="92"/>
        <v>-19.3</v>
      </c>
      <c r="J1054" s="10">
        <f t="shared" si="91"/>
        <v>1020</v>
      </c>
      <c r="K1054" s="5">
        <f t="shared" si="93"/>
        <v>42.5</v>
      </c>
    </row>
    <row r="1055" spans="4:11" hidden="1" x14ac:dyDescent="0.25">
      <c r="D1055" s="5">
        <v>1021</v>
      </c>
      <c r="E1055" s="12">
        <f t="shared" si="94"/>
        <v>-19.318758581642115</v>
      </c>
      <c r="F1055" s="6">
        <f t="shared" si="90"/>
        <v>338.94570788900546</v>
      </c>
      <c r="G1055" s="10">
        <f t="shared" si="95"/>
        <v>-19.345104925045845</v>
      </c>
      <c r="I1055" s="11">
        <f t="shared" si="92"/>
        <v>-19.3</v>
      </c>
      <c r="J1055" s="10">
        <f t="shared" si="91"/>
        <v>1021</v>
      </c>
      <c r="K1055" s="5">
        <f t="shared" si="93"/>
        <v>42.541666666666664</v>
      </c>
    </row>
    <row r="1056" spans="4:11" hidden="1" x14ac:dyDescent="0.25">
      <c r="D1056" s="5">
        <v>1022</v>
      </c>
      <c r="E1056" s="12">
        <f t="shared" si="94"/>
        <v>-19.345104925045845</v>
      </c>
      <c r="F1056" s="6">
        <f t="shared" si="90"/>
        <v>338.51391659395597</v>
      </c>
      <c r="G1056" s="10">
        <f t="shared" si="95"/>
        <v>-19.371417705193064</v>
      </c>
      <c r="I1056" s="11">
        <f t="shared" si="92"/>
        <v>-19.399999999999999</v>
      </c>
      <c r="J1056" s="10">
        <f t="shared" si="91"/>
        <v>1022</v>
      </c>
      <c r="K1056" s="5">
        <f t="shared" si="93"/>
        <v>42.583333333333336</v>
      </c>
    </row>
    <row r="1057" spans="4:11" hidden="1" x14ac:dyDescent="0.25">
      <c r="D1057" s="5">
        <v>1023</v>
      </c>
      <c r="E1057" s="12">
        <f t="shared" si="94"/>
        <v>-19.371417705193064</v>
      </c>
      <c r="F1057" s="6">
        <f t="shared" si="90"/>
        <v>338.08267536848427</v>
      </c>
      <c r="G1057" s="10">
        <f t="shared" si="95"/>
        <v>-19.397696964840829</v>
      </c>
      <c r="I1057" s="11">
        <f t="shared" si="92"/>
        <v>-19.399999999999999</v>
      </c>
      <c r="J1057" s="10">
        <f t="shared" si="91"/>
        <v>1023</v>
      </c>
      <c r="K1057" s="5">
        <f t="shared" si="93"/>
        <v>42.625</v>
      </c>
    </row>
    <row r="1058" spans="4:11" hidden="1" x14ac:dyDescent="0.25">
      <c r="D1058" s="5">
        <v>1024</v>
      </c>
      <c r="E1058" s="12">
        <f t="shared" si="94"/>
        <v>-19.397696964840829</v>
      </c>
      <c r="F1058" s="6">
        <f t="shared" ref="F1058:F1121" si="96">2*PI()*$D$11*(E1058-$D$10)/(($N$9/$N$10)+1/($N$12*$D$12/2))+2*PI()*($D$12/2)^2*$N$10/($D$14/12)*(E1058-$D$10)</f>
        <v>337.65198351184347</v>
      </c>
      <c r="G1058" s="10">
        <f t="shared" si="95"/>
        <v>-19.423942746691729</v>
      </c>
      <c r="I1058" s="11">
        <f t="shared" si="92"/>
        <v>-19.399999999999999</v>
      </c>
      <c r="J1058" s="10">
        <f t="shared" ref="J1058:J1121" si="97">D1058</f>
        <v>1024</v>
      </c>
      <c r="K1058" s="5">
        <f t="shared" si="93"/>
        <v>42.666666666666664</v>
      </c>
    </row>
    <row r="1059" spans="4:11" hidden="1" x14ac:dyDescent="0.25">
      <c r="D1059" s="5">
        <v>1025</v>
      </c>
      <c r="E1059" s="12">
        <f t="shared" si="94"/>
        <v>-19.423942746691729</v>
      </c>
      <c r="F1059" s="6">
        <f t="shared" si="96"/>
        <v>337.22184032417886</v>
      </c>
      <c r="G1059" s="10">
        <f t="shared" si="95"/>
        <v>-19.45015509339396</v>
      </c>
      <c r="I1059" s="11">
        <f t="shared" ref="I1059:I1122" si="98">ROUND(G1059,1)</f>
        <v>-19.5</v>
      </c>
      <c r="J1059" s="10">
        <f t="shared" si="97"/>
        <v>1025</v>
      </c>
      <c r="K1059" s="5">
        <f t="shared" ref="K1059:K1122" si="99">J1059/24</f>
        <v>42.708333333333336</v>
      </c>
    </row>
    <row r="1060" spans="4:11" hidden="1" x14ac:dyDescent="0.25">
      <c r="D1060" s="5">
        <v>1026</v>
      </c>
      <c r="E1060" s="12">
        <f t="shared" ref="E1060:E1123" si="100">G1059</f>
        <v>-19.45015509339396</v>
      </c>
      <c r="F1060" s="6">
        <f t="shared" si="96"/>
        <v>336.7922451065275</v>
      </c>
      <c r="G1060" s="10">
        <f t="shared" ref="G1060:G1123" si="101">E1060-F1060/(8.3*$D$7)</f>
        <v>-19.476334047541378</v>
      </c>
      <c r="I1060" s="11">
        <f t="shared" si="98"/>
        <v>-19.5</v>
      </c>
      <c r="J1060" s="10">
        <f t="shared" si="97"/>
        <v>1026</v>
      </c>
      <c r="K1060" s="5">
        <f t="shared" si="99"/>
        <v>42.75</v>
      </c>
    </row>
    <row r="1061" spans="4:11" hidden="1" x14ac:dyDescent="0.25">
      <c r="D1061" s="5">
        <v>1027</v>
      </c>
      <c r="E1061" s="12">
        <f t="shared" si="100"/>
        <v>-19.476334047541378</v>
      </c>
      <c r="F1061" s="6">
        <f t="shared" si="96"/>
        <v>336.36319716081692</v>
      </c>
      <c r="G1061" s="10">
        <f t="shared" si="101"/>
        <v>-19.502479651673582</v>
      </c>
      <c r="I1061" s="11">
        <f t="shared" si="98"/>
        <v>-19.5</v>
      </c>
      <c r="J1061" s="10">
        <f t="shared" si="97"/>
        <v>1027</v>
      </c>
      <c r="K1061" s="5">
        <f t="shared" si="99"/>
        <v>42.791666666666664</v>
      </c>
    </row>
    <row r="1062" spans="4:11" hidden="1" x14ac:dyDescent="0.25">
      <c r="D1062" s="5">
        <v>1028</v>
      </c>
      <c r="E1062" s="12">
        <f t="shared" si="100"/>
        <v>-19.502479651673582</v>
      </c>
      <c r="F1062" s="6">
        <f t="shared" si="96"/>
        <v>335.93469578986401</v>
      </c>
      <c r="G1062" s="10">
        <f t="shared" si="101"/>
        <v>-19.528591948275981</v>
      </c>
      <c r="I1062" s="11">
        <f t="shared" si="98"/>
        <v>-19.5</v>
      </c>
      <c r="J1062" s="10">
        <f t="shared" si="97"/>
        <v>1028</v>
      </c>
      <c r="K1062" s="5">
        <f t="shared" si="99"/>
        <v>42.833333333333336</v>
      </c>
    </row>
    <row r="1063" spans="4:11" hidden="1" x14ac:dyDescent="0.25">
      <c r="D1063" s="5">
        <v>1029</v>
      </c>
      <c r="E1063" s="12">
        <f t="shared" si="100"/>
        <v>-19.528591948275981</v>
      </c>
      <c r="F1063" s="6">
        <f t="shared" si="96"/>
        <v>335.50674029737354</v>
      </c>
      <c r="G1063" s="10">
        <f t="shared" si="101"/>
        <v>-19.554670979779857</v>
      </c>
      <c r="I1063" s="11">
        <f t="shared" si="98"/>
        <v>-19.600000000000001</v>
      </c>
      <c r="J1063" s="10">
        <f t="shared" si="97"/>
        <v>1029</v>
      </c>
      <c r="K1063" s="5">
        <f t="shared" si="99"/>
        <v>42.875</v>
      </c>
    </row>
    <row r="1064" spans="4:11" hidden="1" x14ac:dyDescent="0.25">
      <c r="D1064" s="5">
        <v>1030</v>
      </c>
      <c r="E1064" s="12">
        <f t="shared" si="100"/>
        <v>-19.554670979779857</v>
      </c>
      <c r="F1064" s="6">
        <f t="shared" si="96"/>
        <v>335.07932998793751</v>
      </c>
      <c r="G1064" s="10">
        <f t="shared" si="101"/>
        <v>-19.580716788562441</v>
      </c>
      <c r="I1064" s="11">
        <f t="shared" si="98"/>
        <v>-19.600000000000001</v>
      </c>
      <c r="J1064" s="10">
        <f t="shared" si="97"/>
        <v>1030</v>
      </c>
      <c r="K1064" s="5">
        <f t="shared" si="99"/>
        <v>42.916666666666664</v>
      </c>
    </row>
    <row r="1065" spans="4:11" hidden="1" x14ac:dyDescent="0.25">
      <c r="D1065" s="5">
        <v>1031</v>
      </c>
      <c r="E1065" s="12">
        <f t="shared" si="100"/>
        <v>-19.580716788562441</v>
      </c>
      <c r="F1065" s="6">
        <f t="shared" si="96"/>
        <v>334.65246416703383</v>
      </c>
      <c r="G1065" s="10">
        <f t="shared" si="101"/>
        <v>-19.606729416946976</v>
      </c>
      <c r="I1065" s="11">
        <f t="shared" si="98"/>
        <v>-19.600000000000001</v>
      </c>
      <c r="J1065" s="10">
        <f t="shared" si="97"/>
        <v>1031</v>
      </c>
      <c r="K1065" s="5">
        <f t="shared" si="99"/>
        <v>42.958333333333336</v>
      </c>
    </row>
    <row r="1066" spans="4:11" hidden="1" x14ac:dyDescent="0.25">
      <c r="D1066" s="5">
        <v>1032</v>
      </c>
      <c r="E1066" s="12">
        <f t="shared" si="100"/>
        <v>-19.606729416946976</v>
      </c>
      <c r="F1066" s="6">
        <f t="shared" si="96"/>
        <v>334.22614214102509</v>
      </c>
      <c r="G1066" s="10">
        <f t="shared" si="101"/>
        <v>-19.632708907202787</v>
      </c>
      <c r="I1066" s="11">
        <f t="shared" si="98"/>
        <v>-19.600000000000001</v>
      </c>
      <c r="J1066" s="10">
        <f t="shared" si="97"/>
        <v>1032</v>
      </c>
      <c r="K1066" s="5">
        <f t="shared" si="99"/>
        <v>43</v>
      </c>
    </row>
    <row r="1067" spans="4:11" hidden="1" x14ac:dyDescent="0.25">
      <c r="D1067" s="5">
        <v>1033</v>
      </c>
      <c r="E1067" s="12">
        <f t="shared" si="100"/>
        <v>-19.632708907202787</v>
      </c>
      <c r="F1067" s="6">
        <f t="shared" si="96"/>
        <v>333.80036321715761</v>
      </c>
      <c r="G1067" s="10">
        <f t="shared" si="101"/>
        <v>-19.658655301545355</v>
      </c>
      <c r="I1067" s="11">
        <f t="shared" si="98"/>
        <v>-19.7</v>
      </c>
      <c r="J1067" s="10">
        <f t="shared" si="97"/>
        <v>1033</v>
      </c>
      <c r="K1067" s="5">
        <f t="shared" si="99"/>
        <v>43.041666666666664</v>
      </c>
    </row>
    <row r="1068" spans="4:11" hidden="1" x14ac:dyDescent="0.25">
      <c r="D1068" s="5">
        <v>1034</v>
      </c>
      <c r="E1068" s="12">
        <f t="shared" si="100"/>
        <v>-19.658655301545355</v>
      </c>
      <c r="F1068" s="6">
        <f t="shared" si="96"/>
        <v>333.37512670356023</v>
      </c>
      <c r="G1068" s="10">
        <f t="shared" si="101"/>
        <v>-19.684568642136384</v>
      </c>
      <c r="I1068" s="11">
        <f t="shared" si="98"/>
        <v>-19.7</v>
      </c>
      <c r="J1068" s="10">
        <f t="shared" si="97"/>
        <v>1034</v>
      </c>
      <c r="K1068" s="5">
        <f t="shared" si="99"/>
        <v>43.083333333333336</v>
      </c>
    </row>
    <row r="1069" spans="4:11" hidden="1" x14ac:dyDescent="0.25">
      <c r="D1069" s="5">
        <v>1035</v>
      </c>
      <c r="E1069" s="12">
        <f t="shared" si="100"/>
        <v>-19.684568642136384</v>
      </c>
      <c r="F1069" s="6">
        <f t="shared" si="96"/>
        <v>332.95043190924298</v>
      </c>
      <c r="G1069" s="10">
        <f t="shared" si="101"/>
        <v>-19.710448971083856</v>
      </c>
      <c r="I1069" s="11">
        <f t="shared" si="98"/>
        <v>-19.7</v>
      </c>
      <c r="J1069" s="10">
        <f t="shared" si="97"/>
        <v>1035</v>
      </c>
      <c r="K1069" s="5">
        <f t="shared" si="99"/>
        <v>43.125</v>
      </c>
    </row>
    <row r="1070" spans="4:11" hidden="1" x14ac:dyDescent="0.25">
      <c r="D1070" s="5">
        <v>1036</v>
      </c>
      <c r="E1070" s="12">
        <f t="shared" si="100"/>
        <v>-19.710448971083856</v>
      </c>
      <c r="F1070" s="6">
        <f t="shared" si="96"/>
        <v>332.52627814409641</v>
      </c>
      <c r="G1070" s="10">
        <f t="shared" si="101"/>
        <v>-19.736296330442123</v>
      </c>
      <c r="I1070" s="11">
        <f t="shared" si="98"/>
        <v>-19.7</v>
      </c>
      <c r="J1070" s="10">
        <f t="shared" si="97"/>
        <v>1036</v>
      </c>
      <c r="K1070" s="5">
        <f t="shared" si="99"/>
        <v>43.166666666666664</v>
      </c>
    </row>
    <row r="1071" spans="4:11" hidden="1" x14ac:dyDescent="0.25">
      <c r="D1071" s="5">
        <v>1037</v>
      </c>
      <c r="E1071" s="12">
        <f t="shared" si="100"/>
        <v>-19.736296330442123</v>
      </c>
      <c r="F1071" s="6">
        <f t="shared" si="96"/>
        <v>332.10266471889008</v>
      </c>
      <c r="G1071" s="10">
        <f t="shared" si="101"/>
        <v>-19.762110762211954</v>
      </c>
      <c r="I1071" s="11">
        <f t="shared" si="98"/>
        <v>-19.8</v>
      </c>
      <c r="J1071" s="10">
        <f t="shared" si="97"/>
        <v>1037</v>
      </c>
      <c r="K1071" s="5">
        <f t="shared" si="99"/>
        <v>43.208333333333336</v>
      </c>
    </row>
    <row r="1072" spans="4:11" hidden="1" x14ac:dyDescent="0.25">
      <c r="D1072" s="5">
        <v>1038</v>
      </c>
      <c r="E1072" s="12">
        <f t="shared" si="100"/>
        <v>-19.762110762211954</v>
      </c>
      <c r="F1072" s="6">
        <f t="shared" si="96"/>
        <v>331.67959094527168</v>
      </c>
      <c r="G1072" s="10">
        <f t="shared" si="101"/>
        <v>-19.78789230834062</v>
      </c>
      <c r="I1072" s="11">
        <f t="shared" si="98"/>
        <v>-19.8</v>
      </c>
      <c r="J1072" s="10">
        <f t="shared" si="97"/>
        <v>1038</v>
      </c>
      <c r="K1072" s="5">
        <f t="shared" si="99"/>
        <v>43.25</v>
      </c>
    </row>
    <row r="1073" spans="4:11" hidden="1" x14ac:dyDescent="0.25">
      <c r="D1073" s="5">
        <v>1039</v>
      </c>
      <c r="E1073" s="12">
        <f t="shared" si="100"/>
        <v>-19.78789230834062</v>
      </c>
      <c r="F1073" s="6">
        <f t="shared" si="96"/>
        <v>331.25705613576571</v>
      </c>
      <c r="G1073" s="10">
        <f t="shared" si="101"/>
        <v>-19.813641010721945</v>
      </c>
      <c r="I1073" s="11">
        <f t="shared" si="98"/>
        <v>-19.8</v>
      </c>
      <c r="J1073" s="10">
        <f t="shared" si="97"/>
        <v>1039</v>
      </c>
      <c r="K1073" s="5">
        <f t="shared" si="99"/>
        <v>43.291666666666664</v>
      </c>
    </row>
    <row r="1074" spans="4:11" hidden="1" x14ac:dyDescent="0.25">
      <c r="D1074" s="5">
        <v>1040</v>
      </c>
      <c r="E1074" s="12">
        <f t="shared" si="100"/>
        <v>-19.813641010721945</v>
      </c>
      <c r="F1074" s="6">
        <f t="shared" si="96"/>
        <v>330.83505960377249</v>
      </c>
      <c r="G1074" s="10">
        <f t="shared" si="101"/>
        <v>-19.839356911196393</v>
      </c>
      <c r="I1074" s="11">
        <f t="shared" si="98"/>
        <v>-19.8</v>
      </c>
      <c r="J1074" s="10">
        <f t="shared" si="97"/>
        <v>1040</v>
      </c>
      <c r="K1074" s="5">
        <f t="shared" si="99"/>
        <v>43.333333333333336</v>
      </c>
    </row>
    <row r="1075" spans="4:11" hidden="1" x14ac:dyDescent="0.25">
      <c r="D1075" s="5">
        <v>1041</v>
      </c>
      <c r="E1075" s="12">
        <f t="shared" si="100"/>
        <v>-19.839356911196393</v>
      </c>
      <c r="F1075" s="6">
        <f t="shared" si="96"/>
        <v>330.41360066356697</v>
      </c>
      <c r="G1075" s="10">
        <f t="shared" si="101"/>
        <v>-19.865040051551119</v>
      </c>
      <c r="I1075" s="11">
        <f t="shared" si="98"/>
        <v>-19.899999999999999</v>
      </c>
      <c r="J1075" s="10">
        <f t="shared" si="97"/>
        <v>1041</v>
      </c>
      <c r="K1075" s="5">
        <f t="shared" si="99"/>
        <v>43.375</v>
      </c>
    </row>
    <row r="1076" spans="4:11" hidden="1" x14ac:dyDescent="0.25">
      <c r="D1076" s="5">
        <v>1042</v>
      </c>
      <c r="E1076" s="12">
        <f t="shared" si="100"/>
        <v>-19.865040051551119</v>
      </c>
      <c r="F1076" s="6">
        <f t="shared" si="96"/>
        <v>329.99267863029786</v>
      </c>
      <c r="G1076" s="10">
        <f t="shared" si="101"/>
        <v>-19.890690473520049</v>
      </c>
      <c r="I1076" s="11">
        <f t="shared" si="98"/>
        <v>-19.899999999999999</v>
      </c>
      <c r="J1076" s="10">
        <f t="shared" si="97"/>
        <v>1042</v>
      </c>
      <c r="K1076" s="5">
        <f t="shared" si="99"/>
        <v>43.416666666666664</v>
      </c>
    </row>
    <row r="1077" spans="4:11" hidden="1" x14ac:dyDescent="0.25">
      <c r="D1077" s="5">
        <v>1043</v>
      </c>
      <c r="E1077" s="12">
        <f t="shared" si="100"/>
        <v>-19.890690473520049</v>
      </c>
      <c r="F1077" s="6">
        <f t="shared" si="96"/>
        <v>329.57229281998605</v>
      </c>
      <c r="G1077" s="10">
        <f t="shared" si="101"/>
        <v>-19.916308218783943</v>
      </c>
      <c r="I1077" s="11">
        <f t="shared" si="98"/>
        <v>-19.899999999999999</v>
      </c>
      <c r="J1077" s="10">
        <f t="shared" si="97"/>
        <v>1043</v>
      </c>
      <c r="K1077" s="5">
        <f t="shared" si="99"/>
        <v>43.458333333333336</v>
      </c>
    </row>
    <row r="1078" spans="4:11" hidden="1" x14ac:dyDescent="0.25">
      <c r="D1078" s="5">
        <v>1044</v>
      </c>
      <c r="E1078" s="12">
        <f t="shared" si="100"/>
        <v>-19.916308218783943</v>
      </c>
      <c r="F1078" s="6">
        <f t="shared" si="96"/>
        <v>329.15244254952387</v>
      </c>
      <c r="G1078" s="10">
        <f t="shared" si="101"/>
        <v>-19.941893328970458</v>
      </c>
      <c r="I1078" s="11">
        <f t="shared" si="98"/>
        <v>-19.899999999999999</v>
      </c>
      <c r="J1078" s="10">
        <f t="shared" si="97"/>
        <v>1044</v>
      </c>
      <c r="K1078" s="5">
        <f t="shared" si="99"/>
        <v>43.5</v>
      </c>
    </row>
    <row r="1079" spans="4:11" hidden="1" x14ac:dyDescent="0.25">
      <c r="D1079" s="5">
        <v>1045</v>
      </c>
      <c r="E1079" s="12">
        <f t="shared" si="100"/>
        <v>-19.941893328970458</v>
      </c>
      <c r="F1079" s="6">
        <f t="shared" si="96"/>
        <v>328.733127136674</v>
      </c>
      <c r="G1079" s="10">
        <f t="shared" si="101"/>
        <v>-19.967445845654225</v>
      </c>
      <c r="I1079" s="11">
        <f t="shared" si="98"/>
        <v>-20</v>
      </c>
      <c r="J1079" s="10">
        <f t="shared" si="97"/>
        <v>1045</v>
      </c>
      <c r="K1079" s="5">
        <f t="shared" si="99"/>
        <v>43.541666666666664</v>
      </c>
    </row>
    <row r="1080" spans="4:11" hidden="1" x14ac:dyDescent="0.25">
      <c r="D1080" s="5">
        <v>1046</v>
      </c>
      <c r="E1080" s="12">
        <f t="shared" si="100"/>
        <v>-19.967445845654225</v>
      </c>
      <c r="F1080" s="6">
        <f t="shared" si="96"/>
        <v>328.31434590006813</v>
      </c>
      <c r="G1080" s="10">
        <f t="shared" si="101"/>
        <v>-19.992965810356914</v>
      </c>
      <c r="I1080" s="11">
        <f t="shared" si="98"/>
        <v>-20</v>
      </c>
      <c r="J1080" s="10">
        <f t="shared" si="97"/>
        <v>1046</v>
      </c>
      <c r="K1080" s="5">
        <f t="shared" si="99"/>
        <v>43.583333333333336</v>
      </c>
    </row>
    <row r="1081" spans="4:11" hidden="1" x14ac:dyDescent="0.25">
      <c r="D1081" s="5">
        <v>1047</v>
      </c>
      <c r="E1081" s="12">
        <f t="shared" si="100"/>
        <v>-19.992965810356914</v>
      </c>
      <c r="F1081" s="6">
        <f t="shared" si="96"/>
        <v>327.89609815920579</v>
      </c>
      <c r="G1081" s="10">
        <f t="shared" si="101"/>
        <v>-20.01845326454729</v>
      </c>
      <c r="I1081" s="11">
        <f t="shared" si="98"/>
        <v>-20</v>
      </c>
      <c r="J1081" s="10">
        <f t="shared" si="97"/>
        <v>1047</v>
      </c>
      <c r="K1081" s="5">
        <f t="shared" si="99"/>
        <v>43.625</v>
      </c>
    </row>
    <row r="1082" spans="4:11" hidden="1" x14ac:dyDescent="0.25">
      <c r="D1082" s="5">
        <v>1048</v>
      </c>
      <c r="E1082" s="12">
        <f t="shared" si="100"/>
        <v>-20.01845326454729</v>
      </c>
      <c r="F1082" s="6">
        <f t="shared" si="96"/>
        <v>327.47838323445387</v>
      </c>
      <c r="G1082" s="10">
        <f t="shared" si="101"/>
        <v>-20.043908249641301</v>
      </c>
      <c r="I1082" s="11">
        <f t="shared" si="98"/>
        <v>-20</v>
      </c>
      <c r="J1082" s="10">
        <f t="shared" si="97"/>
        <v>1048</v>
      </c>
      <c r="K1082" s="5">
        <f t="shared" si="99"/>
        <v>43.666666666666664</v>
      </c>
    </row>
    <row r="1083" spans="4:11" hidden="1" x14ac:dyDescent="0.25">
      <c r="D1083" s="5">
        <v>1049</v>
      </c>
      <c r="E1083" s="12">
        <f t="shared" si="100"/>
        <v>-20.043908249641301</v>
      </c>
      <c r="F1083" s="6">
        <f t="shared" si="96"/>
        <v>327.06120044704471</v>
      </c>
      <c r="G1083" s="10">
        <f t="shared" si="101"/>
        <v>-20.069330807002128</v>
      </c>
      <c r="I1083" s="11">
        <f t="shared" si="98"/>
        <v>-20.100000000000001</v>
      </c>
      <c r="J1083" s="10">
        <f t="shared" si="97"/>
        <v>1049</v>
      </c>
      <c r="K1083" s="5">
        <f t="shared" si="99"/>
        <v>43.708333333333336</v>
      </c>
    </row>
    <row r="1084" spans="4:11" hidden="1" x14ac:dyDescent="0.25">
      <c r="D1084" s="5">
        <v>1050</v>
      </c>
      <c r="E1084" s="12">
        <f t="shared" si="100"/>
        <v>-20.069330807002128</v>
      </c>
      <c r="F1084" s="6">
        <f t="shared" si="96"/>
        <v>326.64454911907529</v>
      </c>
      <c r="G1084" s="10">
        <f t="shared" si="101"/>
        <v>-20.094720977940259</v>
      </c>
      <c r="I1084" s="11">
        <f t="shared" si="98"/>
        <v>-20.100000000000001</v>
      </c>
      <c r="J1084" s="10">
        <f t="shared" si="97"/>
        <v>1050</v>
      </c>
      <c r="K1084" s="5">
        <f t="shared" si="99"/>
        <v>43.75</v>
      </c>
    </row>
    <row r="1085" spans="4:11" hidden="1" x14ac:dyDescent="0.25">
      <c r="D1085" s="5">
        <v>1051</v>
      </c>
      <c r="E1085" s="12">
        <f t="shared" si="100"/>
        <v>-20.094720977940259</v>
      </c>
      <c r="F1085" s="6">
        <f t="shared" si="96"/>
        <v>326.22842857350645</v>
      </c>
      <c r="G1085" s="10">
        <f t="shared" si="101"/>
        <v>-20.120078803713561</v>
      </c>
      <c r="I1085" s="11">
        <f t="shared" si="98"/>
        <v>-20.100000000000001</v>
      </c>
      <c r="J1085" s="10">
        <f t="shared" si="97"/>
        <v>1051</v>
      </c>
      <c r="K1085" s="5">
        <f t="shared" si="99"/>
        <v>43.791666666666664</v>
      </c>
    </row>
    <row r="1086" spans="4:11" hidden="1" x14ac:dyDescent="0.25">
      <c r="D1086" s="5">
        <v>1052</v>
      </c>
      <c r="E1086" s="12">
        <f t="shared" si="100"/>
        <v>-20.120078803713561</v>
      </c>
      <c r="F1086" s="6">
        <f t="shared" si="96"/>
        <v>325.81283813416132</v>
      </c>
      <c r="G1086" s="10">
        <f t="shared" si="101"/>
        <v>-20.145404325527331</v>
      </c>
      <c r="I1086" s="11">
        <f t="shared" si="98"/>
        <v>-20.100000000000001</v>
      </c>
      <c r="J1086" s="10">
        <f t="shared" si="97"/>
        <v>1052</v>
      </c>
      <c r="K1086" s="5">
        <f t="shared" si="99"/>
        <v>43.833333333333336</v>
      </c>
    </row>
    <row r="1087" spans="4:11" hidden="1" x14ac:dyDescent="0.25">
      <c r="D1087" s="5">
        <v>1053</v>
      </c>
      <c r="E1087" s="12">
        <f t="shared" si="100"/>
        <v>-20.145404325527331</v>
      </c>
      <c r="F1087" s="6">
        <f t="shared" si="96"/>
        <v>325.39777712572464</v>
      </c>
      <c r="G1087" s="10">
        <f t="shared" si="101"/>
        <v>-20.170697584534384</v>
      </c>
      <c r="I1087" s="11">
        <f t="shared" si="98"/>
        <v>-20.2</v>
      </c>
      <c r="J1087" s="10">
        <f t="shared" si="97"/>
        <v>1053</v>
      </c>
      <c r="K1087" s="5">
        <f t="shared" si="99"/>
        <v>43.875</v>
      </c>
    </row>
    <row r="1088" spans="4:11" hidden="1" x14ac:dyDescent="0.25">
      <c r="D1088" s="5">
        <v>1054</v>
      </c>
      <c r="E1088" s="12">
        <f t="shared" si="100"/>
        <v>-20.170697584534384</v>
      </c>
      <c r="F1088" s="6">
        <f t="shared" si="96"/>
        <v>324.98324487374117</v>
      </c>
      <c r="G1088" s="10">
        <f t="shared" si="101"/>
        <v>-20.195958621835103</v>
      </c>
      <c r="I1088" s="11">
        <f t="shared" si="98"/>
        <v>-20.2</v>
      </c>
      <c r="J1088" s="10">
        <f t="shared" si="97"/>
        <v>1054</v>
      </c>
      <c r="K1088" s="5">
        <f t="shared" si="99"/>
        <v>43.916666666666664</v>
      </c>
    </row>
    <row r="1089" spans="4:11" hidden="1" x14ac:dyDescent="0.25">
      <c r="D1089" s="5">
        <v>1055</v>
      </c>
      <c r="E1089" s="12">
        <f t="shared" si="100"/>
        <v>-20.195958621835103</v>
      </c>
      <c r="F1089" s="6">
        <f t="shared" si="96"/>
        <v>324.56924070461508</v>
      </c>
      <c r="G1089" s="10">
        <f t="shared" si="101"/>
        <v>-20.221187478477514</v>
      </c>
      <c r="I1089" s="11">
        <f t="shared" si="98"/>
        <v>-20.2</v>
      </c>
      <c r="J1089" s="10">
        <f t="shared" si="97"/>
        <v>1055</v>
      </c>
      <c r="K1089" s="5">
        <f t="shared" si="99"/>
        <v>43.958333333333336</v>
      </c>
    </row>
    <row r="1090" spans="4:11" hidden="1" x14ac:dyDescent="0.25">
      <c r="D1090" s="5">
        <v>1056</v>
      </c>
      <c r="E1090" s="12">
        <f t="shared" si="100"/>
        <v>-20.221187478477514</v>
      </c>
      <c r="F1090" s="6">
        <f t="shared" si="96"/>
        <v>324.15576394560867</v>
      </c>
      <c r="G1090" s="10">
        <f t="shared" si="101"/>
        <v>-20.246384195457352</v>
      </c>
      <c r="I1090" s="11">
        <f t="shared" si="98"/>
        <v>-20.2</v>
      </c>
      <c r="J1090" s="10">
        <f t="shared" si="97"/>
        <v>1056</v>
      </c>
      <c r="K1090" s="5">
        <f t="shared" si="99"/>
        <v>44</v>
      </c>
    </row>
    <row r="1091" spans="4:11" hidden="1" x14ac:dyDescent="0.25">
      <c r="D1091" s="5">
        <v>1057</v>
      </c>
      <c r="E1091" s="12">
        <f t="shared" si="100"/>
        <v>-20.246384195457352</v>
      </c>
      <c r="F1091" s="6">
        <f t="shared" si="96"/>
        <v>323.74281392484113</v>
      </c>
      <c r="G1091" s="10">
        <f t="shared" si="101"/>
        <v>-20.271548813718127</v>
      </c>
      <c r="I1091" s="11">
        <f t="shared" si="98"/>
        <v>-20.3</v>
      </c>
      <c r="J1091" s="10">
        <f t="shared" si="97"/>
        <v>1057</v>
      </c>
      <c r="K1091" s="5">
        <f t="shared" si="99"/>
        <v>44.041666666666664</v>
      </c>
    </row>
    <row r="1092" spans="4:11" hidden="1" x14ac:dyDescent="0.25">
      <c r="D1092" s="5">
        <v>1058</v>
      </c>
      <c r="E1092" s="12">
        <f t="shared" si="100"/>
        <v>-20.271548813718127</v>
      </c>
      <c r="F1092" s="6">
        <f t="shared" si="96"/>
        <v>323.33038997128756</v>
      </c>
      <c r="G1092" s="10">
        <f t="shared" si="101"/>
        <v>-20.296681374151184</v>
      </c>
      <c r="I1092" s="11">
        <f t="shared" si="98"/>
        <v>-20.3</v>
      </c>
      <c r="J1092" s="10">
        <f t="shared" si="97"/>
        <v>1058</v>
      </c>
      <c r="K1092" s="5">
        <f t="shared" si="99"/>
        <v>44.083333333333336</v>
      </c>
    </row>
    <row r="1093" spans="4:11" hidden="1" x14ac:dyDescent="0.25">
      <c r="D1093" s="5">
        <v>1059</v>
      </c>
      <c r="E1093" s="12">
        <f t="shared" si="100"/>
        <v>-20.296681374151184</v>
      </c>
      <c r="F1093" s="6">
        <f t="shared" si="96"/>
        <v>322.91849141477803</v>
      </c>
      <c r="G1093" s="10">
        <f t="shared" si="101"/>
        <v>-20.321781917595786</v>
      </c>
      <c r="I1093" s="11">
        <f t="shared" si="98"/>
        <v>-20.3</v>
      </c>
      <c r="J1093" s="10">
        <f t="shared" si="97"/>
        <v>1059</v>
      </c>
      <c r="K1093" s="5">
        <f t="shared" si="99"/>
        <v>44.125</v>
      </c>
    </row>
    <row r="1094" spans="4:11" hidden="1" x14ac:dyDescent="0.25">
      <c r="D1094" s="5">
        <v>1060</v>
      </c>
      <c r="E1094" s="12">
        <f t="shared" si="100"/>
        <v>-20.321781917595786</v>
      </c>
      <c r="F1094" s="6">
        <f t="shared" si="96"/>
        <v>322.5071175859963</v>
      </c>
      <c r="G1094" s="10">
        <f t="shared" si="101"/>
        <v>-20.346850484839159</v>
      </c>
      <c r="I1094" s="11">
        <f t="shared" si="98"/>
        <v>-20.3</v>
      </c>
      <c r="J1094" s="10">
        <f t="shared" si="97"/>
        <v>1060</v>
      </c>
      <c r="K1094" s="5">
        <f t="shared" si="99"/>
        <v>44.166666666666664</v>
      </c>
    </row>
    <row r="1095" spans="4:11" hidden="1" x14ac:dyDescent="0.25">
      <c r="D1095" s="5">
        <v>1061</v>
      </c>
      <c r="E1095" s="12">
        <f t="shared" si="100"/>
        <v>-20.346850484839159</v>
      </c>
      <c r="F1095" s="6">
        <f t="shared" si="96"/>
        <v>322.09626781647876</v>
      </c>
      <c r="G1095" s="10">
        <f t="shared" si="101"/>
        <v>-20.371887116616577</v>
      </c>
      <c r="I1095" s="11">
        <f t="shared" si="98"/>
        <v>-20.399999999999999</v>
      </c>
      <c r="J1095" s="10">
        <f t="shared" si="97"/>
        <v>1061</v>
      </c>
      <c r="K1095" s="5">
        <f t="shared" si="99"/>
        <v>44.208333333333336</v>
      </c>
    </row>
    <row r="1096" spans="4:11" hidden="1" x14ac:dyDescent="0.25">
      <c r="D1096" s="5">
        <v>1062</v>
      </c>
      <c r="E1096" s="12">
        <f t="shared" si="100"/>
        <v>-20.371887116616577</v>
      </c>
      <c r="F1096" s="6">
        <f t="shared" si="96"/>
        <v>321.6859414386135</v>
      </c>
      <c r="G1096" s="10">
        <f t="shared" si="101"/>
        <v>-20.396891853611418</v>
      </c>
      <c r="I1096" s="11">
        <f t="shared" si="98"/>
        <v>-20.399999999999999</v>
      </c>
      <c r="J1096" s="10">
        <f t="shared" si="97"/>
        <v>1062</v>
      </c>
      <c r="K1096" s="5">
        <f t="shared" si="99"/>
        <v>44.25</v>
      </c>
    </row>
    <row r="1097" spans="4:11" hidden="1" x14ac:dyDescent="0.25">
      <c r="D1097" s="5">
        <v>1063</v>
      </c>
      <c r="E1097" s="12">
        <f t="shared" si="100"/>
        <v>-20.396891853611418</v>
      </c>
      <c r="F1097" s="6">
        <f t="shared" si="96"/>
        <v>321.27613778563875</v>
      </c>
      <c r="G1097" s="10">
        <f t="shared" si="101"/>
        <v>-20.42186473645523</v>
      </c>
      <c r="I1097" s="11">
        <f t="shared" si="98"/>
        <v>-20.399999999999999</v>
      </c>
      <c r="J1097" s="10">
        <f t="shared" si="97"/>
        <v>1063</v>
      </c>
      <c r="K1097" s="5">
        <f t="shared" si="99"/>
        <v>44.291666666666664</v>
      </c>
    </row>
    <row r="1098" spans="4:11" hidden="1" x14ac:dyDescent="0.25">
      <c r="D1098" s="5">
        <v>1064</v>
      </c>
      <c r="E1098" s="12">
        <f t="shared" si="100"/>
        <v>-20.42186473645523</v>
      </c>
      <c r="F1098" s="6">
        <f t="shared" si="96"/>
        <v>320.86685619164257</v>
      </c>
      <c r="G1098" s="10">
        <f t="shared" si="101"/>
        <v>-20.446805805727802</v>
      </c>
      <c r="I1098" s="11">
        <f t="shared" si="98"/>
        <v>-20.399999999999999</v>
      </c>
      <c r="J1098" s="10">
        <f t="shared" si="97"/>
        <v>1064</v>
      </c>
      <c r="K1098" s="5">
        <f t="shared" si="99"/>
        <v>44.333333333333336</v>
      </c>
    </row>
    <row r="1099" spans="4:11" hidden="1" x14ac:dyDescent="0.25">
      <c r="D1099" s="5">
        <v>1065</v>
      </c>
      <c r="E1099" s="12">
        <f t="shared" si="100"/>
        <v>-20.446805805727802</v>
      </c>
      <c r="F1099" s="6">
        <f t="shared" si="96"/>
        <v>320.45809599156115</v>
      </c>
      <c r="G1099" s="10">
        <f t="shared" si="101"/>
        <v>-20.471715101957226</v>
      </c>
      <c r="I1099" s="11">
        <f t="shared" si="98"/>
        <v>-20.5</v>
      </c>
      <c r="J1099" s="10">
        <f t="shared" si="97"/>
        <v>1065</v>
      </c>
      <c r="K1099" s="5">
        <f t="shared" si="99"/>
        <v>44.375</v>
      </c>
    </row>
    <row r="1100" spans="4:11" hidden="1" x14ac:dyDescent="0.25">
      <c r="D1100" s="5">
        <v>1066</v>
      </c>
      <c r="E1100" s="12">
        <f t="shared" si="100"/>
        <v>-20.471715101957226</v>
      </c>
      <c r="F1100" s="6">
        <f t="shared" si="96"/>
        <v>320.04985652117784</v>
      </c>
      <c r="G1100" s="10">
        <f t="shared" si="101"/>
        <v>-20.496592665619968</v>
      </c>
      <c r="I1100" s="11">
        <f t="shared" si="98"/>
        <v>-20.5</v>
      </c>
      <c r="J1100" s="10">
        <f t="shared" si="97"/>
        <v>1066</v>
      </c>
      <c r="K1100" s="5">
        <f t="shared" si="99"/>
        <v>44.416666666666664</v>
      </c>
    </row>
    <row r="1101" spans="4:11" hidden="1" x14ac:dyDescent="0.25">
      <c r="D1101" s="5">
        <v>1067</v>
      </c>
      <c r="E1101" s="12">
        <f t="shared" si="100"/>
        <v>-20.496592665619968</v>
      </c>
      <c r="F1101" s="6">
        <f t="shared" si="96"/>
        <v>319.64213711712233</v>
      </c>
      <c r="G1101" s="10">
        <f t="shared" si="101"/>
        <v>-20.521438537140927</v>
      </c>
      <c r="I1101" s="11">
        <f t="shared" si="98"/>
        <v>-20.5</v>
      </c>
      <c r="J1101" s="10">
        <f t="shared" si="97"/>
        <v>1067</v>
      </c>
      <c r="K1101" s="5">
        <f t="shared" si="99"/>
        <v>44.458333333333336</v>
      </c>
    </row>
    <row r="1102" spans="4:11" hidden="1" x14ac:dyDescent="0.25">
      <c r="D1102" s="5">
        <v>1068</v>
      </c>
      <c r="E1102" s="12">
        <f t="shared" si="100"/>
        <v>-20.521438537140927</v>
      </c>
      <c r="F1102" s="6">
        <f t="shared" si="96"/>
        <v>319.23493711686916</v>
      </c>
      <c r="G1102" s="10">
        <f t="shared" si="101"/>
        <v>-20.546252756893502</v>
      </c>
      <c r="I1102" s="11">
        <f t="shared" si="98"/>
        <v>-20.5</v>
      </c>
      <c r="J1102" s="10">
        <f t="shared" si="97"/>
        <v>1068</v>
      </c>
      <c r="K1102" s="5">
        <f t="shared" si="99"/>
        <v>44.5</v>
      </c>
    </row>
    <row r="1103" spans="4:11" hidden="1" x14ac:dyDescent="0.25">
      <c r="D1103" s="5">
        <v>1069</v>
      </c>
      <c r="E1103" s="12">
        <f t="shared" si="100"/>
        <v>-20.546252756893502</v>
      </c>
      <c r="F1103" s="6">
        <f t="shared" si="96"/>
        <v>318.82825585873718</v>
      </c>
      <c r="G1103" s="10">
        <f t="shared" si="101"/>
        <v>-20.571035365199659</v>
      </c>
      <c r="I1103" s="11">
        <f t="shared" si="98"/>
        <v>-20.6</v>
      </c>
      <c r="J1103" s="10">
        <f t="shared" si="97"/>
        <v>1069</v>
      </c>
      <c r="K1103" s="5">
        <f t="shared" si="99"/>
        <v>44.541666666666664</v>
      </c>
    </row>
    <row r="1104" spans="4:11" hidden="1" x14ac:dyDescent="0.25">
      <c r="D1104" s="5">
        <v>1070</v>
      </c>
      <c r="E1104" s="12">
        <f t="shared" si="100"/>
        <v>-20.571035365199659</v>
      </c>
      <c r="F1104" s="6">
        <f t="shared" si="96"/>
        <v>318.42209268188793</v>
      </c>
      <c r="G1104" s="10">
        <f t="shared" si="101"/>
        <v>-20.595786402330003</v>
      </c>
      <c r="I1104" s="11">
        <f t="shared" si="98"/>
        <v>-20.6</v>
      </c>
      <c r="J1104" s="10">
        <f t="shared" si="97"/>
        <v>1070</v>
      </c>
      <c r="K1104" s="5">
        <f t="shared" si="99"/>
        <v>44.583333333333336</v>
      </c>
    </row>
    <row r="1105" spans="4:11" hidden="1" x14ac:dyDescent="0.25">
      <c r="D1105" s="5">
        <v>1071</v>
      </c>
      <c r="E1105" s="12">
        <f t="shared" si="100"/>
        <v>-20.595786402330003</v>
      </c>
      <c r="F1105" s="6">
        <f t="shared" si="96"/>
        <v>318.01644692632487</v>
      </c>
      <c r="G1105" s="10">
        <f t="shared" si="101"/>
        <v>-20.620505908503834</v>
      </c>
      <c r="I1105" s="11">
        <f t="shared" si="98"/>
        <v>-20.6</v>
      </c>
      <c r="J1105" s="10">
        <f t="shared" si="97"/>
        <v>1071</v>
      </c>
      <c r="K1105" s="5">
        <f t="shared" si="99"/>
        <v>44.625</v>
      </c>
    </row>
    <row r="1106" spans="4:11" hidden="1" x14ac:dyDescent="0.25">
      <c r="D1106" s="5">
        <v>1072</v>
      </c>
      <c r="E1106" s="12">
        <f t="shared" si="100"/>
        <v>-20.620505908503834</v>
      </c>
      <c r="F1106" s="6">
        <f t="shared" si="96"/>
        <v>317.61131793289223</v>
      </c>
      <c r="G1106" s="10">
        <f t="shared" si="101"/>
        <v>-20.645193923889213</v>
      </c>
      <c r="I1106" s="11">
        <f t="shared" si="98"/>
        <v>-20.6</v>
      </c>
      <c r="J1106" s="10">
        <f t="shared" si="97"/>
        <v>1072</v>
      </c>
      <c r="K1106" s="5">
        <f t="shared" si="99"/>
        <v>44.666666666666664</v>
      </c>
    </row>
    <row r="1107" spans="4:11" hidden="1" x14ac:dyDescent="0.25">
      <c r="D1107" s="5">
        <v>1073</v>
      </c>
      <c r="E1107" s="12">
        <f t="shared" si="100"/>
        <v>-20.645193923889213</v>
      </c>
      <c r="F1107" s="6">
        <f t="shared" si="96"/>
        <v>317.20670504327416</v>
      </c>
      <c r="G1107" s="10">
        <f t="shared" si="101"/>
        <v>-20.669850488603032</v>
      </c>
      <c r="I1107" s="11">
        <f t="shared" si="98"/>
        <v>-20.7</v>
      </c>
      <c r="J1107" s="10">
        <f t="shared" si="97"/>
        <v>1073</v>
      </c>
      <c r="K1107" s="5">
        <f t="shared" si="99"/>
        <v>44.708333333333336</v>
      </c>
    </row>
    <row r="1108" spans="4:11" hidden="1" x14ac:dyDescent="0.25">
      <c r="D1108" s="5">
        <v>1074</v>
      </c>
      <c r="E1108" s="12">
        <f t="shared" si="100"/>
        <v>-20.669850488603032</v>
      </c>
      <c r="F1108" s="6">
        <f t="shared" si="96"/>
        <v>316.80260759999305</v>
      </c>
      <c r="G1108" s="10">
        <f t="shared" si="101"/>
        <v>-20.694475642711076</v>
      </c>
      <c r="I1108" s="11">
        <f t="shared" si="98"/>
        <v>-20.7</v>
      </c>
      <c r="J1108" s="10">
        <f t="shared" si="97"/>
        <v>1074</v>
      </c>
      <c r="K1108" s="5">
        <f t="shared" si="99"/>
        <v>44.75</v>
      </c>
    </row>
    <row r="1109" spans="4:11" hidden="1" x14ac:dyDescent="0.25">
      <c r="D1109" s="5">
        <v>1075</v>
      </c>
      <c r="E1109" s="12">
        <f t="shared" si="100"/>
        <v>-20.694475642711076</v>
      </c>
      <c r="F1109" s="6">
        <f t="shared" si="96"/>
        <v>316.39902494640938</v>
      </c>
      <c r="G1109" s="10">
        <f t="shared" si="101"/>
        <v>-20.719069426228092</v>
      </c>
      <c r="I1109" s="11">
        <f t="shared" si="98"/>
        <v>-20.7</v>
      </c>
      <c r="J1109" s="10">
        <f t="shared" si="97"/>
        <v>1075</v>
      </c>
      <c r="K1109" s="5">
        <f t="shared" si="99"/>
        <v>44.791666666666664</v>
      </c>
    </row>
    <row r="1110" spans="4:11" hidden="1" x14ac:dyDescent="0.25">
      <c r="D1110" s="5">
        <v>1076</v>
      </c>
      <c r="E1110" s="12">
        <f t="shared" si="100"/>
        <v>-20.719069426228092</v>
      </c>
      <c r="F1110" s="6">
        <f t="shared" si="96"/>
        <v>315.99595642671954</v>
      </c>
      <c r="G1110" s="10">
        <f t="shared" si="101"/>
        <v>-20.743631879117849</v>
      </c>
      <c r="I1110" s="11">
        <f t="shared" si="98"/>
        <v>-20.7</v>
      </c>
      <c r="J1110" s="10">
        <f t="shared" si="97"/>
        <v>1076</v>
      </c>
      <c r="K1110" s="5">
        <f t="shared" si="99"/>
        <v>44.833333333333336</v>
      </c>
    </row>
    <row r="1111" spans="4:11" hidden="1" x14ac:dyDescent="0.25">
      <c r="D1111" s="5">
        <v>1077</v>
      </c>
      <c r="E1111" s="12">
        <f t="shared" si="100"/>
        <v>-20.743631879117849</v>
      </c>
      <c r="F1111" s="6">
        <f t="shared" si="96"/>
        <v>315.59340138595599</v>
      </c>
      <c r="G1111" s="10">
        <f t="shared" si="101"/>
        <v>-20.768163041293207</v>
      </c>
      <c r="I1111" s="11">
        <f t="shared" si="98"/>
        <v>-20.8</v>
      </c>
      <c r="J1111" s="10">
        <f t="shared" si="97"/>
        <v>1077</v>
      </c>
      <c r="K1111" s="5">
        <f t="shared" si="99"/>
        <v>44.875</v>
      </c>
    </row>
    <row r="1112" spans="4:11" hidden="1" x14ac:dyDescent="0.25">
      <c r="D1112" s="5">
        <v>1078</v>
      </c>
      <c r="E1112" s="12">
        <f t="shared" si="100"/>
        <v>-20.768163041293207</v>
      </c>
      <c r="F1112" s="6">
        <f t="shared" si="96"/>
        <v>315.19135916998505</v>
      </c>
      <c r="G1112" s="10">
        <f t="shared" si="101"/>
        <v>-20.792662952616176</v>
      </c>
      <c r="I1112" s="11">
        <f t="shared" si="98"/>
        <v>-20.8</v>
      </c>
      <c r="J1112" s="10">
        <f t="shared" si="97"/>
        <v>1078</v>
      </c>
      <c r="K1112" s="5">
        <f t="shared" si="99"/>
        <v>44.916666666666664</v>
      </c>
    </row>
    <row r="1113" spans="4:11" hidden="1" x14ac:dyDescent="0.25">
      <c r="D1113" s="5">
        <v>1079</v>
      </c>
      <c r="E1113" s="12">
        <f t="shared" si="100"/>
        <v>-20.792662952616176</v>
      </c>
      <c r="F1113" s="6">
        <f t="shared" si="96"/>
        <v>314.78982912550669</v>
      </c>
      <c r="G1113" s="10">
        <f t="shared" si="101"/>
        <v>-20.817131652897988</v>
      </c>
      <c r="I1113" s="11">
        <f t="shared" si="98"/>
        <v>-20.8</v>
      </c>
      <c r="J1113" s="10">
        <f t="shared" si="97"/>
        <v>1079</v>
      </c>
      <c r="K1113" s="5">
        <f t="shared" si="99"/>
        <v>44.958333333333336</v>
      </c>
    </row>
    <row r="1114" spans="4:11" hidden="1" x14ac:dyDescent="0.25">
      <c r="D1114" s="5">
        <v>1080</v>
      </c>
      <c r="E1114" s="12">
        <f t="shared" si="100"/>
        <v>-20.817131652897988</v>
      </c>
      <c r="F1114" s="6">
        <f t="shared" si="96"/>
        <v>314.38881060005292</v>
      </c>
      <c r="G1114" s="10">
        <f t="shared" si="101"/>
        <v>-20.841569181899157</v>
      </c>
      <c r="I1114" s="11">
        <f t="shared" si="98"/>
        <v>-20.8</v>
      </c>
      <c r="J1114" s="10">
        <f t="shared" si="97"/>
        <v>1080</v>
      </c>
      <c r="K1114" s="5">
        <f t="shared" si="99"/>
        <v>45</v>
      </c>
    </row>
    <row r="1115" spans="4:11" hidden="1" x14ac:dyDescent="0.25">
      <c r="D1115" s="5">
        <v>1081</v>
      </c>
      <c r="E1115" s="12">
        <f t="shared" si="100"/>
        <v>-20.841569181899157</v>
      </c>
      <c r="F1115" s="6">
        <f t="shared" si="96"/>
        <v>313.98830294198717</v>
      </c>
      <c r="G1115" s="10">
        <f t="shared" si="101"/>
        <v>-20.865975579329547</v>
      </c>
      <c r="I1115" s="11">
        <f t="shared" si="98"/>
        <v>-20.9</v>
      </c>
      <c r="J1115" s="10">
        <f t="shared" si="97"/>
        <v>1081</v>
      </c>
      <c r="K1115" s="5">
        <f t="shared" si="99"/>
        <v>45.041666666666664</v>
      </c>
    </row>
    <row r="1116" spans="4:11" hidden="1" x14ac:dyDescent="0.25">
      <c r="D1116" s="5">
        <v>1082</v>
      </c>
      <c r="E1116" s="12">
        <f t="shared" si="100"/>
        <v>-20.865975579329547</v>
      </c>
      <c r="F1116" s="6">
        <f t="shared" si="96"/>
        <v>313.58830550050277</v>
      </c>
      <c r="G1116" s="10">
        <f t="shared" si="101"/>
        <v>-20.890350884848434</v>
      </c>
      <c r="I1116" s="11">
        <f t="shared" si="98"/>
        <v>-20.9</v>
      </c>
      <c r="J1116" s="10">
        <f t="shared" si="97"/>
        <v>1082</v>
      </c>
      <c r="K1116" s="5">
        <f t="shared" si="99"/>
        <v>45.083333333333336</v>
      </c>
    </row>
    <row r="1117" spans="4:11" hidden="1" x14ac:dyDescent="0.25">
      <c r="D1117" s="5">
        <v>1083</v>
      </c>
      <c r="E1117" s="12">
        <f t="shared" si="100"/>
        <v>-20.890350884848434</v>
      </c>
      <c r="F1117" s="6">
        <f t="shared" si="96"/>
        <v>313.18881762562228</v>
      </c>
      <c r="G1117" s="10">
        <f t="shared" si="101"/>
        <v>-20.914695138064573</v>
      </c>
      <c r="I1117" s="11">
        <f t="shared" si="98"/>
        <v>-20.9</v>
      </c>
      <c r="J1117" s="10">
        <f t="shared" si="97"/>
        <v>1083</v>
      </c>
      <c r="K1117" s="5">
        <f t="shared" si="99"/>
        <v>45.125</v>
      </c>
    </row>
    <row r="1118" spans="4:11" hidden="1" x14ac:dyDescent="0.25">
      <c r="D1118" s="5">
        <v>1084</v>
      </c>
      <c r="E1118" s="12">
        <f t="shared" si="100"/>
        <v>-20.914695138064573</v>
      </c>
      <c r="F1118" s="6">
        <f t="shared" si="96"/>
        <v>312.78983866819624</v>
      </c>
      <c r="G1118" s="10">
        <f t="shared" si="101"/>
        <v>-20.939008378536254</v>
      </c>
      <c r="I1118" s="11">
        <f t="shared" si="98"/>
        <v>-20.9</v>
      </c>
      <c r="J1118" s="10">
        <f t="shared" si="97"/>
        <v>1084</v>
      </c>
      <c r="K1118" s="5">
        <f t="shared" si="99"/>
        <v>45.166666666666664</v>
      </c>
    </row>
    <row r="1119" spans="4:11" hidden="1" x14ac:dyDescent="0.25">
      <c r="D1119" s="5">
        <v>1085</v>
      </c>
      <c r="E1119" s="12">
        <f t="shared" si="100"/>
        <v>-20.939008378536254</v>
      </c>
      <c r="F1119" s="6">
        <f t="shared" si="96"/>
        <v>312.39136797990216</v>
      </c>
      <c r="G1119" s="10">
        <f t="shared" si="101"/>
        <v>-20.96329064577138</v>
      </c>
      <c r="I1119" s="11">
        <f t="shared" si="98"/>
        <v>-21</v>
      </c>
      <c r="J1119" s="10">
        <f t="shared" si="97"/>
        <v>1085</v>
      </c>
      <c r="K1119" s="5">
        <f t="shared" si="99"/>
        <v>45.208333333333336</v>
      </c>
    </row>
    <row r="1120" spans="4:11" hidden="1" x14ac:dyDescent="0.25">
      <c r="D1120" s="5">
        <v>1086</v>
      </c>
      <c r="E1120" s="12">
        <f t="shared" si="100"/>
        <v>-20.96329064577138</v>
      </c>
      <c r="F1120" s="6">
        <f t="shared" si="96"/>
        <v>311.99340491324335</v>
      </c>
      <c r="G1120" s="10">
        <f t="shared" si="101"/>
        <v>-20.987541979227519</v>
      </c>
      <c r="I1120" s="11">
        <f t="shared" si="98"/>
        <v>-21</v>
      </c>
      <c r="J1120" s="10">
        <f t="shared" si="97"/>
        <v>1086</v>
      </c>
      <c r="K1120" s="5">
        <f t="shared" si="99"/>
        <v>45.25</v>
      </c>
    </row>
    <row r="1121" spans="4:11" hidden="1" x14ac:dyDescent="0.25">
      <c r="D1121" s="5">
        <v>1087</v>
      </c>
      <c r="E1121" s="12">
        <f t="shared" si="100"/>
        <v>-20.987541979227519</v>
      </c>
      <c r="F1121" s="6">
        <f t="shared" si="96"/>
        <v>311.59594882154829</v>
      </c>
      <c r="G1121" s="10">
        <f t="shared" si="101"/>
        <v>-21.011762418311978</v>
      </c>
      <c r="I1121" s="11">
        <f t="shared" si="98"/>
        <v>-21</v>
      </c>
      <c r="J1121" s="10">
        <f t="shared" si="97"/>
        <v>1087</v>
      </c>
      <c r="K1121" s="5">
        <f t="shared" si="99"/>
        <v>45.291666666666664</v>
      </c>
    </row>
    <row r="1122" spans="4:11" hidden="1" x14ac:dyDescent="0.25">
      <c r="D1122" s="5">
        <v>1088</v>
      </c>
      <c r="E1122" s="12">
        <f t="shared" si="100"/>
        <v>-21.011762418311978</v>
      </c>
      <c r="F1122" s="6">
        <f t="shared" ref="F1122:F1185" si="102">2*PI()*$D$11*(E1122-$D$10)/(($N$9/$N$10)+1/($N$12*$D$12/2))+2*PI()*($D$12/2)^2*$N$10/($D$14/12)*(E1122-$D$10)</f>
        <v>311.19899905896887</v>
      </c>
      <c r="G1122" s="10">
        <f t="shared" si="101"/>
        <v>-21.035952002381855</v>
      </c>
      <c r="I1122" s="11">
        <f t="shared" si="98"/>
        <v>-21</v>
      </c>
      <c r="J1122" s="10">
        <f t="shared" ref="J1122:J1185" si="103">D1122</f>
        <v>1088</v>
      </c>
      <c r="K1122" s="5">
        <f t="shared" si="99"/>
        <v>45.333333333333336</v>
      </c>
    </row>
    <row r="1123" spans="4:11" hidden="1" x14ac:dyDescent="0.25">
      <c r="D1123" s="5">
        <v>1089</v>
      </c>
      <c r="E1123" s="12">
        <f t="shared" si="100"/>
        <v>-21.035952002381855</v>
      </c>
      <c r="F1123" s="6">
        <f t="shared" si="102"/>
        <v>310.80255498048007</v>
      </c>
      <c r="G1123" s="10">
        <f t="shared" si="101"/>
        <v>-21.060110770744114</v>
      </c>
      <c r="I1123" s="11">
        <f t="shared" ref="I1123:I1186" si="104">ROUND(G1123,1)</f>
        <v>-21.1</v>
      </c>
      <c r="J1123" s="10">
        <f t="shared" si="103"/>
        <v>1089</v>
      </c>
      <c r="K1123" s="5">
        <f t="shared" ref="K1123:K1186" si="105">J1123/24</f>
        <v>45.375</v>
      </c>
    </row>
    <row r="1124" spans="4:11" hidden="1" x14ac:dyDescent="0.25">
      <c r="D1124" s="5">
        <v>1090</v>
      </c>
      <c r="E1124" s="12">
        <f t="shared" ref="E1124:E1187" si="106">G1123</f>
        <v>-21.060110770744114</v>
      </c>
      <c r="F1124" s="6">
        <f t="shared" si="102"/>
        <v>310.4066159418785</v>
      </c>
      <c r="G1124" s="10">
        <f t="shared" ref="G1124:G1187" si="107">E1124-F1124/(8.3*$D$7)</f>
        <v>-21.084238762655648</v>
      </c>
      <c r="I1124" s="11">
        <f t="shared" si="104"/>
        <v>-21.1</v>
      </c>
      <c r="J1124" s="10">
        <f t="shared" si="103"/>
        <v>1090</v>
      </c>
      <c r="K1124" s="5">
        <f t="shared" si="105"/>
        <v>45.416666666666664</v>
      </c>
    </row>
    <row r="1125" spans="4:11" hidden="1" x14ac:dyDescent="0.25">
      <c r="D1125" s="5">
        <v>1091</v>
      </c>
      <c r="E1125" s="12">
        <f t="shared" si="106"/>
        <v>-21.084238762655648</v>
      </c>
      <c r="F1125" s="6">
        <f t="shared" si="102"/>
        <v>310.01118129978124</v>
      </c>
      <c r="G1125" s="10">
        <f t="shared" si="107"/>
        <v>-21.108336017323335</v>
      </c>
      <c r="I1125" s="11">
        <f t="shared" si="104"/>
        <v>-21.1</v>
      </c>
      <c r="J1125" s="10">
        <f t="shared" si="103"/>
        <v>1091</v>
      </c>
      <c r="K1125" s="5">
        <f t="shared" si="105"/>
        <v>45.458333333333336</v>
      </c>
    </row>
    <row r="1126" spans="4:11" hidden="1" x14ac:dyDescent="0.25">
      <c r="D1126" s="5">
        <v>1092</v>
      </c>
      <c r="E1126" s="12">
        <f t="shared" si="106"/>
        <v>-21.108336017323335</v>
      </c>
      <c r="F1126" s="6">
        <f t="shared" si="102"/>
        <v>309.61625041162517</v>
      </c>
      <c r="G1126" s="10">
        <f t="shared" si="107"/>
        <v>-21.132402573904105</v>
      </c>
      <c r="I1126" s="11">
        <f t="shared" si="104"/>
        <v>-21.1</v>
      </c>
      <c r="J1126" s="10">
        <f t="shared" si="103"/>
        <v>1092</v>
      </c>
      <c r="K1126" s="5">
        <f t="shared" si="105"/>
        <v>45.5</v>
      </c>
    </row>
    <row r="1127" spans="4:11" hidden="1" x14ac:dyDescent="0.25">
      <c r="D1127" s="5">
        <v>1093</v>
      </c>
      <c r="E1127" s="12">
        <f t="shared" si="106"/>
        <v>-21.132402573904105</v>
      </c>
      <c r="F1127" s="6">
        <f t="shared" si="102"/>
        <v>309.22182263566594</v>
      </c>
      <c r="G1127" s="10">
        <f t="shared" si="107"/>
        <v>-21.156438471505012</v>
      </c>
      <c r="I1127" s="11">
        <f t="shared" si="104"/>
        <v>-21.2</v>
      </c>
      <c r="J1127" s="10">
        <f t="shared" si="103"/>
        <v>1093</v>
      </c>
      <c r="K1127" s="5">
        <f t="shared" si="105"/>
        <v>45.541666666666664</v>
      </c>
    </row>
    <row r="1128" spans="4:11" hidden="1" x14ac:dyDescent="0.25">
      <c r="D1128" s="5">
        <v>1094</v>
      </c>
      <c r="E1128" s="12">
        <f t="shared" si="106"/>
        <v>-21.156438471505012</v>
      </c>
      <c r="F1128" s="6">
        <f t="shared" si="102"/>
        <v>308.82789733097627</v>
      </c>
      <c r="G1128" s="10">
        <f t="shared" si="107"/>
        <v>-21.180443749183286</v>
      </c>
      <c r="I1128" s="11">
        <f t="shared" si="104"/>
        <v>-21.2</v>
      </c>
      <c r="J1128" s="10">
        <f t="shared" si="103"/>
        <v>1094</v>
      </c>
      <c r="K1128" s="5">
        <f t="shared" si="105"/>
        <v>45.583333333333336</v>
      </c>
    </row>
    <row r="1129" spans="4:11" hidden="1" x14ac:dyDescent="0.25">
      <c r="D1129" s="5">
        <v>1095</v>
      </c>
      <c r="E1129" s="12">
        <f t="shared" si="106"/>
        <v>-21.180443749183286</v>
      </c>
      <c r="F1129" s="6">
        <f t="shared" si="102"/>
        <v>308.43447385744571</v>
      </c>
      <c r="G1129" s="10">
        <f t="shared" si="107"/>
        <v>-21.204418445946398</v>
      </c>
      <c r="I1129" s="11">
        <f t="shared" si="104"/>
        <v>-21.2</v>
      </c>
      <c r="J1129" s="10">
        <f t="shared" si="103"/>
        <v>1095</v>
      </c>
      <c r="K1129" s="5">
        <f t="shared" si="105"/>
        <v>45.625</v>
      </c>
    </row>
    <row r="1130" spans="4:11" hidden="1" x14ac:dyDescent="0.25">
      <c r="D1130" s="5">
        <v>1096</v>
      </c>
      <c r="E1130" s="12">
        <f t="shared" si="106"/>
        <v>-21.204418445946398</v>
      </c>
      <c r="F1130" s="6">
        <f t="shared" si="102"/>
        <v>308.04155157577918</v>
      </c>
      <c r="G1130" s="10">
        <f t="shared" si="107"/>
        <v>-21.228362600752135</v>
      </c>
      <c r="I1130" s="11">
        <f t="shared" si="104"/>
        <v>-21.2</v>
      </c>
      <c r="J1130" s="10">
        <f t="shared" si="103"/>
        <v>1096</v>
      </c>
      <c r="K1130" s="5">
        <f t="shared" si="105"/>
        <v>45.666666666666664</v>
      </c>
    </row>
    <row r="1131" spans="4:11" hidden="1" x14ac:dyDescent="0.25">
      <c r="D1131" s="5">
        <v>1097</v>
      </c>
      <c r="E1131" s="12">
        <f t="shared" si="106"/>
        <v>-21.228362600752135</v>
      </c>
      <c r="F1131" s="6">
        <f t="shared" si="102"/>
        <v>307.64912984749594</v>
      </c>
      <c r="G1131" s="10">
        <f t="shared" si="107"/>
        <v>-21.252276252508643</v>
      </c>
      <c r="I1131" s="11">
        <f t="shared" si="104"/>
        <v>-21.3</v>
      </c>
      <c r="J1131" s="10">
        <f t="shared" si="103"/>
        <v>1097</v>
      </c>
      <c r="K1131" s="5">
        <f t="shared" si="105"/>
        <v>45.708333333333336</v>
      </c>
    </row>
    <row r="1132" spans="4:11" hidden="1" x14ac:dyDescent="0.25">
      <c r="D1132" s="5">
        <v>1098</v>
      </c>
      <c r="E1132" s="12">
        <f t="shared" si="106"/>
        <v>-21.252276252508643</v>
      </c>
      <c r="F1132" s="6">
        <f t="shared" si="102"/>
        <v>307.25720803492885</v>
      </c>
      <c r="G1132" s="10">
        <f t="shared" si="107"/>
        <v>-21.276159440074515</v>
      </c>
      <c r="I1132" s="11">
        <f t="shared" si="104"/>
        <v>-21.3</v>
      </c>
      <c r="J1132" s="10">
        <f t="shared" si="103"/>
        <v>1098</v>
      </c>
      <c r="K1132" s="5">
        <f t="shared" si="105"/>
        <v>45.75</v>
      </c>
    </row>
    <row r="1133" spans="4:11" hidden="1" x14ac:dyDescent="0.25">
      <c r="D1133" s="5">
        <v>1099</v>
      </c>
      <c r="E1133" s="12">
        <f t="shared" si="106"/>
        <v>-21.276159440074515</v>
      </c>
      <c r="F1133" s="6">
        <f t="shared" si="102"/>
        <v>306.86578550122277</v>
      </c>
      <c r="G1133" s="10">
        <f t="shared" si="107"/>
        <v>-21.300012202258831</v>
      </c>
      <c r="I1133" s="11">
        <f t="shared" si="104"/>
        <v>-21.3</v>
      </c>
      <c r="J1133" s="10">
        <f t="shared" si="103"/>
        <v>1099</v>
      </c>
      <c r="K1133" s="5">
        <f t="shared" si="105"/>
        <v>45.791666666666664</v>
      </c>
    </row>
    <row r="1134" spans="4:11" hidden="1" x14ac:dyDescent="0.25">
      <c r="D1134" s="5">
        <v>1100</v>
      </c>
      <c r="E1134" s="12">
        <f t="shared" si="106"/>
        <v>-21.300012202258831</v>
      </c>
      <c r="F1134" s="6">
        <f t="shared" si="102"/>
        <v>306.47486161033419</v>
      </c>
      <c r="G1134" s="10">
        <f t="shared" si="107"/>
        <v>-21.323834577821234</v>
      </c>
      <c r="I1134" s="11">
        <f t="shared" si="104"/>
        <v>-21.3</v>
      </c>
      <c r="J1134" s="10">
        <f t="shared" si="103"/>
        <v>1100</v>
      </c>
      <c r="K1134" s="5">
        <f t="shared" si="105"/>
        <v>45.833333333333336</v>
      </c>
    </row>
    <row r="1135" spans="4:11" hidden="1" x14ac:dyDescent="0.25">
      <c r="D1135" s="5">
        <v>1101</v>
      </c>
      <c r="E1135" s="12">
        <f t="shared" si="106"/>
        <v>-21.323834577821234</v>
      </c>
      <c r="F1135" s="6">
        <f t="shared" si="102"/>
        <v>306.0844357270297</v>
      </c>
      <c r="G1135" s="10">
        <f t="shared" si="107"/>
        <v>-21.347626605471994</v>
      </c>
      <c r="I1135" s="11">
        <f t="shared" si="104"/>
        <v>-21.3</v>
      </c>
      <c r="J1135" s="10">
        <f t="shared" si="103"/>
        <v>1101</v>
      </c>
      <c r="K1135" s="5">
        <f t="shared" si="105"/>
        <v>45.875</v>
      </c>
    </row>
    <row r="1136" spans="4:11" hidden="1" x14ac:dyDescent="0.25">
      <c r="D1136" s="5">
        <v>1102</v>
      </c>
      <c r="E1136" s="12">
        <f t="shared" si="106"/>
        <v>-21.347626605471994</v>
      </c>
      <c r="F1136" s="6">
        <f t="shared" si="102"/>
        <v>305.69450721688509</v>
      </c>
      <c r="G1136" s="10">
        <f t="shared" si="107"/>
        <v>-21.371388323872065</v>
      </c>
      <c r="I1136" s="11">
        <f t="shared" si="104"/>
        <v>-21.4</v>
      </c>
      <c r="J1136" s="10">
        <f t="shared" si="103"/>
        <v>1102</v>
      </c>
      <c r="K1136" s="5">
        <f t="shared" si="105"/>
        <v>45.916666666666664</v>
      </c>
    </row>
    <row r="1137" spans="4:11" hidden="1" x14ac:dyDescent="0.25">
      <c r="D1137" s="5">
        <v>1103</v>
      </c>
      <c r="E1137" s="12">
        <f t="shared" si="106"/>
        <v>-21.371388323872065</v>
      </c>
      <c r="F1137" s="6">
        <f t="shared" si="102"/>
        <v>305.30507544628438</v>
      </c>
      <c r="G1137" s="10">
        <f t="shared" si="107"/>
        <v>-21.395119771633144</v>
      </c>
      <c r="I1137" s="11">
        <f t="shared" si="104"/>
        <v>-21.4</v>
      </c>
      <c r="J1137" s="10">
        <f t="shared" si="103"/>
        <v>1103</v>
      </c>
      <c r="K1137" s="5">
        <f t="shared" si="105"/>
        <v>45.958333333333336</v>
      </c>
    </row>
    <row r="1138" spans="4:11" hidden="1" x14ac:dyDescent="0.25">
      <c r="D1138" s="5">
        <v>1104</v>
      </c>
      <c r="E1138" s="12">
        <f t="shared" si="106"/>
        <v>-21.395119771633144</v>
      </c>
      <c r="F1138" s="6">
        <f t="shared" si="102"/>
        <v>304.91613978241895</v>
      </c>
      <c r="G1138" s="10">
        <f t="shared" si="107"/>
        <v>-21.418820987317748</v>
      </c>
      <c r="I1138" s="11">
        <f t="shared" si="104"/>
        <v>-21.4</v>
      </c>
      <c r="J1138" s="10">
        <f t="shared" si="103"/>
        <v>1104</v>
      </c>
      <c r="K1138" s="5">
        <f t="shared" si="105"/>
        <v>46</v>
      </c>
    </row>
    <row r="1139" spans="4:11" hidden="1" x14ac:dyDescent="0.25">
      <c r="D1139" s="5">
        <v>1105</v>
      </c>
      <c r="E1139" s="12">
        <f t="shared" si="106"/>
        <v>-21.418820987317748</v>
      </c>
      <c r="F1139" s="6">
        <f t="shared" si="102"/>
        <v>304.52769959328617</v>
      </c>
      <c r="G1139" s="10">
        <f t="shared" si="107"/>
        <v>-21.442492009439263</v>
      </c>
      <c r="I1139" s="11">
        <f t="shared" si="104"/>
        <v>-21.4</v>
      </c>
      <c r="J1139" s="10">
        <f t="shared" si="103"/>
        <v>1105</v>
      </c>
      <c r="K1139" s="5">
        <f t="shared" si="105"/>
        <v>46.041666666666664</v>
      </c>
    </row>
    <row r="1140" spans="4:11" hidden="1" x14ac:dyDescent="0.25">
      <c r="D1140" s="5">
        <v>1106</v>
      </c>
      <c r="E1140" s="12">
        <f t="shared" si="106"/>
        <v>-21.442492009439263</v>
      </c>
      <c r="F1140" s="6">
        <f t="shared" si="102"/>
        <v>304.13975424768847</v>
      </c>
      <c r="G1140" s="10">
        <f t="shared" si="107"/>
        <v>-21.466132876462012</v>
      </c>
      <c r="I1140" s="11">
        <f t="shared" si="104"/>
        <v>-21.5</v>
      </c>
      <c r="J1140" s="10">
        <f t="shared" si="103"/>
        <v>1106</v>
      </c>
      <c r="K1140" s="5">
        <f t="shared" si="105"/>
        <v>46.083333333333336</v>
      </c>
    </row>
    <row r="1141" spans="4:11" hidden="1" x14ac:dyDescent="0.25">
      <c r="D1141" s="5">
        <v>1107</v>
      </c>
      <c r="E1141" s="12">
        <f t="shared" si="106"/>
        <v>-21.466132876462012</v>
      </c>
      <c r="F1141" s="6">
        <f t="shared" si="102"/>
        <v>303.75230311523262</v>
      </c>
      <c r="G1141" s="10">
        <f t="shared" si="107"/>
        <v>-21.489743626801324</v>
      </c>
      <c r="I1141" s="11">
        <f t="shared" si="104"/>
        <v>-21.5</v>
      </c>
      <c r="J1141" s="10">
        <f t="shared" si="103"/>
        <v>1107</v>
      </c>
      <c r="K1141" s="5">
        <f t="shared" si="105"/>
        <v>46.125</v>
      </c>
    </row>
    <row r="1142" spans="4:11" hidden="1" x14ac:dyDescent="0.25">
      <c r="D1142" s="5">
        <v>1108</v>
      </c>
      <c r="E1142" s="12">
        <f t="shared" si="106"/>
        <v>-21.489743626801324</v>
      </c>
      <c r="F1142" s="6">
        <f t="shared" si="102"/>
        <v>303.36534556632819</v>
      </c>
      <c r="G1142" s="10">
        <f t="shared" si="107"/>
        <v>-21.51332429882358</v>
      </c>
      <c r="I1142" s="11">
        <f t="shared" si="104"/>
        <v>-21.5</v>
      </c>
      <c r="J1142" s="10">
        <f t="shared" si="103"/>
        <v>1108</v>
      </c>
      <c r="K1142" s="5">
        <f t="shared" si="105"/>
        <v>46.166666666666664</v>
      </c>
    </row>
    <row r="1143" spans="4:11" hidden="1" x14ac:dyDescent="0.25">
      <c r="D1143" s="5">
        <v>1109</v>
      </c>
      <c r="E1143" s="12">
        <f t="shared" si="106"/>
        <v>-21.51332429882358</v>
      </c>
      <c r="F1143" s="6">
        <f t="shared" si="102"/>
        <v>302.97888097218703</v>
      </c>
      <c r="G1143" s="10">
        <f t="shared" si="107"/>
        <v>-21.536874930846292</v>
      </c>
      <c r="I1143" s="11">
        <f t="shared" si="104"/>
        <v>-21.5</v>
      </c>
      <c r="J1143" s="10">
        <f t="shared" si="103"/>
        <v>1109</v>
      </c>
      <c r="K1143" s="5">
        <f t="shared" si="105"/>
        <v>46.208333333333336</v>
      </c>
    </row>
    <row r="1144" spans="4:11" hidden="1" x14ac:dyDescent="0.25">
      <c r="D1144" s="5">
        <v>1110</v>
      </c>
      <c r="E1144" s="12">
        <f t="shared" si="106"/>
        <v>-21.536874930846292</v>
      </c>
      <c r="F1144" s="6">
        <f t="shared" si="102"/>
        <v>302.59290870482175</v>
      </c>
      <c r="G1144" s="10">
        <f t="shared" si="107"/>
        <v>-21.560395561138154</v>
      </c>
      <c r="I1144" s="11">
        <f t="shared" si="104"/>
        <v>-21.6</v>
      </c>
      <c r="J1144" s="10">
        <f t="shared" si="103"/>
        <v>1110</v>
      </c>
      <c r="K1144" s="5">
        <f t="shared" si="105"/>
        <v>46.25</v>
      </c>
    </row>
    <row r="1145" spans="4:11" hidden="1" x14ac:dyDescent="0.25">
      <c r="D1145" s="5">
        <v>1111</v>
      </c>
      <c r="E1145" s="12">
        <f t="shared" si="106"/>
        <v>-21.560395561138154</v>
      </c>
      <c r="F1145" s="6">
        <f t="shared" si="102"/>
        <v>302.20742813704527</v>
      </c>
      <c r="G1145" s="10">
        <f t="shared" si="107"/>
        <v>-21.583886227919113</v>
      </c>
      <c r="I1145" s="11">
        <f t="shared" si="104"/>
        <v>-21.6</v>
      </c>
      <c r="J1145" s="10">
        <f t="shared" si="103"/>
        <v>1111</v>
      </c>
      <c r="K1145" s="5">
        <f t="shared" si="105"/>
        <v>46.291666666666664</v>
      </c>
    </row>
    <row r="1146" spans="4:11" hidden="1" x14ac:dyDescent="0.25">
      <c r="D1146" s="5">
        <v>1112</v>
      </c>
      <c r="E1146" s="12">
        <f t="shared" si="106"/>
        <v>-21.583886227919113</v>
      </c>
      <c r="F1146" s="6">
        <f t="shared" si="102"/>
        <v>301.82243864246936</v>
      </c>
      <c r="G1146" s="10">
        <f t="shared" si="107"/>
        <v>-21.607346969360425</v>
      </c>
      <c r="I1146" s="11">
        <f t="shared" si="104"/>
        <v>-21.6</v>
      </c>
      <c r="J1146" s="10">
        <f t="shared" si="103"/>
        <v>1112</v>
      </c>
      <c r="K1146" s="5">
        <f t="shared" si="105"/>
        <v>46.333333333333336</v>
      </c>
    </row>
    <row r="1147" spans="4:11" hidden="1" x14ac:dyDescent="0.25">
      <c r="D1147" s="5">
        <v>1113</v>
      </c>
      <c r="E1147" s="12">
        <f t="shared" si="106"/>
        <v>-21.607346969360425</v>
      </c>
      <c r="F1147" s="6">
        <f t="shared" si="102"/>
        <v>301.43793959550362</v>
      </c>
      <c r="G1147" s="10">
        <f t="shared" si="107"/>
        <v>-21.630777823584715</v>
      </c>
      <c r="I1147" s="11">
        <f t="shared" si="104"/>
        <v>-21.6</v>
      </c>
      <c r="J1147" s="10">
        <f t="shared" si="103"/>
        <v>1113</v>
      </c>
      <c r="K1147" s="5">
        <f t="shared" si="105"/>
        <v>46.375</v>
      </c>
    </row>
    <row r="1148" spans="4:11" hidden="1" x14ac:dyDescent="0.25">
      <c r="D1148" s="5">
        <v>1114</v>
      </c>
      <c r="E1148" s="12">
        <f t="shared" si="106"/>
        <v>-21.630777823584715</v>
      </c>
      <c r="F1148" s="6">
        <f t="shared" si="102"/>
        <v>301.05393037135491</v>
      </c>
      <c r="G1148" s="10">
        <f t="shared" si="107"/>
        <v>-21.654178828666048</v>
      </c>
      <c r="I1148" s="11">
        <f t="shared" si="104"/>
        <v>-21.7</v>
      </c>
      <c r="J1148" s="10">
        <f t="shared" si="103"/>
        <v>1114</v>
      </c>
      <c r="K1148" s="5">
        <f t="shared" si="105"/>
        <v>46.416666666666664</v>
      </c>
    </row>
    <row r="1149" spans="4:11" hidden="1" x14ac:dyDescent="0.25">
      <c r="D1149" s="5">
        <v>1115</v>
      </c>
      <c r="E1149" s="12">
        <f t="shared" si="106"/>
        <v>-21.654178828666048</v>
      </c>
      <c r="F1149" s="6">
        <f t="shared" si="102"/>
        <v>300.67041034602573</v>
      </c>
      <c r="G1149" s="10">
        <f t="shared" si="107"/>
        <v>-21.677550022629983</v>
      </c>
      <c r="I1149" s="11">
        <f t="shared" si="104"/>
        <v>-21.7</v>
      </c>
      <c r="J1149" s="10">
        <f t="shared" si="103"/>
        <v>1115</v>
      </c>
      <c r="K1149" s="5">
        <f t="shared" si="105"/>
        <v>46.458333333333336</v>
      </c>
    </row>
    <row r="1150" spans="4:11" hidden="1" x14ac:dyDescent="0.25">
      <c r="D1150" s="5">
        <v>1116</v>
      </c>
      <c r="E1150" s="12">
        <f t="shared" si="106"/>
        <v>-21.677550022629983</v>
      </c>
      <c r="F1150" s="6">
        <f t="shared" si="102"/>
        <v>300.28737889631378</v>
      </c>
      <c r="G1150" s="10">
        <f t="shared" si="107"/>
        <v>-21.700891443453639</v>
      </c>
      <c r="I1150" s="11">
        <f t="shared" si="104"/>
        <v>-21.7</v>
      </c>
      <c r="J1150" s="10">
        <f t="shared" si="103"/>
        <v>1116</v>
      </c>
      <c r="K1150" s="5">
        <f t="shared" si="105"/>
        <v>46.5</v>
      </c>
    </row>
    <row r="1151" spans="4:11" hidden="1" x14ac:dyDescent="0.25">
      <c r="D1151" s="5">
        <v>1117</v>
      </c>
      <c r="E1151" s="12">
        <f t="shared" si="106"/>
        <v>-21.700891443453639</v>
      </c>
      <c r="F1151" s="6">
        <f t="shared" si="102"/>
        <v>299.90483539981039</v>
      </c>
      <c r="G1151" s="10">
        <f t="shared" si="107"/>
        <v>-21.724203129065749</v>
      </c>
      <c r="I1151" s="11">
        <f t="shared" si="104"/>
        <v>-21.7</v>
      </c>
      <c r="J1151" s="10">
        <f t="shared" si="103"/>
        <v>1117</v>
      </c>
      <c r="K1151" s="5">
        <f t="shared" si="105"/>
        <v>46.541666666666664</v>
      </c>
    </row>
    <row r="1152" spans="4:11" hidden="1" x14ac:dyDescent="0.25">
      <c r="D1152" s="5">
        <v>1118</v>
      </c>
      <c r="E1152" s="12">
        <f t="shared" si="106"/>
        <v>-21.724203129065749</v>
      </c>
      <c r="F1152" s="6">
        <f t="shared" si="102"/>
        <v>299.5227792349001</v>
      </c>
      <c r="G1152" s="10">
        <f t="shared" si="107"/>
        <v>-21.747485117346738</v>
      </c>
      <c r="I1152" s="11">
        <f t="shared" si="104"/>
        <v>-21.7</v>
      </c>
      <c r="J1152" s="10">
        <f t="shared" si="103"/>
        <v>1118</v>
      </c>
      <c r="K1152" s="5">
        <f t="shared" si="105"/>
        <v>46.583333333333336</v>
      </c>
    </row>
    <row r="1153" spans="4:11" hidden="1" x14ac:dyDescent="0.25">
      <c r="D1153" s="5">
        <v>1119</v>
      </c>
      <c r="E1153" s="12">
        <f t="shared" si="106"/>
        <v>-21.747485117346738</v>
      </c>
      <c r="F1153" s="6">
        <f t="shared" si="102"/>
        <v>299.14120978075897</v>
      </c>
      <c r="G1153" s="10">
        <f t="shared" si="107"/>
        <v>-21.770737446128763</v>
      </c>
      <c r="I1153" s="11">
        <f t="shared" si="104"/>
        <v>-21.8</v>
      </c>
      <c r="J1153" s="10">
        <f t="shared" si="103"/>
        <v>1119</v>
      </c>
      <c r="K1153" s="5">
        <f t="shared" si="105"/>
        <v>46.625</v>
      </c>
    </row>
    <row r="1154" spans="4:11" hidden="1" x14ac:dyDescent="0.25">
      <c r="D1154" s="5">
        <v>1120</v>
      </c>
      <c r="E1154" s="12">
        <f t="shared" si="106"/>
        <v>-21.770737446128763</v>
      </c>
      <c r="F1154" s="6">
        <f t="shared" si="102"/>
        <v>298.76012641735429</v>
      </c>
      <c r="G1154" s="10">
        <f t="shared" si="107"/>
        <v>-21.793960153195794</v>
      </c>
      <c r="I1154" s="11">
        <f t="shared" si="104"/>
        <v>-21.8</v>
      </c>
      <c r="J1154" s="10">
        <f t="shared" si="103"/>
        <v>1120</v>
      </c>
      <c r="K1154" s="5">
        <f t="shared" si="105"/>
        <v>46.666666666666664</v>
      </c>
    </row>
    <row r="1155" spans="4:11" hidden="1" x14ac:dyDescent="0.25">
      <c r="D1155" s="5">
        <v>1121</v>
      </c>
      <c r="E1155" s="12">
        <f t="shared" si="106"/>
        <v>-21.793960153195794</v>
      </c>
      <c r="F1155" s="6">
        <f t="shared" si="102"/>
        <v>298.37952852544311</v>
      </c>
      <c r="G1155" s="10">
        <f t="shared" si="107"/>
        <v>-21.817153276283662</v>
      </c>
      <c r="I1155" s="11">
        <f t="shared" si="104"/>
        <v>-21.8</v>
      </c>
      <c r="J1155" s="10">
        <f t="shared" si="103"/>
        <v>1121</v>
      </c>
      <c r="K1155" s="5">
        <f t="shared" si="105"/>
        <v>46.708333333333336</v>
      </c>
    </row>
    <row r="1156" spans="4:11" hidden="1" x14ac:dyDescent="0.25">
      <c r="D1156" s="5">
        <v>1122</v>
      </c>
      <c r="E1156" s="12">
        <f t="shared" si="106"/>
        <v>-21.817153276283662</v>
      </c>
      <c r="F1156" s="6">
        <f t="shared" si="102"/>
        <v>297.99941548657125</v>
      </c>
      <c r="G1156" s="10">
        <f t="shared" si="107"/>
        <v>-21.840316853080132</v>
      </c>
      <c r="I1156" s="11">
        <f t="shared" si="104"/>
        <v>-21.8</v>
      </c>
      <c r="J1156" s="10">
        <f t="shared" si="103"/>
        <v>1122</v>
      </c>
      <c r="K1156" s="5">
        <f t="shared" si="105"/>
        <v>46.75</v>
      </c>
    </row>
    <row r="1157" spans="4:11" hidden="1" x14ac:dyDescent="0.25">
      <c r="D1157" s="5">
        <v>1123</v>
      </c>
      <c r="E1157" s="12">
        <f t="shared" si="106"/>
        <v>-21.840316853080132</v>
      </c>
      <c r="F1157" s="6">
        <f t="shared" si="102"/>
        <v>297.61978668307245</v>
      </c>
      <c r="G1157" s="10">
        <f t="shared" si="107"/>
        <v>-21.863450921224949</v>
      </c>
      <c r="I1157" s="11">
        <f t="shared" si="104"/>
        <v>-21.9</v>
      </c>
      <c r="J1157" s="10">
        <f t="shared" si="103"/>
        <v>1123</v>
      </c>
      <c r="K1157" s="5">
        <f t="shared" si="105"/>
        <v>46.791666666666664</v>
      </c>
    </row>
    <row r="1158" spans="4:11" hidden="1" x14ac:dyDescent="0.25">
      <c r="D1158" s="5">
        <v>1124</v>
      </c>
      <c r="E1158" s="12">
        <f t="shared" si="106"/>
        <v>-21.863450921224949</v>
      </c>
      <c r="F1158" s="6">
        <f t="shared" si="102"/>
        <v>297.24064149806742</v>
      </c>
      <c r="G1158" s="10">
        <f t="shared" si="107"/>
        <v>-21.886555518309912</v>
      </c>
      <c r="I1158" s="11">
        <f t="shared" si="104"/>
        <v>-21.9</v>
      </c>
      <c r="J1158" s="10">
        <f t="shared" si="103"/>
        <v>1124</v>
      </c>
      <c r="K1158" s="5">
        <f t="shared" si="105"/>
        <v>46.833333333333336</v>
      </c>
    </row>
    <row r="1159" spans="4:11" hidden="1" x14ac:dyDescent="0.25">
      <c r="D1159" s="5">
        <v>1125</v>
      </c>
      <c r="E1159" s="12">
        <f t="shared" si="106"/>
        <v>-21.886555518309912</v>
      </c>
      <c r="F1159" s="6">
        <f t="shared" si="102"/>
        <v>296.86197931546258</v>
      </c>
      <c r="G1159" s="10">
        <f t="shared" si="107"/>
        <v>-21.909630681878934</v>
      </c>
      <c r="I1159" s="11">
        <f t="shared" si="104"/>
        <v>-21.9</v>
      </c>
      <c r="J1159" s="10">
        <f t="shared" si="103"/>
        <v>1125</v>
      </c>
      <c r="K1159" s="5">
        <f t="shared" si="105"/>
        <v>46.875</v>
      </c>
    </row>
    <row r="1160" spans="4:11" hidden="1" x14ac:dyDescent="0.25">
      <c r="D1160" s="5">
        <v>1126</v>
      </c>
      <c r="E1160" s="12">
        <f t="shared" si="106"/>
        <v>-21.909630681878934</v>
      </c>
      <c r="F1160" s="6">
        <f t="shared" si="102"/>
        <v>296.48379951994923</v>
      </c>
      <c r="G1160" s="10">
        <f t="shared" si="107"/>
        <v>-21.932676449428094</v>
      </c>
      <c r="I1160" s="11">
        <f t="shared" si="104"/>
        <v>-21.9</v>
      </c>
      <c r="J1160" s="10">
        <f t="shared" si="103"/>
        <v>1126</v>
      </c>
      <c r="K1160" s="5">
        <f t="shared" si="105"/>
        <v>46.916666666666664</v>
      </c>
    </row>
    <row r="1161" spans="4:11" hidden="1" x14ac:dyDescent="0.25">
      <c r="D1161" s="5">
        <v>1127</v>
      </c>
      <c r="E1161" s="12">
        <f t="shared" si="106"/>
        <v>-21.932676449428094</v>
      </c>
      <c r="F1161" s="6">
        <f t="shared" si="102"/>
        <v>296.10610149700261</v>
      </c>
      <c r="G1161" s="10">
        <f t="shared" si="107"/>
        <v>-21.955692858405708</v>
      </c>
      <c r="I1161" s="11">
        <f t="shared" si="104"/>
        <v>-22</v>
      </c>
      <c r="J1161" s="10">
        <f t="shared" si="103"/>
        <v>1127</v>
      </c>
      <c r="K1161" s="5">
        <f t="shared" si="105"/>
        <v>46.958333333333336</v>
      </c>
    </row>
    <row r="1162" spans="4:11" hidden="1" x14ac:dyDescent="0.25">
      <c r="D1162" s="5">
        <v>1128</v>
      </c>
      <c r="E1162" s="12">
        <f t="shared" si="106"/>
        <v>-21.955692858405708</v>
      </c>
      <c r="F1162" s="6">
        <f t="shared" si="102"/>
        <v>295.72888463288075</v>
      </c>
      <c r="G1162" s="10">
        <f t="shared" si="107"/>
        <v>-21.978679946212385</v>
      </c>
      <c r="I1162" s="11">
        <f t="shared" si="104"/>
        <v>-22</v>
      </c>
      <c r="J1162" s="10">
        <f t="shared" si="103"/>
        <v>1128</v>
      </c>
      <c r="K1162" s="5">
        <f t="shared" si="105"/>
        <v>47</v>
      </c>
    </row>
    <row r="1163" spans="4:11" hidden="1" x14ac:dyDescent="0.25">
      <c r="D1163" s="5">
        <v>1129</v>
      </c>
      <c r="E1163" s="12">
        <f t="shared" si="106"/>
        <v>-21.978679946212385</v>
      </c>
      <c r="F1163" s="6">
        <f t="shared" si="102"/>
        <v>295.35214831462349</v>
      </c>
      <c r="G1163" s="10">
        <f t="shared" si="107"/>
        <v>-22.001637750201084</v>
      </c>
      <c r="I1163" s="11">
        <f t="shared" si="104"/>
        <v>-22</v>
      </c>
      <c r="J1163" s="10">
        <f t="shared" si="103"/>
        <v>1129</v>
      </c>
      <c r="K1163" s="5">
        <f t="shared" si="105"/>
        <v>47.041666666666664</v>
      </c>
    </row>
    <row r="1164" spans="4:11" hidden="1" x14ac:dyDescent="0.25">
      <c r="D1164" s="5">
        <v>1130</v>
      </c>
      <c r="E1164" s="12">
        <f t="shared" si="106"/>
        <v>-22.001637750201084</v>
      </c>
      <c r="F1164" s="6">
        <f t="shared" si="102"/>
        <v>294.97589193005177</v>
      </c>
      <c r="G1164" s="10">
        <f t="shared" si="107"/>
        <v>-22.024566307677187</v>
      </c>
      <c r="I1164" s="11">
        <f t="shared" si="104"/>
        <v>-22</v>
      </c>
      <c r="J1164" s="10">
        <f t="shared" si="103"/>
        <v>1130</v>
      </c>
      <c r="K1164" s="5">
        <f t="shared" si="105"/>
        <v>47.083333333333336</v>
      </c>
    </row>
    <row r="1165" spans="4:11" hidden="1" x14ac:dyDescent="0.25">
      <c r="D1165" s="5">
        <v>1131</v>
      </c>
      <c r="E1165" s="12">
        <f t="shared" si="106"/>
        <v>-22.024566307677187</v>
      </c>
      <c r="F1165" s="6">
        <f t="shared" si="102"/>
        <v>294.60011486776608</v>
      </c>
      <c r="G1165" s="10">
        <f t="shared" si="107"/>
        <v>-22.047465655898545</v>
      </c>
      <c r="I1165" s="11">
        <f t="shared" si="104"/>
        <v>-22</v>
      </c>
      <c r="J1165" s="10">
        <f t="shared" si="103"/>
        <v>1131</v>
      </c>
      <c r="K1165" s="5">
        <f t="shared" si="105"/>
        <v>47.125</v>
      </c>
    </row>
    <row r="1166" spans="4:11" hidden="1" x14ac:dyDescent="0.25">
      <c r="D1166" s="5">
        <v>1132</v>
      </c>
      <c r="E1166" s="12">
        <f t="shared" si="106"/>
        <v>-22.047465655898545</v>
      </c>
      <c r="F1166" s="6">
        <f t="shared" si="102"/>
        <v>294.224816517146</v>
      </c>
      <c r="G1166" s="10">
        <f t="shared" si="107"/>
        <v>-22.07033583207555</v>
      </c>
      <c r="I1166" s="11">
        <f t="shared" si="104"/>
        <v>-22.1</v>
      </c>
      <c r="J1166" s="10">
        <f t="shared" si="103"/>
        <v>1132</v>
      </c>
      <c r="K1166" s="5">
        <f t="shared" si="105"/>
        <v>47.166666666666664</v>
      </c>
    </row>
    <row r="1167" spans="4:11" hidden="1" x14ac:dyDescent="0.25">
      <c r="D1167" s="5">
        <v>1133</v>
      </c>
      <c r="E1167" s="12">
        <f t="shared" si="106"/>
        <v>-22.07033583207555</v>
      </c>
      <c r="F1167" s="6">
        <f t="shared" si="102"/>
        <v>293.84999626834895</v>
      </c>
      <c r="G1167" s="10">
        <f t="shared" si="107"/>
        <v>-22.093176873371185</v>
      </c>
      <c r="I1167" s="11">
        <f t="shared" si="104"/>
        <v>-22.1</v>
      </c>
      <c r="J1167" s="10">
        <f t="shared" si="103"/>
        <v>1133</v>
      </c>
      <c r="K1167" s="5">
        <f t="shared" si="105"/>
        <v>47.208333333333336</v>
      </c>
    </row>
    <row r="1168" spans="4:11" hidden="1" x14ac:dyDescent="0.25">
      <c r="D1168" s="5">
        <v>1134</v>
      </c>
      <c r="E1168" s="12">
        <f t="shared" si="106"/>
        <v>-22.093176873371185</v>
      </c>
      <c r="F1168" s="6">
        <f t="shared" si="102"/>
        <v>293.47565351230924</v>
      </c>
      <c r="G1168" s="10">
        <f t="shared" si="107"/>
        <v>-22.115988816901098</v>
      </c>
      <c r="I1168" s="11">
        <f t="shared" si="104"/>
        <v>-22.1</v>
      </c>
      <c r="J1168" s="10">
        <f t="shared" si="103"/>
        <v>1134</v>
      </c>
      <c r="K1168" s="5">
        <f t="shared" si="105"/>
        <v>47.25</v>
      </c>
    </row>
    <row r="1169" spans="4:11" hidden="1" x14ac:dyDescent="0.25">
      <c r="D1169" s="5">
        <v>1135</v>
      </c>
      <c r="E1169" s="12">
        <f t="shared" si="106"/>
        <v>-22.115988816901098</v>
      </c>
      <c r="F1169" s="6">
        <f t="shared" si="102"/>
        <v>293.10178764073697</v>
      </c>
      <c r="G1169" s="10">
        <f t="shared" si="107"/>
        <v>-22.138771699733645</v>
      </c>
      <c r="I1169" s="11">
        <f t="shared" si="104"/>
        <v>-22.1</v>
      </c>
      <c r="J1169" s="10">
        <f t="shared" si="103"/>
        <v>1135</v>
      </c>
      <c r="K1169" s="5">
        <f t="shared" si="105"/>
        <v>47.291666666666664</v>
      </c>
    </row>
    <row r="1170" spans="4:11" hidden="1" x14ac:dyDescent="0.25">
      <c r="D1170" s="5">
        <v>1136</v>
      </c>
      <c r="E1170" s="12">
        <f t="shared" si="106"/>
        <v>-22.138771699733645</v>
      </c>
      <c r="F1170" s="6">
        <f t="shared" si="102"/>
        <v>292.72839804611743</v>
      </c>
      <c r="G1170" s="10">
        <f t="shared" si="107"/>
        <v>-22.16152555888997</v>
      </c>
      <c r="I1170" s="11">
        <f t="shared" si="104"/>
        <v>-22.2</v>
      </c>
      <c r="J1170" s="10">
        <f t="shared" si="103"/>
        <v>1136</v>
      </c>
      <c r="K1170" s="5">
        <f t="shared" si="105"/>
        <v>47.333333333333336</v>
      </c>
    </row>
    <row r="1171" spans="4:11" hidden="1" x14ac:dyDescent="0.25">
      <c r="D1171" s="5">
        <v>1137</v>
      </c>
      <c r="E1171" s="12">
        <f t="shared" si="106"/>
        <v>-22.16152555888997</v>
      </c>
      <c r="F1171" s="6">
        <f t="shared" si="102"/>
        <v>292.35548412170954</v>
      </c>
      <c r="G1171" s="10">
        <f t="shared" si="107"/>
        <v>-22.184250431344047</v>
      </c>
      <c r="I1171" s="11">
        <f t="shared" si="104"/>
        <v>-22.2</v>
      </c>
      <c r="J1171" s="10">
        <f t="shared" si="103"/>
        <v>1137</v>
      </c>
      <c r="K1171" s="5">
        <f t="shared" si="105"/>
        <v>47.375</v>
      </c>
    </row>
    <row r="1172" spans="4:11" hidden="1" x14ac:dyDescent="0.25">
      <c r="D1172" s="5">
        <v>1138</v>
      </c>
      <c r="E1172" s="12">
        <f t="shared" si="106"/>
        <v>-22.184250431344047</v>
      </c>
      <c r="F1172" s="6">
        <f t="shared" si="102"/>
        <v>291.98304526154527</v>
      </c>
      <c r="G1172" s="10">
        <f t="shared" si="107"/>
        <v>-22.206946354022751</v>
      </c>
      <c r="I1172" s="11">
        <f t="shared" si="104"/>
        <v>-22.2</v>
      </c>
      <c r="J1172" s="10">
        <f t="shared" si="103"/>
        <v>1138</v>
      </c>
      <c r="K1172" s="5">
        <f t="shared" si="105"/>
        <v>47.416666666666664</v>
      </c>
    </row>
    <row r="1173" spans="4:11" hidden="1" x14ac:dyDescent="0.25">
      <c r="D1173" s="5">
        <v>1139</v>
      </c>
      <c r="E1173" s="12">
        <f t="shared" si="106"/>
        <v>-22.206946354022751</v>
      </c>
      <c r="F1173" s="6">
        <f t="shared" si="102"/>
        <v>291.61108086042867</v>
      </c>
      <c r="G1173" s="10">
        <f t="shared" si="107"/>
        <v>-22.229613363805917</v>
      </c>
      <c r="I1173" s="11">
        <f t="shared" si="104"/>
        <v>-22.2</v>
      </c>
      <c r="J1173" s="10">
        <f t="shared" si="103"/>
        <v>1139</v>
      </c>
      <c r="K1173" s="5">
        <f t="shared" si="105"/>
        <v>47.458333333333336</v>
      </c>
    </row>
    <row r="1174" spans="4:11" hidden="1" x14ac:dyDescent="0.25">
      <c r="D1174" s="5">
        <v>1140</v>
      </c>
      <c r="E1174" s="12">
        <f t="shared" si="106"/>
        <v>-22.229613363805917</v>
      </c>
      <c r="F1174" s="6">
        <f t="shared" si="102"/>
        <v>291.23959031393457</v>
      </c>
      <c r="G1174" s="10">
        <f t="shared" si="107"/>
        <v>-22.252251497526395</v>
      </c>
      <c r="I1174" s="11">
        <f t="shared" si="104"/>
        <v>-22.3</v>
      </c>
      <c r="J1174" s="10">
        <f t="shared" si="103"/>
        <v>1140</v>
      </c>
      <c r="K1174" s="5">
        <f t="shared" si="105"/>
        <v>47.5</v>
      </c>
    </row>
    <row r="1175" spans="4:11" hidden="1" x14ac:dyDescent="0.25">
      <c r="D1175" s="5">
        <v>1141</v>
      </c>
      <c r="E1175" s="12">
        <f t="shared" si="106"/>
        <v>-22.252251497526395</v>
      </c>
      <c r="F1175" s="6">
        <f t="shared" si="102"/>
        <v>290.86857301840791</v>
      </c>
      <c r="G1175" s="10">
        <f t="shared" si="107"/>
        <v>-22.274860791970109</v>
      </c>
      <c r="I1175" s="11">
        <f t="shared" si="104"/>
        <v>-22.3</v>
      </c>
      <c r="J1175" s="10">
        <f t="shared" si="103"/>
        <v>1141</v>
      </c>
      <c r="K1175" s="5">
        <f t="shared" si="105"/>
        <v>47.541666666666664</v>
      </c>
    </row>
    <row r="1176" spans="4:11" hidden="1" x14ac:dyDescent="0.25">
      <c r="D1176" s="5">
        <v>1142</v>
      </c>
      <c r="E1176" s="12">
        <f t="shared" si="106"/>
        <v>-22.274860791970109</v>
      </c>
      <c r="F1176" s="6">
        <f t="shared" si="102"/>
        <v>290.49802837096263</v>
      </c>
      <c r="G1176" s="10">
        <f t="shared" si="107"/>
        <v>-22.297441283876129</v>
      </c>
      <c r="I1176" s="11">
        <f t="shared" si="104"/>
        <v>-22.3</v>
      </c>
      <c r="J1176" s="10">
        <f t="shared" si="103"/>
        <v>1142</v>
      </c>
      <c r="K1176" s="5">
        <f t="shared" si="105"/>
        <v>47.583333333333336</v>
      </c>
    </row>
    <row r="1177" spans="4:11" hidden="1" x14ac:dyDescent="0.25">
      <c r="D1177" s="5">
        <v>1143</v>
      </c>
      <c r="E1177" s="12">
        <f t="shared" si="106"/>
        <v>-22.297441283876129</v>
      </c>
      <c r="F1177" s="6">
        <f t="shared" si="102"/>
        <v>290.12795576948071</v>
      </c>
      <c r="G1177" s="10">
        <f t="shared" si="107"/>
        <v>-22.319993009936717</v>
      </c>
      <c r="I1177" s="11">
        <f t="shared" si="104"/>
        <v>-22.3</v>
      </c>
      <c r="J1177" s="10">
        <f t="shared" si="103"/>
        <v>1143</v>
      </c>
      <c r="K1177" s="5">
        <f t="shared" si="105"/>
        <v>47.625</v>
      </c>
    </row>
    <row r="1178" spans="4:11" hidden="1" x14ac:dyDescent="0.25">
      <c r="D1178" s="5">
        <v>1144</v>
      </c>
      <c r="E1178" s="12">
        <f t="shared" si="106"/>
        <v>-22.319993009936717</v>
      </c>
      <c r="F1178" s="6">
        <f t="shared" si="102"/>
        <v>289.75835461261113</v>
      </c>
      <c r="G1178" s="10">
        <f t="shared" si="107"/>
        <v>-22.342516006797393</v>
      </c>
      <c r="I1178" s="11">
        <f t="shared" si="104"/>
        <v>-22.3</v>
      </c>
      <c r="J1178" s="10">
        <f t="shared" si="103"/>
        <v>1144</v>
      </c>
      <c r="K1178" s="5">
        <f t="shared" si="105"/>
        <v>47.666666666666664</v>
      </c>
    </row>
    <row r="1179" spans="4:11" hidden="1" x14ac:dyDescent="0.25">
      <c r="D1179" s="5">
        <v>1145</v>
      </c>
      <c r="E1179" s="12">
        <f t="shared" si="106"/>
        <v>-22.342516006797393</v>
      </c>
      <c r="F1179" s="6">
        <f t="shared" si="102"/>
        <v>289.3892242997689</v>
      </c>
      <c r="G1179" s="10">
        <f t="shared" si="107"/>
        <v>-22.365010311056995</v>
      </c>
      <c r="I1179" s="11">
        <f t="shared" si="104"/>
        <v>-22.4</v>
      </c>
      <c r="J1179" s="10">
        <f t="shared" si="103"/>
        <v>1145</v>
      </c>
      <c r="K1179" s="5">
        <f t="shared" si="105"/>
        <v>47.708333333333336</v>
      </c>
    </row>
    <row r="1180" spans="4:11" hidden="1" x14ac:dyDescent="0.25">
      <c r="D1180" s="5">
        <v>1146</v>
      </c>
      <c r="E1180" s="12">
        <f t="shared" si="106"/>
        <v>-22.365010311056995</v>
      </c>
      <c r="F1180" s="6">
        <f t="shared" si="102"/>
        <v>289.02056423113424</v>
      </c>
      <c r="G1180" s="10">
        <f t="shared" si="107"/>
        <v>-22.387475959267732</v>
      </c>
      <c r="I1180" s="11">
        <f t="shared" si="104"/>
        <v>-22.4</v>
      </c>
      <c r="J1180" s="10">
        <f t="shared" si="103"/>
        <v>1146</v>
      </c>
      <c r="K1180" s="5">
        <f t="shared" si="105"/>
        <v>47.75</v>
      </c>
    </row>
    <row r="1181" spans="4:11" hidden="1" x14ac:dyDescent="0.25">
      <c r="D1181" s="5">
        <v>1147</v>
      </c>
      <c r="E1181" s="12">
        <f t="shared" si="106"/>
        <v>-22.387475959267732</v>
      </c>
      <c r="F1181" s="6">
        <f t="shared" si="102"/>
        <v>288.65237380765154</v>
      </c>
      <c r="G1181" s="10">
        <f t="shared" si="107"/>
        <v>-22.409912987935254</v>
      </c>
      <c r="I1181" s="11">
        <f t="shared" si="104"/>
        <v>-22.4</v>
      </c>
      <c r="J1181" s="10">
        <f t="shared" si="103"/>
        <v>1147</v>
      </c>
      <c r="K1181" s="5">
        <f t="shared" si="105"/>
        <v>47.791666666666664</v>
      </c>
    </row>
    <row r="1182" spans="4:11" hidden="1" x14ac:dyDescent="0.25">
      <c r="D1182" s="5">
        <v>1148</v>
      </c>
      <c r="E1182" s="12">
        <f t="shared" si="106"/>
        <v>-22.409912987935254</v>
      </c>
      <c r="F1182" s="6">
        <f t="shared" si="102"/>
        <v>288.28465243102812</v>
      </c>
      <c r="G1182" s="10">
        <f t="shared" si="107"/>
        <v>-22.432321433518698</v>
      </c>
      <c r="I1182" s="11">
        <f t="shared" si="104"/>
        <v>-22.4</v>
      </c>
      <c r="J1182" s="10">
        <f t="shared" si="103"/>
        <v>1148</v>
      </c>
      <c r="K1182" s="5">
        <f t="shared" si="105"/>
        <v>47.833333333333336</v>
      </c>
    </row>
    <row r="1183" spans="4:11" hidden="1" x14ac:dyDescent="0.25">
      <c r="D1183" s="5">
        <v>1149</v>
      </c>
      <c r="E1183" s="12">
        <f t="shared" si="106"/>
        <v>-22.432321433518698</v>
      </c>
      <c r="F1183" s="6">
        <f t="shared" si="102"/>
        <v>287.9173995037338</v>
      </c>
      <c r="G1183" s="10">
        <f t="shared" si="107"/>
        <v>-22.454701332430766</v>
      </c>
      <c r="I1183" s="11">
        <f t="shared" si="104"/>
        <v>-22.5</v>
      </c>
      <c r="J1183" s="10">
        <f t="shared" si="103"/>
        <v>1149</v>
      </c>
      <c r="K1183" s="5">
        <f t="shared" si="105"/>
        <v>47.875</v>
      </c>
    </row>
    <row r="1184" spans="4:11" hidden="1" x14ac:dyDescent="0.25">
      <c r="D1184" s="5">
        <v>1150</v>
      </c>
      <c r="E1184" s="12">
        <f t="shared" si="106"/>
        <v>-22.454701332430766</v>
      </c>
      <c r="F1184" s="6">
        <f t="shared" si="102"/>
        <v>287.55061442899927</v>
      </c>
      <c r="G1184" s="10">
        <f t="shared" si="107"/>
        <v>-22.477052721037762</v>
      </c>
      <c r="I1184" s="11">
        <f t="shared" si="104"/>
        <v>-22.5</v>
      </c>
      <c r="J1184" s="10">
        <f t="shared" si="103"/>
        <v>1150</v>
      </c>
      <c r="K1184" s="5">
        <f t="shared" si="105"/>
        <v>47.916666666666664</v>
      </c>
    </row>
    <row r="1185" spans="4:11" hidden="1" x14ac:dyDescent="0.25">
      <c r="D1185" s="5">
        <v>1151</v>
      </c>
      <c r="E1185" s="12">
        <f t="shared" si="106"/>
        <v>-22.477052721037762</v>
      </c>
      <c r="F1185" s="6">
        <f t="shared" si="102"/>
        <v>287.18429661081569</v>
      </c>
      <c r="G1185" s="10">
        <f t="shared" si="107"/>
        <v>-22.499375635659668</v>
      </c>
      <c r="I1185" s="11">
        <f t="shared" si="104"/>
        <v>-22.5</v>
      </c>
      <c r="J1185" s="10">
        <f t="shared" si="103"/>
        <v>1151</v>
      </c>
      <c r="K1185" s="5">
        <f t="shared" si="105"/>
        <v>47.958333333333336</v>
      </c>
    </row>
    <row r="1186" spans="4:11" hidden="1" x14ac:dyDescent="0.25">
      <c r="D1186" s="5">
        <v>1152</v>
      </c>
      <c r="E1186" s="12">
        <f t="shared" si="106"/>
        <v>-22.499375635659668</v>
      </c>
      <c r="F1186" s="6">
        <f t="shared" ref="F1186:F1249" si="108">2*PI()*$D$11*(E1186-$D$10)/(($N$9/$N$10)+1/($N$12*$D$12/2))+2*PI()*($D$12/2)^2*$N$10/($D$14/12)*(E1186-$D$10)</f>
        <v>286.81844545393346</v>
      </c>
      <c r="G1186" s="10">
        <f t="shared" si="107"/>
        <v>-22.521670112570195</v>
      </c>
      <c r="I1186" s="11">
        <f t="shared" si="104"/>
        <v>-22.5</v>
      </c>
      <c r="J1186" s="10">
        <f t="shared" ref="J1186:J1249" si="109">D1186</f>
        <v>1152</v>
      </c>
      <c r="K1186" s="5">
        <f t="shared" si="105"/>
        <v>48</v>
      </c>
    </row>
    <row r="1187" spans="4:11" hidden="1" x14ac:dyDescent="0.25">
      <c r="D1187" s="5">
        <v>1153</v>
      </c>
      <c r="E1187" s="12">
        <f t="shared" si="106"/>
        <v>-22.521670112570195</v>
      </c>
      <c r="F1187" s="6">
        <f t="shared" si="108"/>
        <v>286.45306036386108</v>
      </c>
      <c r="G1187" s="10">
        <f t="shared" si="107"/>
        <v>-22.543936187996845</v>
      </c>
      <c r="I1187" s="11">
        <f t="shared" ref="I1187:I1250" si="110">ROUND(G1187,1)</f>
        <v>-22.5</v>
      </c>
      <c r="J1187" s="10">
        <f t="shared" si="109"/>
        <v>1153</v>
      </c>
      <c r="K1187" s="5">
        <f t="shared" ref="K1187:K1250" si="111">J1187/24</f>
        <v>48.041666666666664</v>
      </c>
    </row>
    <row r="1188" spans="4:11" hidden="1" x14ac:dyDescent="0.25">
      <c r="D1188" s="5">
        <v>1154</v>
      </c>
      <c r="E1188" s="12">
        <f t="shared" ref="E1188:E1251" si="112">G1187</f>
        <v>-22.543936187996845</v>
      </c>
      <c r="F1188" s="6">
        <f t="shared" si="108"/>
        <v>286.08814074686484</v>
      </c>
      <c r="G1188" s="10">
        <f t="shared" ref="G1188:G1251" si="113">E1188-F1188/(8.3*$D$7)</f>
        <v>-22.566173898120969</v>
      </c>
      <c r="I1188" s="11">
        <f t="shared" si="110"/>
        <v>-22.6</v>
      </c>
      <c r="J1188" s="10">
        <f t="shared" si="109"/>
        <v>1154</v>
      </c>
      <c r="K1188" s="5">
        <f t="shared" si="111"/>
        <v>48.083333333333336</v>
      </c>
    </row>
    <row r="1189" spans="4:11" hidden="1" x14ac:dyDescent="0.25">
      <c r="D1189" s="5">
        <v>1155</v>
      </c>
      <c r="E1189" s="12">
        <f t="shared" si="112"/>
        <v>-22.566173898120969</v>
      </c>
      <c r="F1189" s="6">
        <f t="shared" si="108"/>
        <v>285.7236860099668</v>
      </c>
      <c r="G1189" s="10">
        <f t="shared" si="113"/>
        <v>-22.588383279077824</v>
      </c>
      <c r="I1189" s="11">
        <f t="shared" si="110"/>
        <v>-22.6</v>
      </c>
      <c r="J1189" s="10">
        <f t="shared" si="109"/>
        <v>1155</v>
      </c>
      <c r="K1189" s="5">
        <f t="shared" si="111"/>
        <v>48.125</v>
      </c>
    </row>
    <row r="1190" spans="4:11" hidden="1" x14ac:dyDescent="0.25">
      <c r="D1190" s="5">
        <v>1156</v>
      </c>
      <c r="E1190" s="12">
        <f t="shared" si="112"/>
        <v>-22.588383279077824</v>
      </c>
      <c r="F1190" s="6">
        <f t="shared" si="108"/>
        <v>285.35969556094489</v>
      </c>
      <c r="G1190" s="10">
        <f t="shared" si="113"/>
        <v>-22.610564366956638</v>
      </c>
      <c r="I1190" s="11">
        <f t="shared" si="110"/>
        <v>-22.6</v>
      </c>
      <c r="J1190" s="10">
        <f t="shared" si="109"/>
        <v>1156</v>
      </c>
      <c r="K1190" s="5">
        <f t="shared" si="111"/>
        <v>48.166666666666664</v>
      </c>
    </row>
    <row r="1191" spans="4:11" hidden="1" x14ac:dyDescent="0.25">
      <c r="D1191" s="5">
        <v>1157</v>
      </c>
      <c r="E1191" s="12">
        <f t="shared" si="112"/>
        <v>-22.610564366956638</v>
      </c>
      <c r="F1191" s="6">
        <f t="shared" si="108"/>
        <v>284.99616880833139</v>
      </c>
      <c r="G1191" s="10">
        <f t="shared" si="113"/>
        <v>-22.632717197800659</v>
      </c>
      <c r="I1191" s="11">
        <f t="shared" si="110"/>
        <v>-22.6</v>
      </c>
      <c r="J1191" s="10">
        <f t="shared" si="109"/>
        <v>1157</v>
      </c>
      <c r="K1191" s="5">
        <f t="shared" si="111"/>
        <v>48.208333333333336</v>
      </c>
    </row>
    <row r="1192" spans="4:11" hidden="1" x14ac:dyDescent="0.25">
      <c r="D1192" s="5">
        <v>1158</v>
      </c>
      <c r="E1192" s="12">
        <f t="shared" si="112"/>
        <v>-22.632717197800659</v>
      </c>
      <c r="F1192" s="6">
        <f t="shared" si="108"/>
        <v>284.63310516141183</v>
      </c>
      <c r="G1192" s="10">
        <f t="shared" si="113"/>
        <v>-22.65484180760722</v>
      </c>
      <c r="I1192" s="11">
        <f t="shared" si="110"/>
        <v>-22.7</v>
      </c>
      <c r="J1192" s="10">
        <f t="shared" si="109"/>
        <v>1158</v>
      </c>
      <c r="K1192" s="5">
        <f t="shared" si="111"/>
        <v>48.25</v>
      </c>
    </row>
    <row r="1193" spans="4:11" hidden="1" x14ac:dyDescent="0.25">
      <c r="D1193" s="5">
        <v>1159</v>
      </c>
      <c r="E1193" s="12">
        <f t="shared" si="112"/>
        <v>-22.65484180760722</v>
      </c>
      <c r="F1193" s="6">
        <f t="shared" si="108"/>
        <v>284.27050403022463</v>
      </c>
      <c r="G1193" s="10">
        <f t="shared" si="113"/>
        <v>-22.676938232327796</v>
      </c>
      <c r="I1193" s="11">
        <f t="shared" si="110"/>
        <v>-22.7</v>
      </c>
      <c r="J1193" s="10">
        <f t="shared" si="109"/>
        <v>1159</v>
      </c>
      <c r="K1193" s="5">
        <f t="shared" si="111"/>
        <v>48.291666666666664</v>
      </c>
    </row>
    <row r="1194" spans="4:11" hidden="1" x14ac:dyDescent="0.25">
      <c r="D1194" s="5">
        <v>1160</v>
      </c>
      <c r="E1194" s="12">
        <f t="shared" si="112"/>
        <v>-22.676938232327796</v>
      </c>
      <c r="F1194" s="6">
        <f t="shared" si="108"/>
        <v>283.90836482555943</v>
      </c>
      <c r="G1194" s="10">
        <f t="shared" si="113"/>
        <v>-22.699006507868067</v>
      </c>
      <c r="I1194" s="11">
        <f t="shared" si="110"/>
        <v>-22.7</v>
      </c>
      <c r="J1194" s="10">
        <f t="shared" si="109"/>
        <v>1160</v>
      </c>
      <c r="K1194" s="5">
        <f t="shared" si="111"/>
        <v>48.333333333333336</v>
      </c>
    </row>
    <row r="1195" spans="4:11" hidden="1" x14ac:dyDescent="0.25">
      <c r="D1195" s="5">
        <v>1161</v>
      </c>
      <c r="E1195" s="12">
        <f t="shared" si="112"/>
        <v>-22.699006507868067</v>
      </c>
      <c r="F1195" s="6">
        <f t="shared" si="108"/>
        <v>283.5466869589568</v>
      </c>
      <c r="G1195" s="10">
        <f t="shared" si="113"/>
        <v>-22.721046670087961</v>
      </c>
      <c r="I1195" s="11">
        <f t="shared" si="110"/>
        <v>-22.7</v>
      </c>
      <c r="J1195" s="10">
        <f t="shared" si="109"/>
        <v>1161</v>
      </c>
      <c r="K1195" s="5">
        <f t="shared" si="111"/>
        <v>48.375</v>
      </c>
    </row>
    <row r="1196" spans="4:11" hidden="1" x14ac:dyDescent="0.25">
      <c r="D1196" s="5">
        <v>1162</v>
      </c>
      <c r="E1196" s="12">
        <f t="shared" si="112"/>
        <v>-22.721046670087961</v>
      </c>
      <c r="F1196" s="6">
        <f t="shared" si="108"/>
        <v>283.18546984270671</v>
      </c>
      <c r="G1196" s="10">
        <f t="shared" si="113"/>
        <v>-22.743058754801737</v>
      </c>
      <c r="I1196" s="11">
        <f t="shared" si="110"/>
        <v>-22.7</v>
      </c>
      <c r="J1196" s="10">
        <f t="shared" si="109"/>
        <v>1162</v>
      </c>
      <c r="K1196" s="5">
        <f t="shared" si="111"/>
        <v>48.416666666666664</v>
      </c>
    </row>
    <row r="1197" spans="4:11" hidden="1" x14ac:dyDescent="0.25">
      <c r="D1197" s="5">
        <v>1163</v>
      </c>
      <c r="E1197" s="12">
        <f t="shared" si="112"/>
        <v>-22.743058754801737</v>
      </c>
      <c r="F1197" s="6">
        <f t="shared" si="108"/>
        <v>282.82471288984794</v>
      </c>
      <c r="G1197" s="10">
        <f t="shared" si="113"/>
        <v>-22.765042797778019</v>
      </c>
      <c r="I1197" s="11">
        <f t="shared" si="110"/>
        <v>-22.8</v>
      </c>
      <c r="J1197" s="10">
        <f t="shared" si="109"/>
        <v>1163</v>
      </c>
      <c r="K1197" s="5">
        <f t="shared" si="111"/>
        <v>48.458333333333336</v>
      </c>
    </row>
    <row r="1198" spans="4:11" hidden="1" x14ac:dyDescent="0.25">
      <c r="D1198" s="5">
        <v>1164</v>
      </c>
      <c r="E1198" s="12">
        <f t="shared" si="112"/>
        <v>-22.765042797778019</v>
      </c>
      <c r="F1198" s="6">
        <f t="shared" si="108"/>
        <v>282.464415514167</v>
      </c>
      <c r="G1198" s="10">
        <f t="shared" si="113"/>
        <v>-22.786998834739865</v>
      </c>
      <c r="I1198" s="11">
        <f t="shared" si="110"/>
        <v>-22.8</v>
      </c>
      <c r="J1198" s="10">
        <f t="shared" si="109"/>
        <v>1164</v>
      </c>
      <c r="K1198" s="5">
        <f t="shared" si="111"/>
        <v>48.5</v>
      </c>
    </row>
    <row r="1199" spans="4:11" hidden="1" x14ac:dyDescent="0.25">
      <c r="D1199" s="5">
        <v>1165</v>
      </c>
      <c r="E1199" s="12">
        <f t="shared" si="112"/>
        <v>-22.786998834739865</v>
      </c>
      <c r="F1199" s="6">
        <f t="shared" si="108"/>
        <v>282.1045771301973</v>
      </c>
      <c r="G1199" s="10">
        <f t="shared" si="113"/>
        <v>-22.808926901364831</v>
      </c>
      <c r="I1199" s="11">
        <f t="shared" si="110"/>
        <v>-22.8</v>
      </c>
      <c r="J1199" s="10">
        <f t="shared" si="109"/>
        <v>1165</v>
      </c>
      <c r="K1199" s="5">
        <f t="shared" si="111"/>
        <v>48.541666666666664</v>
      </c>
    </row>
    <row r="1200" spans="4:11" hidden="1" x14ac:dyDescent="0.25">
      <c r="D1200" s="5">
        <v>1166</v>
      </c>
      <c r="E1200" s="12">
        <f t="shared" si="112"/>
        <v>-22.808926901364831</v>
      </c>
      <c r="F1200" s="6">
        <f t="shared" si="108"/>
        <v>281.74519715321776</v>
      </c>
      <c r="G1200" s="10">
        <f t="shared" si="113"/>
        <v>-22.830827033285019</v>
      </c>
      <c r="I1200" s="11">
        <f t="shared" si="110"/>
        <v>-22.8</v>
      </c>
      <c r="J1200" s="10">
        <f t="shared" si="109"/>
        <v>1166</v>
      </c>
      <c r="K1200" s="5">
        <f t="shared" si="111"/>
        <v>48.583333333333336</v>
      </c>
    </row>
    <row r="1201" spans="4:11" hidden="1" x14ac:dyDescent="0.25">
      <c r="D1201" s="5">
        <v>1167</v>
      </c>
      <c r="E1201" s="12">
        <f t="shared" si="112"/>
        <v>-22.830827033285019</v>
      </c>
      <c r="F1201" s="6">
        <f t="shared" si="108"/>
        <v>281.38627499925263</v>
      </c>
      <c r="G1201" s="10">
        <f t="shared" si="113"/>
        <v>-22.852699266087136</v>
      </c>
      <c r="I1201" s="11">
        <f t="shared" si="110"/>
        <v>-22.9</v>
      </c>
      <c r="J1201" s="10">
        <f t="shared" si="109"/>
        <v>1167</v>
      </c>
      <c r="K1201" s="5">
        <f t="shared" si="111"/>
        <v>48.625</v>
      </c>
    </row>
    <row r="1202" spans="4:11" hidden="1" x14ac:dyDescent="0.25">
      <c r="D1202" s="5">
        <v>1168</v>
      </c>
      <c r="E1202" s="12">
        <f t="shared" si="112"/>
        <v>-22.852699266087136</v>
      </c>
      <c r="F1202" s="6">
        <f t="shared" si="108"/>
        <v>281.02781008506975</v>
      </c>
      <c r="G1202" s="10">
        <f t="shared" si="113"/>
        <v>-22.874543635312559</v>
      </c>
      <c r="I1202" s="11">
        <f t="shared" si="110"/>
        <v>-22.9</v>
      </c>
      <c r="J1202" s="10">
        <f t="shared" si="109"/>
        <v>1168</v>
      </c>
      <c r="K1202" s="5">
        <f t="shared" si="111"/>
        <v>48.666666666666664</v>
      </c>
    </row>
    <row r="1203" spans="4:11" hidden="1" x14ac:dyDescent="0.25">
      <c r="D1203" s="5">
        <v>1169</v>
      </c>
      <c r="E1203" s="12">
        <f t="shared" si="112"/>
        <v>-22.874543635312559</v>
      </c>
      <c r="F1203" s="6">
        <f t="shared" si="108"/>
        <v>280.66980182818014</v>
      </c>
      <c r="G1203" s="10">
        <f t="shared" si="113"/>
        <v>-22.896360176457385</v>
      </c>
      <c r="I1203" s="11">
        <f t="shared" si="110"/>
        <v>-22.9</v>
      </c>
      <c r="J1203" s="10">
        <f t="shared" si="109"/>
        <v>1169</v>
      </c>
      <c r="K1203" s="5">
        <f t="shared" si="111"/>
        <v>48.708333333333336</v>
      </c>
    </row>
    <row r="1204" spans="4:11" hidden="1" x14ac:dyDescent="0.25">
      <c r="D1204" s="5">
        <v>1170</v>
      </c>
      <c r="E1204" s="12">
        <f t="shared" si="112"/>
        <v>-22.896360176457385</v>
      </c>
      <c r="F1204" s="6">
        <f t="shared" si="108"/>
        <v>280.31224964683679</v>
      </c>
      <c r="G1204" s="10">
        <f t="shared" si="113"/>
        <v>-22.918148924972492</v>
      </c>
      <c r="I1204" s="11">
        <f t="shared" si="110"/>
        <v>-22.9</v>
      </c>
      <c r="J1204" s="10">
        <f t="shared" si="109"/>
        <v>1170</v>
      </c>
      <c r="K1204" s="5">
        <f t="shared" si="111"/>
        <v>48.75</v>
      </c>
    </row>
    <row r="1205" spans="4:11" hidden="1" x14ac:dyDescent="0.25">
      <c r="D1205" s="5">
        <v>1171</v>
      </c>
      <c r="E1205" s="12">
        <f t="shared" si="112"/>
        <v>-22.918148924972492</v>
      </c>
      <c r="F1205" s="6">
        <f t="shared" si="108"/>
        <v>279.95515296003373</v>
      </c>
      <c r="G1205" s="10">
        <f t="shared" si="113"/>
        <v>-22.939909916263595</v>
      </c>
      <c r="I1205" s="11">
        <f t="shared" si="110"/>
        <v>-22.9</v>
      </c>
      <c r="J1205" s="10">
        <f t="shared" si="109"/>
        <v>1171</v>
      </c>
      <c r="K1205" s="5">
        <f t="shared" si="111"/>
        <v>48.791666666666664</v>
      </c>
    </row>
    <row r="1206" spans="4:11" hidden="1" x14ac:dyDescent="0.25">
      <c r="D1206" s="5">
        <v>1172</v>
      </c>
      <c r="E1206" s="12">
        <f t="shared" si="112"/>
        <v>-22.939909916263595</v>
      </c>
      <c r="F1206" s="6">
        <f t="shared" si="108"/>
        <v>279.59851118750544</v>
      </c>
      <c r="G1206" s="10">
        <f t="shared" si="113"/>
        <v>-22.961643185691305</v>
      </c>
      <c r="I1206" s="11">
        <f t="shared" si="110"/>
        <v>-23</v>
      </c>
      <c r="J1206" s="10">
        <f t="shared" si="109"/>
        <v>1172</v>
      </c>
      <c r="K1206" s="5">
        <f t="shared" si="111"/>
        <v>48.833333333333336</v>
      </c>
    </row>
    <row r="1207" spans="4:11" hidden="1" x14ac:dyDescent="0.25">
      <c r="D1207" s="5">
        <v>1173</v>
      </c>
      <c r="E1207" s="12">
        <f t="shared" si="112"/>
        <v>-22.961643185691305</v>
      </c>
      <c r="F1207" s="6">
        <f t="shared" si="108"/>
        <v>279.2423237497253</v>
      </c>
      <c r="G1207" s="10">
        <f t="shared" si="113"/>
        <v>-22.98334876857119</v>
      </c>
      <c r="I1207" s="11">
        <f t="shared" si="110"/>
        <v>-23</v>
      </c>
      <c r="J1207" s="10">
        <f t="shared" si="109"/>
        <v>1173</v>
      </c>
      <c r="K1207" s="5">
        <f t="shared" si="111"/>
        <v>48.875</v>
      </c>
    </row>
    <row r="1208" spans="4:11" hidden="1" x14ac:dyDescent="0.25">
      <c r="D1208" s="5">
        <v>1174</v>
      </c>
      <c r="E1208" s="12">
        <f t="shared" si="112"/>
        <v>-22.98334876857119</v>
      </c>
      <c r="F1208" s="6">
        <f t="shared" si="108"/>
        <v>278.88659006790499</v>
      </c>
      <c r="G1208" s="10">
        <f t="shared" si="113"/>
        <v>-23.005026700173826</v>
      </c>
      <c r="I1208" s="11">
        <f t="shared" si="110"/>
        <v>-23</v>
      </c>
      <c r="J1208" s="10">
        <f t="shared" si="109"/>
        <v>1174</v>
      </c>
      <c r="K1208" s="5">
        <f t="shared" si="111"/>
        <v>48.916666666666664</v>
      </c>
    </row>
    <row r="1209" spans="4:11" hidden="1" x14ac:dyDescent="0.25">
      <c r="D1209" s="5">
        <v>1175</v>
      </c>
      <c r="E1209" s="12">
        <f t="shared" si="112"/>
        <v>-23.005026700173826</v>
      </c>
      <c r="F1209" s="6">
        <f t="shared" si="108"/>
        <v>278.53130956399377</v>
      </c>
      <c r="G1209" s="10">
        <f t="shared" si="113"/>
        <v>-23.026677015724854</v>
      </c>
      <c r="I1209" s="11">
        <f t="shared" si="110"/>
        <v>-23</v>
      </c>
      <c r="J1209" s="10">
        <f t="shared" si="109"/>
        <v>1175</v>
      </c>
      <c r="K1209" s="5">
        <f t="shared" si="111"/>
        <v>48.958333333333336</v>
      </c>
    </row>
    <row r="1210" spans="4:11" hidden="1" x14ac:dyDescent="0.25">
      <c r="D1210" s="5">
        <v>1176</v>
      </c>
      <c r="E1210" s="12">
        <f t="shared" si="112"/>
        <v>-23.026677015724854</v>
      </c>
      <c r="F1210" s="6">
        <f t="shared" si="108"/>
        <v>278.17648166067698</v>
      </c>
      <c r="G1210" s="10">
        <f t="shared" si="113"/>
        <v>-23.048299750405047</v>
      </c>
      <c r="I1210" s="11">
        <f t="shared" si="110"/>
        <v>-23</v>
      </c>
      <c r="J1210" s="10">
        <f t="shared" si="109"/>
        <v>1176</v>
      </c>
      <c r="K1210" s="5">
        <f t="shared" si="111"/>
        <v>49</v>
      </c>
    </row>
    <row r="1211" spans="4:11" hidden="1" x14ac:dyDescent="0.25">
      <c r="D1211" s="5">
        <v>1177</v>
      </c>
      <c r="E1211" s="12">
        <f t="shared" si="112"/>
        <v>-23.048299750405047</v>
      </c>
      <c r="F1211" s="6">
        <f t="shared" si="108"/>
        <v>277.82210578137568</v>
      </c>
      <c r="G1211" s="10">
        <f t="shared" si="113"/>
        <v>-23.069894939350355</v>
      </c>
      <c r="I1211" s="11">
        <f t="shared" si="110"/>
        <v>-23.1</v>
      </c>
      <c r="J1211" s="10">
        <f t="shared" si="109"/>
        <v>1177</v>
      </c>
      <c r="K1211" s="5">
        <f t="shared" si="111"/>
        <v>49.041666666666664</v>
      </c>
    </row>
    <row r="1212" spans="4:11" hidden="1" x14ac:dyDescent="0.25">
      <c r="D1212" s="5">
        <v>1178</v>
      </c>
      <c r="E1212" s="12">
        <f t="shared" si="112"/>
        <v>-23.069894939350355</v>
      </c>
      <c r="F1212" s="6">
        <f t="shared" si="108"/>
        <v>277.46818135024517</v>
      </c>
      <c r="G1212" s="10">
        <f t="shared" si="113"/>
        <v>-23.091462617651967</v>
      </c>
      <c r="I1212" s="11">
        <f t="shared" si="110"/>
        <v>-23.1</v>
      </c>
      <c r="J1212" s="10">
        <f t="shared" si="109"/>
        <v>1178</v>
      </c>
      <c r="K1212" s="5">
        <f t="shared" si="111"/>
        <v>49.083333333333336</v>
      </c>
    </row>
    <row r="1213" spans="4:11" hidden="1" x14ac:dyDescent="0.25">
      <c r="D1213" s="5">
        <v>1179</v>
      </c>
      <c r="E1213" s="12">
        <f t="shared" si="112"/>
        <v>-23.091462617651967</v>
      </c>
      <c r="F1213" s="6">
        <f t="shared" si="108"/>
        <v>277.11470779217467</v>
      </c>
      <c r="G1213" s="10">
        <f t="shared" si="113"/>
        <v>-23.113002820356371</v>
      </c>
      <c r="I1213" s="11">
        <f t="shared" si="110"/>
        <v>-23.1</v>
      </c>
      <c r="J1213" s="10">
        <f t="shared" si="109"/>
        <v>1179</v>
      </c>
      <c r="K1213" s="5">
        <f t="shared" si="111"/>
        <v>49.125</v>
      </c>
    </row>
    <row r="1214" spans="4:11" hidden="1" x14ac:dyDescent="0.25">
      <c r="D1214" s="5">
        <v>1180</v>
      </c>
      <c r="E1214" s="12">
        <f t="shared" si="112"/>
        <v>-23.113002820356371</v>
      </c>
      <c r="F1214" s="6">
        <f t="shared" si="108"/>
        <v>276.76168453278581</v>
      </c>
      <c r="G1214" s="10">
        <f t="shared" si="113"/>
        <v>-23.134515582465411</v>
      </c>
      <c r="I1214" s="11">
        <f t="shared" si="110"/>
        <v>-23.1</v>
      </c>
      <c r="J1214" s="10">
        <f t="shared" si="109"/>
        <v>1180</v>
      </c>
      <c r="K1214" s="5">
        <f t="shared" si="111"/>
        <v>49.166666666666664</v>
      </c>
    </row>
    <row r="1215" spans="4:11" hidden="1" x14ac:dyDescent="0.25">
      <c r="D1215" s="5">
        <v>1181</v>
      </c>
      <c r="E1215" s="12">
        <f t="shared" si="112"/>
        <v>-23.134515582465411</v>
      </c>
      <c r="F1215" s="6">
        <f t="shared" si="108"/>
        <v>276.40911099843191</v>
      </c>
      <c r="G1215" s="10">
        <f t="shared" si="113"/>
        <v>-23.156000938936334</v>
      </c>
      <c r="I1215" s="11">
        <f t="shared" si="110"/>
        <v>-23.2</v>
      </c>
      <c r="J1215" s="10">
        <f t="shared" si="109"/>
        <v>1181</v>
      </c>
      <c r="K1215" s="5">
        <f t="shared" si="111"/>
        <v>49.208333333333336</v>
      </c>
    </row>
    <row r="1216" spans="4:11" hidden="1" x14ac:dyDescent="0.25">
      <c r="D1216" s="5">
        <v>1182</v>
      </c>
      <c r="E1216" s="12">
        <f t="shared" si="112"/>
        <v>-23.156000938936334</v>
      </c>
      <c r="F1216" s="6">
        <f t="shared" si="108"/>
        <v>276.05698661619726</v>
      </c>
      <c r="G1216" s="10">
        <f t="shared" si="113"/>
        <v>-23.177458924681861</v>
      </c>
      <c r="I1216" s="11">
        <f t="shared" si="110"/>
        <v>-23.2</v>
      </c>
      <c r="J1216" s="10">
        <f t="shared" si="109"/>
        <v>1182</v>
      </c>
      <c r="K1216" s="5">
        <f t="shared" si="111"/>
        <v>49.25</v>
      </c>
    </row>
    <row r="1217" spans="4:11" hidden="1" x14ac:dyDescent="0.25">
      <c r="D1217" s="5">
        <v>1183</v>
      </c>
      <c r="E1217" s="12">
        <f t="shared" si="112"/>
        <v>-23.177458924681861</v>
      </c>
      <c r="F1217" s="6">
        <f t="shared" si="108"/>
        <v>275.70531081389584</v>
      </c>
      <c r="G1217" s="10">
        <f t="shared" si="113"/>
        <v>-23.198889574570234</v>
      </c>
      <c r="I1217" s="11">
        <f t="shared" si="110"/>
        <v>-23.2</v>
      </c>
      <c r="J1217" s="10">
        <f t="shared" si="109"/>
        <v>1183</v>
      </c>
      <c r="K1217" s="5">
        <f t="shared" si="111"/>
        <v>49.291666666666664</v>
      </c>
    </row>
    <row r="1218" spans="4:11" hidden="1" x14ac:dyDescent="0.25">
      <c r="D1218" s="5">
        <v>1184</v>
      </c>
      <c r="E1218" s="12">
        <f t="shared" si="112"/>
        <v>-23.198889574570234</v>
      </c>
      <c r="F1218" s="6">
        <f t="shared" si="108"/>
        <v>275.35408302007068</v>
      </c>
      <c r="G1218" s="10">
        <f t="shared" si="113"/>
        <v>-23.220292923425273</v>
      </c>
      <c r="I1218" s="11">
        <f t="shared" si="110"/>
        <v>-23.2</v>
      </c>
      <c r="J1218" s="10">
        <f t="shared" si="109"/>
        <v>1184</v>
      </c>
      <c r="K1218" s="5">
        <f t="shared" si="111"/>
        <v>49.333333333333336</v>
      </c>
    </row>
    <row r="1219" spans="4:11" hidden="1" x14ac:dyDescent="0.25">
      <c r="D1219" s="5">
        <v>1185</v>
      </c>
      <c r="E1219" s="12">
        <f t="shared" si="112"/>
        <v>-23.220292923425273</v>
      </c>
      <c r="F1219" s="6">
        <f t="shared" si="108"/>
        <v>275.00330266399271</v>
      </c>
      <c r="G1219" s="10">
        <f t="shared" si="113"/>
        <v>-23.241669006026438</v>
      </c>
      <c r="I1219" s="11">
        <f t="shared" si="110"/>
        <v>-23.2</v>
      </c>
      <c r="J1219" s="10">
        <f t="shared" si="109"/>
        <v>1185</v>
      </c>
      <c r="K1219" s="5">
        <f t="shared" si="111"/>
        <v>49.375</v>
      </c>
    </row>
    <row r="1220" spans="4:11" hidden="1" x14ac:dyDescent="0.25">
      <c r="D1220" s="5">
        <v>1186</v>
      </c>
      <c r="E1220" s="12">
        <f t="shared" si="112"/>
        <v>-23.241669006026438</v>
      </c>
      <c r="F1220" s="6">
        <f t="shared" si="108"/>
        <v>274.6529691756599</v>
      </c>
      <c r="G1220" s="10">
        <f t="shared" si="113"/>
        <v>-23.263017857108885</v>
      </c>
      <c r="I1220" s="11">
        <f t="shared" si="110"/>
        <v>-23.3</v>
      </c>
      <c r="J1220" s="10">
        <f t="shared" si="109"/>
        <v>1186</v>
      </c>
      <c r="K1220" s="5">
        <f t="shared" si="111"/>
        <v>49.416666666666664</v>
      </c>
    </row>
    <row r="1221" spans="4:11" hidden="1" x14ac:dyDescent="0.25">
      <c r="D1221" s="5">
        <v>1187</v>
      </c>
      <c r="E1221" s="12">
        <f t="shared" si="112"/>
        <v>-23.263017857108885</v>
      </c>
      <c r="F1221" s="6">
        <f t="shared" si="108"/>
        <v>274.30308198579644</v>
      </c>
      <c r="G1221" s="10">
        <f t="shared" si="113"/>
        <v>-23.284339511363513</v>
      </c>
      <c r="I1221" s="11">
        <f t="shared" si="110"/>
        <v>-23.3</v>
      </c>
      <c r="J1221" s="10">
        <f t="shared" si="109"/>
        <v>1187</v>
      </c>
      <c r="K1221" s="5">
        <f t="shared" si="111"/>
        <v>49.458333333333336</v>
      </c>
    </row>
    <row r="1222" spans="4:11" hidden="1" x14ac:dyDescent="0.25">
      <c r="D1222" s="5">
        <v>1188</v>
      </c>
      <c r="E1222" s="12">
        <f t="shared" si="112"/>
        <v>-23.284339511363513</v>
      </c>
      <c r="F1222" s="6">
        <f t="shared" si="108"/>
        <v>273.95364052585171</v>
      </c>
      <c r="G1222" s="10">
        <f t="shared" si="113"/>
        <v>-23.305634003437035</v>
      </c>
      <c r="I1222" s="11">
        <f t="shared" si="110"/>
        <v>-23.3</v>
      </c>
      <c r="J1222" s="10">
        <f t="shared" si="109"/>
        <v>1188</v>
      </c>
      <c r="K1222" s="5">
        <f t="shared" si="111"/>
        <v>49.5</v>
      </c>
    </row>
    <row r="1223" spans="4:11" hidden="1" x14ac:dyDescent="0.25">
      <c r="D1223" s="5">
        <v>1189</v>
      </c>
      <c r="E1223" s="12">
        <f t="shared" si="112"/>
        <v>-23.305634003437035</v>
      </c>
      <c r="F1223" s="6">
        <f t="shared" si="108"/>
        <v>273.60464422799947</v>
      </c>
      <c r="G1223" s="10">
        <f t="shared" si="113"/>
        <v>-23.32690136793202</v>
      </c>
      <c r="I1223" s="11">
        <f t="shared" si="110"/>
        <v>-23.3</v>
      </c>
      <c r="J1223" s="10">
        <f t="shared" si="109"/>
        <v>1189</v>
      </c>
      <c r="K1223" s="5">
        <f t="shared" si="111"/>
        <v>49.541666666666664</v>
      </c>
    </row>
    <row r="1224" spans="4:11" hidden="1" x14ac:dyDescent="0.25">
      <c r="D1224" s="5">
        <v>1190</v>
      </c>
      <c r="E1224" s="12">
        <f t="shared" si="112"/>
        <v>-23.32690136793202</v>
      </c>
      <c r="F1224" s="6">
        <f t="shared" si="108"/>
        <v>273.25609252513664</v>
      </c>
      <c r="G1224" s="10">
        <f t="shared" si="113"/>
        <v>-23.348141639406961</v>
      </c>
      <c r="I1224" s="11">
        <f t="shared" si="110"/>
        <v>-23.3</v>
      </c>
      <c r="J1224" s="10">
        <f t="shared" si="109"/>
        <v>1190</v>
      </c>
      <c r="K1224" s="5">
        <f t="shared" si="111"/>
        <v>49.583333333333336</v>
      </c>
    </row>
    <row r="1225" spans="4:11" hidden="1" x14ac:dyDescent="0.25">
      <c r="D1225" s="5">
        <v>1191</v>
      </c>
      <c r="E1225" s="12">
        <f t="shared" si="112"/>
        <v>-23.348141639406961</v>
      </c>
      <c r="F1225" s="6">
        <f t="shared" si="108"/>
        <v>272.90798485088266</v>
      </c>
      <c r="G1225" s="10">
        <f t="shared" si="113"/>
        <v>-23.369354852376325</v>
      </c>
      <c r="I1225" s="11">
        <f t="shared" si="110"/>
        <v>-23.4</v>
      </c>
      <c r="J1225" s="10">
        <f t="shared" si="109"/>
        <v>1191</v>
      </c>
      <c r="K1225" s="5">
        <f t="shared" si="111"/>
        <v>49.625</v>
      </c>
    </row>
    <row r="1226" spans="4:11" hidden="1" x14ac:dyDescent="0.25">
      <c r="D1226" s="5">
        <v>1192</v>
      </c>
      <c r="E1226" s="12">
        <f t="shared" si="112"/>
        <v>-23.369354852376325</v>
      </c>
      <c r="F1226" s="6">
        <f t="shared" si="108"/>
        <v>272.56032063957866</v>
      </c>
      <c r="G1226" s="10">
        <f t="shared" si="113"/>
        <v>-23.390541041310609</v>
      </c>
      <c r="I1226" s="11">
        <f t="shared" si="110"/>
        <v>-23.4</v>
      </c>
      <c r="J1226" s="10">
        <f t="shared" si="109"/>
        <v>1192</v>
      </c>
      <c r="K1226" s="5">
        <f t="shared" si="111"/>
        <v>49.666666666666664</v>
      </c>
    </row>
    <row r="1227" spans="4:11" hidden="1" x14ac:dyDescent="0.25">
      <c r="D1227" s="5">
        <v>1193</v>
      </c>
      <c r="E1227" s="12">
        <f t="shared" si="112"/>
        <v>-23.390541041310609</v>
      </c>
      <c r="F1227" s="6">
        <f t="shared" si="108"/>
        <v>272.21309932628617</v>
      </c>
      <c r="G1227" s="10">
        <f t="shared" si="113"/>
        <v>-23.411700240636399</v>
      </c>
      <c r="I1227" s="11">
        <f t="shared" si="110"/>
        <v>-23.4</v>
      </c>
      <c r="J1227" s="10">
        <f t="shared" si="109"/>
        <v>1193</v>
      </c>
      <c r="K1227" s="5">
        <f t="shared" si="111"/>
        <v>49.708333333333336</v>
      </c>
    </row>
    <row r="1228" spans="4:11" hidden="1" x14ac:dyDescent="0.25">
      <c r="D1228" s="5">
        <v>1194</v>
      </c>
      <c r="E1228" s="12">
        <f t="shared" si="112"/>
        <v>-23.411700240636399</v>
      </c>
      <c r="F1228" s="6">
        <f t="shared" si="108"/>
        <v>271.86632034678649</v>
      </c>
      <c r="G1228" s="10">
        <f t="shared" si="113"/>
        <v>-23.432832484736423</v>
      </c>
      <c r="I1228" s="11">
        <f t="shared" si="110"/>
        <v>-23.4</v>
      </c>
      <c r="J1228" s="10">
        <f t="shared" si="109"/>
        <v>1194</v>
      </c>
      <c r="K1228" s="5">
        <f t="shared" si="111"/>
        <v>49.75</v>
      </c>
    </row>
    <row r="1229" spans="4:11" hidden="1" x14ac:dyDescent="0.25">
      <c r="D1229" s="5">
        <v>1195</v>
      </c>
      <c r="E1229" s="12">
        <f t="shared" si="112"/>
        <v>-23.432832484736423</v>
      </c>
      <c r="F1229" s="6">
        <f t="shared" si="108"/>
        <v>271.51998313757974</v>
      </c>
      <c r="G1229" s="10">
        <f t="shared" si="113"/>
        <v>-23.453937807949604</v>
      </c>
      <c r="I1229" s="11">
        <f t="shared" si="110"/>
        <v>-23.5</v>
      </c>
      <c r="J1229" s="10">
        <f t="shared" si="109"/>
        <v>1195</v>
      </c>
      <c r="K1229" s="5">
        <f t="shared" si="111"/>
        <v>49.791666666666664</v>
      </c>
    </row>
    <row r="1230" spans="4:11" hidden="1" x14ac:dyDescent="0.25">
      <c r="D1230" s="5">
        <v>1196</v>
      </c>
      <c r="E1230" s="12">
        <f t="shared" si="112"/>
        <v>-23.453937807949604</v>
      </c>
      <c r="F1230" s="6">
        <f t="shared" si="108"/>
        <v>271.17408713588384</v>
      </c>
      <c r="G1230" s="10">
        <f t="shared" si="113"/>
        <v>-23.475016244571126</v>
      </c>
      <c r="I1230" s="11">
        <f t="shared" si="110"/>
        <v>-23.5</v>
      </c>
      <c r="J1230" s="10">
        <f t="shared" si="109"/>
        <v>1196</v>
      </c>
      <c r="K1230" s="5">
        <f t="shared" si="111"/>
        <v>49.833333333333336</v>
      </c>
    </row>
    <row r="1231" spans="4:11" hidden="1" x14ac:dyDescent="0.25">
      <c r="D1231" s="5">
        <v>1197</v>
      </c>
      <c r="E1231" s="12">
        <f t="shared" si="112"/>
        <v>-23.475016244571126</v>
      </c>
      <c r="F1231" s="6">
        <f t="shared" si="108"/>
        <v>270.82863177963361</v>
      </c>
      <c r="G1231" s="10">
        <f t="shared" si="113"/>
        <v>-23.496067828852482</v>
      </c>
      <c r="I1231" s="11">
        <f t="shared" si="110"/>
        <v>-23.5</v>
      </c>
      <c r="J1231" s="10">
        <f t="shared" si="109"/>
        <v>1197</v>
      </c>
      <c r="K1231" s="5">
        <f t="shared" si="111"/>
        <v>49.875</v>
      </c>
    </row>
    <row r="1232" spans="4:11" hidden="1" x14ac:dyDescent="0.25">
      <c r="D1232" s="5">
        <v>1198</v>
      </c>
      <c r="E1232" s="12">
        <f t="shared" si="112"/>
        <v>-23.496067828852482</v>
      </c>
      <c r="F1232" s="6">
        <f t="shared" si="108"/>
        <v>270.48361650748001</v>
      </c>
      <c r="G1232" s="10">
        <f t="shared" si="113"/>
        <v>-23.517092595001529</v>
      </c>
      <c r="I1232" s="11">
        <f t="shared" si="110"/>
        <v>-23.5</v>
      </c>
      <c r="J1232" s="10">
        <f t="shared" si="109"/>
        <v>1198</v>
      </c>
      <c r="K1232" s="5">
        <f t="shared" si="111"/>
        <v>49.916666666666664</v>
      </c>
    </row>
    <row r="1233" spans="4:11" hidden="1" x14ac:dyDescent="0.25">
      <c r="D1233" s="5">
        <v>1199</v>
      </c>
      <c r="E1233" s="12">
        <f t="shared" si="112"/>
        <v>-23.517092595001529</v>
      </c>
      <c r="F1233" s="6">
        <f t="shared" si="108"/>
        <v>270.13904075878906</v>
      </c>
      <c r="G1233" s="10">
        <f t="shared" si="113"/>
        <v>-23.538090577182547</v>
      </c>
      <c r="I1233" s="11">
        <f t="shared" si="110"/>
        <v>-23.5</v>
      </c>
      <c r="J1233" s="10">
        <f t="shared" si="109"/>
        <v>1199</v>
      </c>
      <c r="K1233" s="5">
        <f t="shared" si="111"/>
        <v>49.958333333333336</v>
      </c>
    </row>
    <row r="1234" spans="4:11" hidden="1" x14ac:dyDescent="0.25">
      <c r="D1234" s="5">
        <v>1200</v>
      </c>
      <c r="E1234" s="12">
        <f t="shared" si="112"/>
        <v>-23.538090577182547</v>
      </c>
      <c r="F1234" s="6">
        <f t="shared" si="108"/>
        <v>269.79490397364088</v>
      </c>
      <c r="G1234" s="10">
        <f t="shared" si="113"/>
        <v>-23.559061809516294</v>
      </c>
      <c r="I1234" s="11">
        <f t="shared" si="110"/>
        <v>-23.6</v>
      </c>
      <c r="J1234" s="10">
        <f t="shared" si="109"/>
        <v>1200</v>
      </c>
      <c r="K1234" s="5">
        <f t="shared" si="111"/>
        <v>50</v>
      </c>
    </row>
    <row r="1235" spans="4:11" hidden="1" x14ac:dyDescent="0.25">
      <c r="D1235" s="5">
        <v>1201</v>
      </c>
      <c r="E1235" s="12">
        <f t="shared" si="112"/>
        <v>-23.559061809516294</v>
      </c>
      <c r="F1235" s="6">
        <f t="shared" si="108"/>
        <v>269.45120559282918</v>
      </c>
      <c r="G1235" s="10">
        <f t="shared" si="113"/>
        <v>-23.58000632608006</v>
      </c>
      <c r="I1235" s="11">
        <f t="shared" si="110"/>
        <v>-23.6</v>
      </c>
      <c r="J1235" s="10">
        <f t="shared" si="109"/>
        <v>1201</v>
      </c>
      <c r="K1235" s="5">
        <f t="shared" si="111"/>
        <v>50.041666666666664</v>
      </c>
    </row>
    <row r="1236" spans="4:11" hidden="1" x14ac:dyDescent="0.25">
      <c r="D1236" s="5">
        <v>1202</v>
      </c>
      <c r="E1236" s="12">
        <f t="shared" si="112"/>
        <v>-23.58000632608006</v>
      </c>
      <c r="F1236" s="6">
        <f t="shared" si="108"/>
        <v>269.10794505785964</v>
      </c>
      <c r="G1236" s="10">
        <f t="shared" si="113"/>
        <v>-23.60092416090772</v>
      </c>
      <c r="I1236" s="11">
        <f t="shared" si="110"/>
        <v>-23.6</v>
      </c>
      <c r="J1236" s="10">
        <f t="shared" si="109"/>
        <v>1202</v>
      </c>
      <c r="K1236" s="5">
        <f t="shared" si="111"/>
        <v>50.083333333333336</v>
      </c>
    </row>
    <row r="1237" spans="4:11" hidden="1" x14ac:dyDescent="0.25">
      <c r="D1237" s="5">
        <v>1203</v>
      </c>
      <c r="E1237" s="12">
        <f t="shared" si="112"/>
        <v>-23.60092416090772</v>
      </c>
      <c r="F1237" s="6">
        <f t="shared" si="108"/>
        <v>268.76512181094984</v>
      </c>
      <c r="G1237" s="10">
        <f t="shared" si="113"/>
        <v>-23.621815347989799</v>
      </c>
      <c r="I1237" s="11">
        <f t="shared" si="110"/>
        <v>-23.6</v>
      </c>
      <c r="J1237" s="10">
        <f t="shared" si="109"/>
        <v>1203</v>
      </c>
      <c r="K1237" s="5">
        <f t="shared" si="111"/>
        <v>50.125</v>
      </c>
    </row>
    <row r="1238" spans="4:11" hidden="1" x14ac:dyDescent="0.25">
      <c r="D1238" s="5">
        <v>1204</v>
      </c>
      <c r="E1238" s="12">
        <f t="shared" si="112"/>
        <v>-23.621815347989799</v>
      </c>
      <c r="F1238" s="6">
        <f t="shared" si="108"/>
        <v>268.42273529502768</v>
      </c>
      <c r="G1238" s="10">
        <f t="shared" si="113"/>
        <v>-23.642679921273515</v>
      </c>
      <c r="I1238" s="11">
        <f t="shared" si="110"/>
        <v>-23.6</v>
      </c>
      <c r="J1238" s="10">
        <f t="shared" si="109"/>
        <v>1204</v>
      </c>
      <c r="K1238" s="5">
        <f t="shared" si="111"/>
        <v>50.166666666666664</v>
      </c>
    </row>
    <row r="1239" spans="4:11" hidden="1" x14ac:dyDescent="0.25">
      <c r="D1239" s="5">
        <v>1205</v>
      </c>
      <c r="E1239" s="12">
        <f t="shared" si="112"/>
        <v>-23.642679921273515</v>
      </c>
      <c r="F1239" s="6">
        <f t="shared" si="108"/>
        <v>268.08078495373081</v>
      </c>
      <c r="G1239" s="10">
        <f t="shared" si="113"/>
        <v>-23.663517914662844</v>
      </c>
      <c r="I1239" s="11">
        <f t="shared" si="110"/>
        <v>-23.7</v>
      </c>
      <c r="J1239" s="10">
        <f t="shared" si="109"/>
        <v>1205</v>
      </c>
      <c r="K1239" s="5">
        <f t="shared" si="111"/>
        <v>50.208333333333336</v>
      </c>
    </row>
    <row r="1240" spans="4:11" hidden="1" x14ac:dyDescent="0.25">
      <c r="D1240" s="5">
        <v>1206</v>
      </c>
      <c r="E1240" s="12">
        <f t="shared" si="112"/>
        <v>-23.663517914662844</v>
      </c>
      <c r="F1240" s="6">
        <f t="shared" si="108"/>
        <v>267.7392702314055</v>
      </c>
      <c r="G1240" s="10">
        <f t="shared" si="113"/>
        <v>-23.68432936201857</v>
      </c>
      <c r="I1240" s="11">
        <f t="shared" si="110"/>
        <v>-23.7</v>
      </c>
      <c r="J1240" s="10">
        <f t="shared" si="109"/>
        <v>1206</v>
      </c>
      <c r="K1240" s="5">
        <f t="shared" si="111"/>
        <v>50.25</v>
      </c>
    </row>
    <row r="1241" spans="4:11" hidden="1" x14ac:dyDescent="0.25">
      <c r="D1241" s="5">
        <v>1207</v>
      </c>
      <c r="E1241" s="12">
        <f t="shared" si="112"/>
        <v>-23.68432936201857</v>
      </c>
      <c r="F1241" s="6">
        <f t="shared" si="108"/>
        <v>267.39819057310609</v>
      </c>
      <c r="G1241" s="10">
        <f t="shared" si="113"/>
        <v>-23.705114297158335</v>
      </c>
      <c r="I1241" s="11">
        <f t="shared" si="110"/>
        <v>-23.7</v>
      </c>
      <c r="J1241" s="10">
        <f t="shared" si="109"/>
        <v>1207</v>
      </c>
      <c r="K1241" s="5">
        <f t="shared" si="111"/>
        <v>50.291666666666664</v>
      </c>
    </row>
    <row r="1242" spans="4:11" hidden="1" x14ac:dyDescent="0.25">
      <c r="D1242" s="5">
        <v>1208</v>
      </c>
      <c r="E1242" s="12">
        <f t="shared" si="112"/>
        <v>-23.705114297158335</v>
      </c>
      <c r="F1242" s="6">
        <f t="shared" si="108"/>
        <v>267.05754542459385</v>
      </c>
      <c r="G1242" s="10">
        <f t="shared" si="113"/>
        <v>-23.725872753856709</v>
      </c>
      <c r="I1242" s="11">
        <f t="shared" si="110"/>
        <v>-23.7</v>
      </c>
      <c r="J1242" s="10">
        <f t="shared" si="109"/>
        <v>1208</v>
      </c>
      <c r="K1242" s="5">
        <f t="shared" si="111"/>
        <v>50.333333333333336</v>
      </c>
    </row>
    <row r="1243" spans="4:11" hidden="1" x14ac:dyDescent="0.25">
      <c r="D1243" s="5">
        <v>1209</v>
      </c>
      <c r="E1243" s="12">
        <f t="shared" si="112"/>
        <v>-23.725872753856709</v>
      </c>
      <c r="F1243" s="6">
        <f t="shared" si="108"/>
        <v>266.71733423233587</v>
      </c>
      <c r="G1243" s="10">
        <f t="shared" si="113"/>
        <v>-23.74660476584523</v>
      </c>
      <c r="I1243" s="11">
        <f t="shared" si="110"/>
        <v>-23.7</v>
      </c>
      <c r="J1243" s="10">
        <f t="shared" si="109"/>
        <v>1209</v>
      </c>
      <c r="K1243" s="5">
        <f t="shared" si="111"/>
        <v>50.375</v>
      </c>
    </row>
    <row r="1244" spans="4:11" hidden="1" x14ac:dyDescent="0.25">
      <c r="D1244" s="5">
        <v>1210</v>
      </c>
      <c r="E1244" s="12">
        <f t="shared" si="112"/>
        <v>-23.74660476584523</v>
      </c>
      <c r="F1244" s="6">
        <f t="shared" si="108"/>
        <v>266.37755644350477</v>
      </c>
      <c r="G1244" s="10">
        <f t="shared" si="113"/>
        <v>-23.767310366812467</v>
      </c>
      <c r="I1244" s="11">
        <f t="shared" si="110"/>
        <v>-23.8</v>
      </c>
      <c r="J1244" s="10">
        <f t="shared" si="109"/>
        <v>1210</v>
      </c>
      <c r="K1244" s="5">
        <f t="shared" si="111"/>
        <v>50.416666666666664</v>
      </c>
    </row>
    <row r="1245" spans="4:11" hidden="1" x14ac:dyDescent="0.25">
      <c r="D1245" s="5">
        <v>1211</v>
      </c>
      <c r="E1245" s="12">
        <f t="shared" si="112"/>
        <v>-23.767310366812467</v>
      </c>
      <c r="F1245" s="6">
        <f t="shared" si="108"/>
        <v>266.03821150597707</v>
      </c>
      <c r="G1245" s="10">
        <f t="shared" si="113"/>
        <v>-23.78798959040407</v>
      </c>
      <c r="I1245" s="11">
        <f t="shared" si="110"/>
        <v>-23.8</v>
      </c>
      <c r="J1245" s="10">
        <f t="shared" si="109"/>
        <v>1211</v>
      </c>
      <c r="K1245" s="5">
        <f t="shared" si="111"/>
        <v>50.458333333333336</v>
      </c>
    </row>
    <row r="1246" spans="4:11" hidden="1" x14ac:dyDescent="0.25">
      <c r="D1246" s="5">
        <v>1212</v>
      </c>
      <c r="E1246" s="12">
        <f t="shared" si="112"/>
        <v>-23.78798959040407</v>
      </c>
      <c r="F1246" s="6">
        <f t="shared" si="108"/>
        <v>265.6992988683329</v>
      </c>
      <c r="G1246" s="10">
        <f t="shared" si="113"/>
        <v>-23.808642470222829</v>
      </c>
      <c r="I1246" s="11">
        <f t="shared" si="110"/>
        <v>-23.8</v>
      </c>
      <c r="J1246" s="10">
        <f t="shared" si="109"/>
        <v>1212</v>
      </c>
      <c r="K1246" s="5">
        <f t="shared" si="111"/>
        <v>50.5</v>
      </c>
    </row>
    <row r="1247" spans="4:11" hidden="1" x14ac:dyDescent="0.25">
      <c r="D1247" s="5">
        <v>1213</v>
      </c>
      <c r="E1247" s="12">
        <f t="shared" si="112"/>
        <v>-23.808642470222829</v>
      </c>
      <c r="F1247" s="6">
        <f t="shared" si="108"/>
        <v>265.36081797985486</v>
      </c>
      <c r="G1247" s="10">
        <f t="shared" si="113"/>
        <v>-23.829269039828723</v>
      </c>
      <c r="I1247" s="11">
        <f t="shared" si="110"/>
        <v>-23.8</v>
      </c>
      <c r="J1247" s="10">
        <f t="shared" si="109"/>
        <v>1213</v>
      </c>
      <c r="K1247" s="5">
        <f t="shared" si="111"/>
        <v>50.541666666666664</v>
      </c>
    </row>
    <row r="1248" spans="4:11" hidden="1" x14ac:dyDescent="0.25">
      <c r="D1248" s="5">
        <v>1214</v>
      </c>
      <c r="E1248" s="12">
        <f t="shared" si="112"/>
        <v>-23.829269039828723</v>
      </c>
      <c r="F1248" s="6">
        <f t="shared" si="108"/>
        <v>265.02276829052693</v>
      </c>
      <c r="G1248" s="10">
        <f t="shared" si="113"/>
        <v>-23.849869332738987</v>
      </c>
      <c r="I1248" s="11">
        <f t="shared" si="110"/>
        <v>-23.8</v>
      </c>
      <c r="J1248" s="10">
        <f t="shared" si="109"/>
        <v>1214</v>
      </c>
      <c r="K1248" s="5">
        <f t="shared" si="111"/>
        <v>50.583333333333336</v>
      </c>
    </row>
    <row r="1249" spans="4:11" hidden="1" x14ac:dyDescent="0.25">
      <c r="D1249" s="5">
        <v>1215</v>
      </c>
      <c r="E1249" s="12">
        <f t="shared" si="112"/>
        <v>-23.849869332738987</v>
      </c>
      <c r="F1249" s="6">
        <f t="shared" si="108"/>
        <v>264.68514925103386</v>
      </c>
      <c r="G1249" s="10">
        <f t="shared" si="113"/>
        <v>-23.870443382428146</v>
      </c>
      <c r="I1249" s="11">
        <f t="shared" si="110"/>
        <v>-23.9</v>
      </c>
      <c r="J1249" s="10">
        <f t="shared" si="109"/>
        <v>1215</v>
      </c>
      <c r="K1249" s="5">
        <f t="shared" si="111"/>
        <v>50.625</v>
      </c>
    </row>
    <row r="1250" spans="4:11" hidden="1" x14ac:dyDescent="0.25">
      <c r="D1250" s="5">
        <v>1216</v>
      </c>
      <c r="E1250" s="12">
        <f t="shared" si="112"/>
        <v>-23.870443382428146</v>
      </c>
      <c r="F1250" s="6">
        <f t="shared" ref="F1250:F1313" si="114">2*PI()*$D$11*(E1250-$D$10)/(($N$9/$N$10)+1/($N$12*$D$12/2))+2*PI()*($D$12/2)^2*$N$10/($D$14/12)*(E1250-$D$10)</f>
        <v>264.34796031276028</v>
      </c>
      <c r="G1250" s="10">
        <f t="shared" si="113"/>
        <v>-23.89099122232809</v>
      </c>
      <c r="I1250" s="11">
        <f t="shared" si="110"/>
        <v>-23.9</v>
      </c>
      <c r="J1250" s="10">
        <f t="shared" ref="J1250:J1313" si="115">D1250</f>
        <v>1216</v>
      </c>
      <c r="K1250" s="5">
        <f t="shared" si="111"/>
        <v>50.666666666666664</v>
      </c>
    </row>
    <row r="1251" spans="4:11" hidden="1" x14ac:dyDescent="0.25">
      <c r="D1251" s="5">
        <v>1217</v>
      </c>
      <c r="E1251" s="12">
        <f t="shared" si="112"/>
        <v>-23.89099122232809</v>
      </c>
      <c r="F1251" s="6">
        <f t="shared" si="114"/>
        <v>264.01120092778956</v>
      </c>
      <c r="G1251" s="10">
        <f t="shared" si="113"/>
        <v>-23.911512885828113</v>
      </c>
      <c r="I1251" s="11">
        <f t="shared" ref="I1251:I1314" si="116">ROUND(G1251,1)</f>
        <v>-23.9</v>
      </c>
      <c r="J1251" s="10">
        <f t="shared" si="115"/>
        <v>1217</v>
      </c>
      <c r="K1251" s="5">
        <f t="shared" ref="K1251:K1314" si="117">J1251/24</f>
        <v>50.708333333333336</v>
      </c>
    </row>
    <row r="1252" spans="4:11" hidden="1" x14ac:dyDescent="0.25">
      <c r="D1252" s="5">
        <v>1218</v>
      </c>
      <c r="E1252" s="12">
        <f t="shared" ref="E1252:E1315" si="118">G1251</f>
        <v>-23.911512885828113</v>
      </c>
      <c r="F1252" s="6">
        <f t="shared" si="114"/>
        <v>263.6748705489033</v>
      </c>
      <c r="G1252" s="10">
        <f t="shared" ref="G1252:G1315" si="119">E1252-F1252/(8.3*$D$7)</f>
        <v>-23.932008406274978</v>
      </c>
      <c r="I1252" s="11">
        <f t="shared" si="116"/>
        <v>-23.9</v>
      </c>
      <c r="J1252" s="10">
        <f t="shared" si="115"/>
        <v>1218</v>
      </c>
      <c r="K1252" s="5">
        <f t="shared" si="117"/>
        <v>50.75</v>
      </c>
    </row>
    <row r="1253" spans="4:11" hidden="1" x14ac:dyDescent="0.25">
      <c r="D1253" s="5">
        <v>1219</v>
      </c>
      <c r="E1253" s="12">
        <f t="shared" si="118"/>
        <v>-23.932008406274978</v>
      </c>
      <c r="F1253" s="6">
        <f t="shared" si="114"/>
        <v>263.33896862957994</v>
      </c>
      <c r="G1253" s="10">
        <f t="shared" si="119"/>
        <v>-23.952477816972962</v>
      </c>
      <c r="I1253" s="11">
        <f t="shared" si="116"/>
        <v>-24</v>
      </c>
      <c r="J1253" s="10">
        <f t="shared" si="115"/>
        <v>1219</v>
      </c>
      <c r="K1253" s="5">
        <f t="shared" si="117"/>
        <v>50.791666666666664</v>
      </c>
    </row>
    <row r="1254" spans="4:11" hidden="1" x14ac:dyDescent="0.25">
      <c r="D1254" s="5">
        <v>1220</v>
      </c>
      <c r="E1254" s="12">
        <f t="shared" si="118"/>
        <v>-23.952477816972962</v>
      </c>
      <c r="F1254" s="6">
        <f t="shared" si="114"/>
        <v>263.00349462399436</v>
      </c>
      <c r="G1254" s="10">
        <f t="shared" si="119"/>
        <v>-23.972921151183922</v>
      </c>
      <c r="I1254" s="11">
        <f t="shared" si="116"/>
        <v>-24</v>
      </c>
      <c r="J1254" s="10">
        <f t="shared" si="115"/>
        <v>1220</v>
      </c>
      <c r="K1254" s="5">
        <f t="shared" si="117"/>
        <v>50.833333333333336</v>
      </c>
    </row>
    <row r="1255" spans="4:11" hidden="1" x14ac:dyDescent="0.25">
      <c r="D1255" s="5">
        <v>1221</v>
      </c>
      <c r="E1255" s="12">
        <f t="shared" si="118"/>
        <v>-23.972921151183922</v>
      </c>
      <c r="F1255" s="6">
        <f t="shared" si="114"/>
        <v>262.66844798701663</v>
      </c>
      <c r="G1255" s="10">
        <f t="shared" si="119"/>
        <v>-23.993338442127335</v>
      </c>
      <c r="I1255" s="11">
        <f t="shared" si="116"/>
        <v>-24</v>
      </c>
      <c r="J1255" s="10">
        <f t="shared" si="115"/>
        <v>1221</v>
      </c>
      <c r="K1255" s="5">
        <f t="shared" si="117"/>
        <v>50.875</v>
      </c>
    </row>
    <row r="1256" spans="4:11" hidden="1" x14ac:dyDescent="0.25">
      <c r="D1256" s="5">
        <v>1222</v>
      </c>
      <c r="E1256" s="12">
        <f t="shared" si="118"/>
        <v>-23.993338442127335</v>
      </c>
      <c r="F1256" s="6">
        <f t="shared" si="114"/>
        <v>262.33382817421136</v>
      </c>
      <c r="G1256" s="10">
        <f t="shared" si="119"/>
        <v>-24.013729722980365</v>
      </c>
      <c r="I1256" s="11">
        <f t="shared" si="116"/>
        <v>-24</v>
      </c>
      <c r="J1256" s="10">
        <f t="shared" si="115"/>
        <v>1222</v>
      </c>
      <c r="K1256" s="5">
        <f t="shared" si="117"/>
        <v>50.916666666666664</v>
      </c>
    </row>
    <row r="1257" spans="4:11" hidden="1" x14ac:dyDescent="0.25">
      <c r="D1257" s="5">
        <v>1223</v>
      </c>
      <c r="E1257" s="12">
        <f t="shared" si="118"/>
        <v>-24.013729722980365</v>
      </c>
      <c r="F1257" s="6">
        <f t="shared" si="114"/>
        <v>261.99963464183674</v>
      </c>
      <c r="G1257" s="10">
        <f t="shared" si="119"/>
        <v>-24.034095026877903</v>
      </c>
      <c r="I1257" s="11">
        <f t="shared" si="116"/>
        <v>-24</v>
      </c>
      <c r="J1257" s="10">
        <f t="shared" si="115"/>
        <v>1223</v>
      </c>
      <c r="K1257" s="5">
        <f t="shared" si="117"/>
        <v>50.958333333333336</v>
      </c>
    </row>
    <row r="1258" spans="4:11" hidden="1" x14ac:dyDescent="0.25">
      <c r="D1258" s="5">
        <v>1224</v>
      </c>
      <c r="E1258" s="12">
        <f t="shared" si="118"/>
        <v>-24.034095026877903</v>
      </c>
      <c r="F1258" s="6">
        <f t="shared" si="114"/>
        <v>261.66586684684364</v>
      </c>
      <c r="G1258" s="10">
        <f t="shared" si="119"/>
        <v>-24.054434386912636</v>
      </c>
      <c r="I1258" s="11">
        <f t="shared" si="116"/>
        <v>-24.1</v>
      </c>
      <c r="J1258" s="10">
        <f t="shared" si="115"/>
        <v>1224</v>
      </c>
      <c r="K1258" s="5">
        <f t="shared" si="117"/>
        <v>51</v>
      </c>
    </row>
    <row r="1259" spans="4:11" hidden="1" x14ac:dyDescent="0.25">
      <c r="D1259" s="5">
        <v>1225</v>
      </c>
      <c r="E1259" s="12">
        <f t="shared" si="118"/>
        <v>-24.054434386912636</v>
      </c>
      <c r="F1259" s="6">
        <f t="shared" si="114"/>
        <v>261.33252424687464</v>
      </c>
      <c r="G1259" s="10">
        <f t="shared" si="119"/>
        <v>-24.074747836135089</v>
      </c>
      <c r="I1259" s="11">
        <f t="shared" si="116"/>
        <v>-24.1</v>
      </c>
      <c r="J1259" s="10">
        <f t="shared" si="115"/>
        <v>1225</v>
      </c>
      <c r="K1259" s="5">
        <f t="shared" si="117"/>
        <v>51.041666666666664</v>
      </c>
    </row>
    <row r="1260" spans="4:11" hidden="1" x14ac:dyDescent="0.25">
      <c r="D1260" s="5">
        <v>1226</v>
      </c>
      <c r="E1260" s="12">
        <f t="shared" si="118"/>
        <v>-24.074747836135089</v>
      </c>
      <c r="F1260" s="6">
        <f t="shared" si="114"/>
        <v>260.99960630026339</v>
      </c>
      <c r="G1260" s="10">
        <f t="shared" si="119"/>
        <v>-24.095035407553688</v>
      </c>
      <c r="I1260" s="11">
        <f t="shared" si="116"/>
        <v>-24.1</v>
      </c>
      <c r="J1260" s="10">
        <f t="shared" si="115"/>
        <v>1226</v>
      </c>
      <c r="K1260" s="5">
        <f t="shared" si="117"/>
        <v>51.083333333333336</v>
      </c>
    </row>
    <row r="1261" spans="4:11" hidden="1" x14ac:dyDescent="0.25">
      <c r="D1261" s="5">
        <v>1227</v>
      </c>
      <c r="E1261" s="12">
        <f t="shared" si="118"/>
        <v>-24.095035407553688</v>
      </c>
      <c r="F1261" s="6">
        <f t="shared" si="114"/>
        <v>260.66711246603336</v>
      </c>
      <c r="G1261" s="10">
        <f t="shared" si="119"/>
        <v>-24.115297134134803</v>
      </c>
      <c r="I1261" s="11">
        <f t="shared" si="116"/>
        <v>-24.1</v>
      </c>
      <c r="J1261" s="10">
        <f t="shared" si="115"/>
        <v>1227</v>
      </c>
      <c r="K1261" s="5">
        <f t="shared" si="117"/>
        <v>51.125</v>
      </c>
    </row>
    <row r="1262" spans="4:11" hidden="1" x14ac:dyDescent="0.25">
      <c r="D1262" s="5">
        <v>1228</v>
      </c>
      <c r="E1262" s="12">
        <f t="shared" si="118"/>
        <v>-24.115297134134803</v>
      </c>
      <c r="F1262" s="6">
        <f t="shared" si="114"/>
        <v>260.3350422038975</v>
      </c>
      <c r="G1262" s="10">
        <f t="shared" si="119"/>
        <v>-24.135533048802809</v>
      </c>
      <c r="I1262" s="11">
        <f t="shared" si="116"/>
        <v>-24.1</v>
      </c>
      <c r="J1262" s="10">
        <f t="shared" si="115"/>
        <v>1228</v>
      </c>
      <c r="K1262" s="5">
        <f t="shared" si="117"/>
        <v>51.166666666666664</v>
      </c>
    </row>
    <row r="1263" spans="4:11" hidden="1" x14ac:dyDescent="0.25">
      <c r="D1263" s="5">
        <v>1229</v>
      </c>
      <c r="E1263" s="12">
        <f t="shared" si="118"/>
        <v>-24.135533048802809</v>
      </c>
      <c r="F1263" s="6">
        <f t="shared" si="114"/>
        <v>260.00339497425676</v>
      </c>
      <c r="G1263" s="10">
        <f t="shared" si="119"/>
        <v>-24.155743184440141</v>
      </c>
      <c r="I1263" s="11">
        <f t="shared" si="116"/>
        <v>-24.2</v>
      </c>
      <c r="J1263" s="10">
        <f t="shared" si="115"/>
        <v>1229</v>
      </c>
      <c r="K1263" s="5">
        <f t="shared" si="117"/>
        <v>51.208333333333336</v>
      </c>
    </row>
    <row r="1264" spans="4:11" hidden="1" x14ac:dyDescent="0.25">
      <c r="D1264" s="5">
        <v>1230</v>
      </c>
      <c r="E1264" s="12">
        <f t="shared" si="118"/>
        <v>-24.155743184440141</v>
      </c>
      <c r="F1264" s="6">
        <f t="shared" si="114"/>
        <v>259.67217023819973</v>
      </c>
      <c r="G1264" s="10">
        <f t="shared" si="119"/>
        <v>-24.175927573887339</v>
      </c>
      <c r="I1264" s="11">
        <f t="shared" si="116"/>
        <v>-24.2</v>
      </c>
      <c r="J1264" s="10">
        <f t="shared" si="115"/>
        <v>1230</v>
      </c>
      <c r="K1264" s="5">
        <f t="shared" si="117"/>
        <v>51.25</v>
      </c>
    </row>
    <row r="1265" spans="4:11" hidden="1" x14ac:dyDescent="0.25">
      <c r="D1265" s="5">
        <v>1231</v>
      </c>
      <c r="E1265" s="12">
        <f t="shared" si="118"/>
        <v>-24.175927573887339</v>
      </c>
      <c r="F1265" s="6">
        <f t="shared" si="114"/>
        <v>259.34136745750129</v>
      </c>
      <c r="G1265" s="10">
        <f t="shared" si="119"/>
        <v>-24.196086249943111</v>
      </c>
      <c r="I1265" s="11">
        <f t="shared" si="116"/>
        <v>-24.2</v>
      </c>
      <c r="J1265" s="10">
        <f t="shared" si="115"/>
        <v>1231</v>
      </c>
      <c r="K1265" s="5">
        <f t="shared" si="117"/>
        <v>51.291666666666664</v>
      </c>
    </row>
    <row r="1266" spans="4:11" hidden="1" x14ac:dyDescent="0.25">
      <c r="D1266" s="5">
        <v>1232</v>
      </c>
      <c r="E1266" s="12">
        <f t="shared" si="118"/>
        <v>-24.196086249943111</v>
      </c>
      <c r="F1266" s="6">
        <f t="shared" si="114"/>
        <v>259.01098609462224</v>
      </c>
      <c r="G1266" s="10">
        <f t="shared" si="119"/>
        <v>-24.216219245364378</v>
      </c>
      <c r="I1266" s="11">
        <f t="shared" si="116"/>
        <v>-24.2</v>
      </c>
      <c r="J1266" s="10">
        <f t="shared" si="115"/>
        <v>1232</v>
      </c>
      <c r="K1266" s="5">
        <f t="shared" si="117"/>
        <v>51.333333333333336</v>
      </c>
    </row>
    <row r="1267" spans="4:11" hidden="1" x14ac:dyDescent="0.25">
      <c r="D1267" s="5">
        <v>1233</v>
      </c>
      <c r="E1267" s="12">
        <f t="shared" si="118"/>
        <v>-24.216219245364378</v>
      </c>
      <c r="F1267" s="6">
        <f t="shared" si="114"/>
        <v>258.68102561270791</v>
      </c>
      <c r="G1267" s="10">
        <f t="shared" si="119"/>
        <v>-24.236326592866337</v>
      </c>
      <c r="I1267" s="11">
        <f t="shared" si="116"/>
        <v>-24.2</v>
      </c>
      <c r="J1267" s="10">
        <f t="shared" si="115"/>
        <v>1233</v>
      </c>
      <c r="K1267" s="5">
        <f t="shared" si="117"/>
        <v>51.375</v>
      </c>
    </row>
    <row r="1268" spans="4:11" hidden="1" x14ac:dyDescent="0.25">
      <c r="D1268" s="5">
        <v>1234</v>
      </c>
      <c r="E1268" s="12">
        <f t="shared" si="118"/>
        <v>-24.236326592866337</v>
      </c>
      <c r="F1268" s="6">
        <f t="shared" si="114"/>
        <v>258.35148547558765</v>
      </c>
      <c r="G1268" s="10">
        <f t="shared" si="119"/>
        <v>-24.256408325122504</v>
      </c>
      <c r="I1268" s="11">
        <f t="shared" si="116"/>
        <v>-24.3</v>
      </c>
      <c r="J1268" s="10">
        <f t="shared" si="115"/>
        <v>1234</v>
      </c>
      <c r="K1268" s="5">
        <f t="shared" si="117"/>
        <v>51.416666666666664</v>
      </c>
    </row>
    <row r="1269" spans="4:11" hidden="1" x14ac:dyDescent="0.25">
      <c r="D1269" s="5">
        <v>1235</v>
      </c>
      <c r="E1269" s="12">
        <f t="shared" si="118"/>
        <v>-24.256408325122504</v>
      </c>
      <c r="F1269" s="6">
        <f t="shared" si="114"/>
        <v>258.022365147774</v>
      </c>
      <c r="G1269" s="10">
        <f t="shared" si="119"/>
        <v>-24.276464474764772</v>
      </c>
      <c r="I1269" s="11">
        <f t="shared" si="116"/>
        <v>-24.3</v>
      </c>
      <c r="J1269" s="10">
        <f t="shared" si="115"/>
        <v>1235</v>
      </c>
      <c r="K1269" s="5">
        <f t="shared" si="117"/>
        <v>51.458333333333336</v>
      </c>
    </row>
    <row r="1270" spans="4:11" hidden="1" x14ac:dyDescent="0.25">
      <c r="D1270" s="5">
        <v>1236</v>
      </c>
      <c r="E1270" s="12">
        <f t="shared" si="118"/>
        <v>-24.276464474764772</v>
      </c>
      <c r="F1270" s="6">
        <f t="shared" si="114"/>
        <v>257.69366409446144</v>
      </c>
      <c r="G1270" s="10">
        <f t="shared" si="119"/>
        <v>-24.296495074383465</v>
      </c>
      <c r="I1270" s="11">
        <f t="shared" si="116"/>
        <v>-24.3</v>
      </c>
      <c r="J1270" s="10">
        <f t="shared" si="115"/>
        <v>1236</v>
      </c>
      <c r="K1270" s="5">
        <f t="shared" si="117"/>
        <v>51.5</v>
      </c>
    </row>
    <row r="1271" spans="4:11" hidden="1" x14ac:dyDescent="0.25">
      <c r="D1271" s="5">
        <v>1237</v>
      </c>
      <c r="E1271" s="12">
        <f t="shared" si="118"/>
        <v>-24.296495074383465</v>
      </c>
      <c r="F1271" s="6">
        <f t="shared" si="114"/>
        <v>257.3653817815258</v>
      </c>
      <c r="G1271" s="10">
        <f t="shared" si="119"/>
        <v>-24.316500156527386</v>
      </c>
      <c r="I1271" s="11">
        <f t="shared" si="116"/>
        <v>-24.3</v>
      </c>
      <c r="J1271" s="10">
        <f t="shared" si="115"/>
        <v>1237</v>
      </c>
      <c r="K1271" s="5">
        <f t="shared" si="117"/>
        <v>51.541666666666664</v>
      </c>
    </row>
    <row r="1272" spans="4:11" hidden="1" x14ac:dyDescent="0.25">
      <c r="D1272" s="5">
        <v>1238</v>
      </c>
      <c r="E1272" s="12">
        <f t="shared" si="118"/>
        <v>-24.316500156527386</v>
      </c>
      <c r="F1272" s="6">
        <f t="shared" si="114"/>
        <v>257.03751767552342</v>
      </c>
      <c r="G1272" s="10">
        <f t="shared" si="119"/>
        <v>-24.336479753703873</v>
      </c>
      <c r="I1272" s="11">
        <f t="shared" si="116"/>
        <v>-24.3</v>
      </c>
      <c r="J1272" s="10">
        <f t="shared" si="115"/>
        <v>1238</v>
      </c>
      <c r="K1272" s="5">
        <f t="shared" si="117"/>
        <v>51.583333333333336</v>
      </c>
    </row>
    <row r="1273" spans="4:11" hidden="1" x14ac:dyDescent="0.25">
      <c r="D1273" s="5">
        <v>1239</v>
      </c>
      <c r="E1273" s="12">
        <f t="shared" si="118"/>
        <v>-24.336479753703873</v>
      </c>
      <c r="F1273" s="6">
        <f t="shared" si="114"/>
        <v>256.71007124369021</v>
      </c>
      <c r="G1273" s="10">
        <f t="shared" si="119"/>
        <v>-24.35643389837886</v>
      </c>
      <c r="I1273" s="11">
        <f t="shared" si="116"/>
        <v>-24.4</v>
      </c>
      <c r="J1273" s="10">
        <f t="shared" si="115"/>
        <v>1239</v>
      </c>
      <c r="K1273" s="5">
        <f t="shared" si="117"/>
        <v>51.625</v>
      </c>
    </row>
    <row r="1274" spans="4:11" hidden="1" x14ac:dyDescent="0.25">
      <c r="D1274" s="5">
        <v>1240</v>
      </c>
      <c r="E1274" s="12">
        <f t="shared" si="118"/>
        <v>-24.35643389837886</v>
      </c>
      <c r="F1274" s="6">
        <f t="shared" si="114"/>
        <v>256.38304195394073</v>
      </c>
      <c r="G1274" s="10">
        <f t="shared" si="119"/>
        <v>-24.376362622976913</v>
      </c>
      <c r="I1274" s="11">
        <f t="shared" si="116"/>
        <v>-24.4</v>
      </c>
      <c r="J1274" s="10">
        <f t="shared" si="115"/>
        <v>1240</v>
      </c>
      <c r="K1274" s="5">
        <f t="shared" si="117"/>
        <v>51.666666666666664</v>
      </c>
    </row>
    <row r="1275" spans="4:11" hidden="1" x14ac:dyDescent="0.25">
      <c r="D1275" s="5">
        <v>1241</v>
      </c>
      <c r="E1275" s="12">
        <f t="shared" si="118"/>
        <v>-24.376362622976913</v>
      </c>
      <c r="F1275" s="6">
        <f t="shared" si="114"/>
        <v>256.05642927486741</v>
      </c>
      <c r="G1275" s="10">
        <f t="shared" si="119"/>
        <v>-24.396265959881294</v>
      </c>
      <c r="I1275" s="11">
        <f t="shared" si="116"/>
        <v>-24.4</v>
      </c>
      <c r="J1275" s="10">
        <f t="shared" si="115"/>
        <v>1241</v>
      </c>
      <c r="K1275" s="5">
        <f t="shared" si="117"/>
        <v>51.708333333333336</v>
      </c>
    </row>
    <row r="1276" spans="4:11" hidden="1" x14ac:dyDescent="0.25">
      <c r="D1276" s="5">
        <v>1242</v>
      </c>
      <c r="E1276" s="12">
        <f t="shared" si="118"/>
        <v>-24.396265959881294</v>
      </c>
      <c r="F1276" s="6">
        <f t="shared" si="114"/>
        <v>255.73023267573961</v>
      </c>
      <c r="G1276" s="10">
        <f t="shared" si="119"/>
        <v>-24.416143941434015</v>
      </c>
      <c r="I1276" s="11">
        <f t="shared" si="116"/>
        <v>-24.4</v>
      </c>
      <c r="J1276" s="10">
        <f t="shared" si="115"/>
        <v>1242</v>
      </c>
      <c r="K1276" s="5">
        <f t="shared" si="117"/>
        <v>51.75</v>
      </c>
    </row>
    <row r="1277" spans="4:11" hidden="1" x14ac:dyDescent="0.25">
      <c r="D1277" s="5">
        <v>1243</v>
      </c>
      <c r="E1277" s="12">
        <f t="shared" si="118"/>
        <v>-24.416143941434015</v>
      </c>
      <c r="F1277" s="6">
        <f t="shared" si="114"/>
        <v>255.40445162650286</v>
      </c>
      <c r="G1277" s="10">
        <f t="shared" si="119"/>
        <v>-24.43599659993588</v>
      </c>
      <c r="I1277" s="11">
        <f t="shared" si="116"/>
        <v>-24.4</v>
      </c>
      <c r="J1277" s="10">
        <f t="shared" si="115"/>
        <v>1243</v>
      </c>
      <c r="K1277" s="5">
        <f t="shared" si="117"/>
        <v>51.791666666666664</v>
      </c>
    </row>
    <row r="1278" spans="4:11" hidden="1" x14ac:dyDescent="0.25">
      <c r="D1278" s="5">
        <v>1244</v>
      </c>
      <c r="E1278" s="12">
        <f t="shared" si="118"/>
        <v>-24.43599659993588</v>
      </c>
      <c r="F1278" s="6">
        <f t="shared" si="114"/>
        <v>255.07908559777792</v>
      </c>
      <c r="G1278" s="10">
        <f t="shared" si="119"/>
        <v>-24.455823967646552</v>
      </c>
      <c r="I1278" s="11">
        <f t="shared" si="116"/>
        <v>-24.5</v>
      </c>
      <c r="J1278" s="10">
        <f t="shared" si="115"/>
        <v>1244</v>
      </c>
      <c r="K1278" s="5">
        <f t="shared" si="117"/>
        <v>51.833333333333336</v>
      </c>
    </row>
    <row r="1279" spans="4:11" hidden="1" x14ac:dyDescent="0.25">
      <c r="D1279" s="5">
        <v>1245</v>
      </c>
      <c r="E1279" s="12">
        <f t="shared" si="118"/>
        <v>-24.455823967646552</v>
      </c>
      <c r="F1279" s="6">
        <f t="shared" si="114"/>
        <v>254.75413406085983</v>
      </c>
      <c r="G1279" s="10">
        <f t="shared" si="119"/>
        <v>-24.475626076784589</v>
      </c>
      <c r="I1279" s="11">
        <f t="shared" si="116"/>
        <v>-24.5</v>
      </c>
      <c r="J1279" s="10">
        <f t="shared" si="115"/>
        <v>1245</v>
      </c>
      <c r="K1279" s="5">
        <f t="shared" si="117"/>
        <v>51.875</v>
      </c>
    </row>
    <row r="1280" spans="4:11" hidden="1" x14ac:dyDescent="0.25">
      <c r="D1280" s="5">
        <v>1246</v>
      </c>
      <c r="E1280" s="12">
        <f t="shared" si="118"/>
        <v>-24.475626076784589</v>
      </c>
      <c r="F1280" s="6">
        <f t="shared" si="114"/>
        <v>254.42959648771736</v>
      </c>
      <c r="G1280" s="10">
        <f t="shared" si="119"/>
        <v>-24.495402959527514</v>
      </c>
      <c r="I1280" s="11">
        <f t="shared" si="116"/>
        <v>-24.5</v>
      </c>
      <c r="J1280" s="10">
        <f t="shared" si="115"/>
        <v>1246</v>
      </c>
      <c r="K1280" s="5">
        <f t="shared" si="117"/>
        <v>51.916666666666664</v>
      </c>
    </row>
    <row r="1281" spans="4:11" hidden="1" x14ac:dyDescent="0.25">
      <c r="D1281" s="5">
        <v>1247</v>
      </c>
      <c r="E1281" s="12">
        <f t="shared" si="118"/>
        <v>-24.495402959527514</v>
      </c>
      <c r="F1281" s="6">
        <f t="shared" si="114"/>
        <v>254.10547235099176</v>
      </c>
      <c r="G1281" s="10">
        <f t="shared" si="119"/>
        <v>-24.515154648011851</v>
      </c>
      <c r="I1281" s="11">
        <f t="shared" si="116"/>
        <v>-24.5</v>
      </c>
      <c r="J1281" s="10">
        <f t="shared" si="115"/>
        <v>1247</v>
      </c>
      <c r="K1281" s="5">
        <f t="shared" si="117"/>
        <v>51.958333333333336</v>
      </c>
    </row>
    <row r="1282" spans="4:11" hidden="1" x14ac:dyDescent="0.25">
      <c r="D1282" s="5">
        <v>1248</v>
      </c>
      <c r="E1282" s="12">
        <f t="shared" si="118"/>
        <v>-24.515154648011851</v>
      </c>
      <c r="F1282" s="6">
        <f t="shared" si="114"/>
        <v>253.78176112399626</v>
      </c>
      <c r="G1282" s="10">
        <f t="shared" si="119"/>
        <v>-24.534881174333186</v>
      </c>
      <c r="I1282" s="11">
        <f t="shared" si="116"/>
        <v>-24.5</v>
      </c>
      <c r="J1282" s="10">
        <f t="shared" si="115"/>
        <v>1248</v>
      </c>
      <c r="K1282" s="5">
        <f t="shared" si="117"/>
        <v>52</v>
      </c>
    </row>
    <row r="1283" spans="4:11" hidden="1" x14ac:dyDescent="0.25">
      <c r="D1283" s="5">
        <v>1249</v>
      </c>
      <c r="E1283" s="12">
        <f t="shared" si="118"/>
        <v>-24.534881174333186</v>
      </c>
      <c r="F1283" s="6">
        <f t="shared" si="114"/>
        <v>253.458462280715</v>
      </c>
      <c r="G1283" s="10">
        <f t="shared" si="119"/>
        <v>-24.554582570546224</v>
      </c>
      <c r="I1283" s="11">
        <f t="shared" si="116"/>
        <v>-24.6</v>
      </c>
      <c r="J1283" s="10">
        <f t="shared" si="115"/>
        <v>1249</v>
      </c>
      <c r="K1283" s="5">
        <f t="shared" si="117"/>
        <v>52.041666666666664</v>
      </c>
    </row>
    <row r="1284" spans="4:11" hidden="1" x14ac:dyDescent="0.25">
      <c r="D1284" s="5">
        <v>1250</v>
      </c>
      <c r="E1284" s="12">
        <f t="shared" si="118"/>
        <v>-24.554582570546224</v>
      </c>
      <c r="F1284" s="6">
        <f t="shared" si="114"/>
        <v>253.13557529580208</v>
      </c>
      <c r="G1284" s="10">
        <f t="shared" si="119"/>
        <v>-24.574258868664824</v>
      </c>
      <c r="I1284" s="11">
        <f t="shared" si="116"/>
        <v>-24.6</v>
      </c>
      <c r="J1284" s="10">
        <f t="shared" si="115"/>
        <v>1250</v>
      </c>
      <c r="K1284" s="5">
        <f t="shared" si="117"/>
        <v>52.083333333333336</v>
      </c>
    </row>
    <row r="1285" spans="4:11" hidden="1" x14ac:dyDescent="0.25">
      <c r="D1285" s="5">
        <v>1251</v>
      </c>
      <c r="E1285" s="12">
        <f t="shared" si="118"/>
        <v>-24.574258868664824</v>
      </c>
      <c r="F1285" s="6">
        <f t="shared" si="114"/>
        <v>252.81309964458109</v>
      </c>
      <c r="G1285" s="10">
        <f t="shared" si="119"/>
        <v>-24.593910100662072</v>
      </c>
      <c r="I1285" s="11">
        <f t="shared" si="116"/>
        <v>-24.6</v>
      </c>
      <c r="J1285" s="10">
        <f t="shared" si="115"/>
        <v>1251</v>
      </c>
      <c r="K1285" s="5">
        <f t="shared" si="117"/>
        <v>52.125</v>
      </c>
    </row>
    <row r="1286" spans="4:11" hidden="1" x14ac:dyDescent="0.25">
      <c r="D1286" s="5">
        <v>1252</v>
      </c>
      <c r="E1286" s="12">
        <f t="shared" si="118"/>
        <v>-24.593910100662072</v>
      </c>
      <c r="F1286" s="6">
        <f t="shared" si="114"/>
        <v>252.49103480304376</v>
      </c>
      <c r="G1286" s="10">
        <f t="shared" si="119"/>
        <v>-24.613536298470315</v>
      </c>
      <c r="I1286" s="11">
        <f t="shared" si="116"/>
        <v>-24.6</v>
      </c>
      <c r="J1286" s="10">
        <f t="shared" si="115"/>
        <v>1252</v>
      </c>
      <c r="K1286" s="5">
        <f t="shared" si="117"/>
        <v>52.166666666666664</v>
      </c>
    </row>
    <row r="1287" spans="4:11" hidden="1" x14ac:dyDescent="0.25">
      <c r="D1287" s="5">
        <v>1253</v>
      </c>
      <c r="E1287" s="12">
        <f t="shared" si="118"/>
        <v>-24.613536298470315</v>
      </c>
      <c r="F1287" s="6">
        <f t="shared" si="114"/>
        <v>252.16938024784963</v>
      </c>
      <c r="G1287" s="10">
        <f t="shared" si="119"/>
        <v>-24.633137493981224</v>
      </c>
      <c r="I1287" s="11">
        <f t="shared" si="116"/>
        <v>-24.6</v>
      </c>
      <c r="J1287" s="10">
        <f t="shared" si="115"/>
        <v>1253</v>
      </c>
      <c r="K1287" s="5">
        <f t="shared" si="117"/>
        <v>52.208333333333336</v>
      </c>
    </row>
    <row r="1288" spans="4:11" hidden="1" x14ac:dyDescent="0.25">
      <c r="D1288" s="5">
        <v>1254</v>
      </c>
      <c r="E1288" s="12">
        <f t="shared" si="118"/>
        <v>-24.633137493981224</v>
      </c>
      <c r="F1288" s="6">
        <f t="shared" si="114"/>
        <v>251.84813545632474</v>
      </c>
      <c r="G1288" s="10">
        <f t="shared" si="119"/>
        <v>-24.652713719045842</v>
      </c>
      <c r="I1288" s="11">
        <f t="shared" si="116"/>
        <v>-24.7</v>
      </c>
      <c r="J1288" s="10">
        <f t="shared" si="115"/>
        <v>1254</v>
      </c>
      <c r="K1288" s="5">
        <f t="shared" si="117"/>
        <v>52.25</v>
      </c>
    </row>
    <row r="1289" spans="4:11" hidden="1" x14ac:dyDescent="0.25">
      <c r="D1289" s="5">
        <v>1255</v>
      </c>
      <c r="E1289" s="12">
        <f t="shared" si="118"/>
        <v>-24.652713719045842</v>
      </c>
      <c r="F1289" s="6">
        <f t="shared" si="114"/>
        <v>251.52729990646111</v>
      </c>
      <c r="G1289" s="10">
        <f t="shared" si="119"/>
        <v>-24.672265005474639</v>
      </c>
      <c r="I1289" s="11">
        <f t="shared" si="116"/>
        <v>-24.7</v>
      </c>
      <c r="J1289" s="10">
        <f t="shared" si="115"/>
        <v>1255</v>
      </c>
      <c r="K1289" s="5">
        <f t="shared" si="117"/>
        <v>52.291666666666664</v>
      </c>
    </row>
    <row r="1290" spans="4:11" hidden="1" x14ac:dyDescent="0.25">
      <c r="D1290" s="5">
        <v>1256</v>
      </c>
      <c r="E1290" s="12">
        <f t="shared" si="118"/>
        <v>-24.672265005474639</v>
      </c>
      <c r="F1290" s="6">
        <f t="shared" si="114"/>
        <v>251.2068730769156</v>
      </c>
      <c r="G1290" s="10">
        <f t="shared" si="119"/>
        <v>-24.691791385037554</v>
      </c>
      <c r="I1290" s="11">
        <f t="shared" si="116"/>
        <v>-24.7</v>
      </c>
      <c r="J1290" s="10">
        <f t="shared" si="115"/>
        <v>1256</v>
      </c>
      <c r="K1290" s="5">
        <f t="shared" si="117"/>
        <v>52.333333333333336</v>
      </c>
    </row>
    <row r="1291" spans="4:11" hidden="1" x14ac:dyDescent="0.25">
      <c r="D1291" s="5">
        <v>1257</v>
      </c>
      <c r="E1291" s="12">
        <f t="shared" si="118"/>
        <v>-24.691791385037554</v>
      </c>
      <c r="F1291" s="6">
        <f t="shared" si="114"/>
        <v>250.88685444700943</v>
      </c>
      <c r="G1291" s="10">
        <f t="shared" si="119"/>
        <v>-24.711292889464062</v>
      </c>
      <c r="I1291" s="11">
        <f t="shared" si="116"/>
        <v>-24.7</v>
      </c>
      <c r="J1291" s="10">
        <f t="shared" si="115"/>
        <v>1257</v>
      </c>
      <c r="K1291" s="5">
        <f t="shared" si="117"/>
        <v>52.375</v>
      </c>
    </row>
    <row r="1292" spans="4:11" hidden="1" x14ac:dyDescent="0.25">
      <c r="D1292" s="5">
        <v>1258</v>
      </c>
      <c r="E1292" s="12">
        <f t="shared" si="118"/>
        <v>-24.711292889464062</v>
      </c>
      <c r="F1292" s="6">
        <f t="shared" si="114"/>
        <v>250.56724349672692</v>
      </c>
      <c r="G1292" s="10">
        <f t="shared" si="119"/>
        <v>-24.73076955044321</v>
      </c>
      <c r="I1292" s="11">
        <f t="shared" si="116"/>
        <v>-24.7</v>
      </c>
      <c r="J1292" s="10">
        <f t="shared" si="115"/>
        <v>1258</v>
      </c>
      <c r="K1292" s="5">
        <f t="shared" si="117"/>
        <v>52.416666666666664</v>
      </c>
    </row>
    <row r="1293" spans="4:11" hidden="1" x14ac:dyDescent="0.25">
      <c r="D1293" s="5">
        <v>1259</v>
      </c>
      <c r="E1293" s="12">
        <f t="shared" si="118"/>
        <v>-24.73076955044321</v>
      </c>
      <c r="F1293" s="6">
        <f t="shared" si="114"/>
        <v>250.24803970671502</v>
      </c>
      <c r="G1293" s="10">
        <f t="shared" si="119"/>
        <v>-24.750221399623676</v>
      </c>
      <c r="I1293" s="11">
        <f t="shared" si="116"/>
        <v>-24.8</v>
      </c>
      <c r="J1293" s="10">
        <f t="shared" si="115"/>
        <v>1259</v>
      </c>
      <c r="K1293" s="5">
        <f t="shared" si="117"/>
        <v>52.458333333333336</v>
      </c>
    </row>
    <row r="1294" spans="4:11" hidden="1" x14ac:dyDescent="0.25">
      <c r="D1294" s="5">
        <v>1260</v>
      </c>
      <c r="E1294" s="12">
        <f t="shared" si="118"/>
        <v>-24.750221399623676</v>
      </c>
      <c r="F1294" s="6">
        <f t="shared" si="114"/>
        <v>249.92924255828223</v>
      </c>
      <c r="G1294" s="10">
        <f t="shared" si="119"/>
        <v>-24.769648468613827</v>
      </c>
      <c r="I1294" s="11">
        <f t="shared" si="116"/>
        <v>-24.8</v>
      </c>
      <c r="J1294" s="10">
        <f t="shared" si="115"/>
        <v>1260</v>
      </c>
      <c r="K1294" s="5">
        <f t="shared" si="117"/>
        <v>52.5</v>
      </c>
    </row>
    <row r="1295" spans="4:11" hidden="1" x14ac:dyDescent="0.25">
      <c r="D1295" s="5">
        <v>1261</v>
      </c>
      <c r="E1295" s="12">
        <f t="shared" si="118"/>
        <v>-24.769648468613827</v>
      </c>
      <c r="F1295" s="6">
        <f t="shared" si="114"/>
        <v>249.61085153339769</v>
      </c>
      <c r="G1295" s="10">
        <f t="shared" si="119"/>
        <v>-24.789050788981754</v>
      </c>
      <c r="I1295" s="11">
        <f t="shared" si="116"/>
        <v>-24.8</v>
      </c>
      <c r="J1295" s="10">
        <f t="shared" si="115"/>
        <v>1261</v>
      </c>
      <c r="K1295" s="5">
        <f t="shared" si="117"/>
        <v>52.541666666666664</v>
      </c>
    </row>
    <row r="1296" spans="4:11" hidden="1" x14ac:dyDescent="0.25">
      <c r="D1296" s="5">
        <v>1262</v>
      </c>
      <c r="E1296" s="12">
        <f t="shared" si="118"/>
        <v>-24.789050788981754</v>
      </c>
      <c r="F1296" s="6">
        <f t="shared" si="114"/>
        <v>249.2928661146907</v>
      </c>
      <c r="G1296" s="10">
        <f t="shared" si="119"/>
        <v>-24.80842839225534</v>
      </c>
      <c r="I1296" s="11">
        <f t="shared" si="116"/>
        <v>-24.8</v>
      </c>
      <c r="J1296" s="10">
        <f t="shared" si="115"/>
        <v>1262</v>
      </c>
      <c r="K1296" s="5">
        <f t="shared" si="117"/>
        <v>52.583333333333336</v>
      </c>
    </row>
    <row r="1297" spans="4:11" hidden="1" x14ac:dyDescent="0.25">
      <c r="D1297" s="5">
        <v>1263</v>
      </c>
      <c r="E1297" s="12">
        <f t="shared" si="118"/>
        <v>-24.80842839225534</v>
      </c>
      <c r="F1297" s="6">
        <f t="shared" si="114"/>
        <v>248.97528578544953</v>
      </c>
      <c r="G1297" s="10">
        <f t="shared" si="119"/>
        <v>-24.827781309922301</v>
      </c>
      <c r="I1297" s="11">
        <f t="shared" si="116"/>
        <v>-24.8</v>
      </c>
      <c r="J1297" s="10">
        <f t="shared" si="115"/>
        <v>1263</v>
      </c>
      <c r="K1297" s="5">
        <f t="shared" si="117"/>
        <v>52.625</v>
      </c>
    </row>
    <row r="1298" spans="4:11" hidden="1" x14ac:dyDescent="0.25">
      <c r="D1298" s="5">
        <v>1264</v>
      </c>
      <c r="E1298" s="12">
        <f t="shared" si="118"/>
        <v>-24.827781309922301</v>
      </c>
      <c r="F1298" s="6">
        <f t="shared" si="114"/>
        <v>248.65811002962073</v>
      </c>
      <c r="G1298" s="10">
        <f t="shared" si="119"/>
        <v>-24.847109573430238</v>
      </c>
      <c r="I1298" s="11">
        <f t="shared" si="116"/>
        <v>-24.8</v>
      </c>
      <c r="J1298" s="10">
        <f t="shared" si="115"/>
        <v>1264</v>
      </c>
      <c r="K1298" s="5">
        <f t="shared" si="117"/>
        <v>52.666666666666664</v>
      </c>
    </row>
    <row r="1299" spans="4:11" hidden="1" x14ac:dyDescent="0.25">
      <c r="D1299" s="5">
        <v>1265</v>
      </c>
      <c r="E1299" s="12">
        <f t="shared" si="118"/>
        <v>-24.847109573430238</v>
      </c>
      <c r="F1299" s="6">
        <f t="shared" si="114"/>
        <v>248.34133833180823</v>
      </c>
      <c r="G1299" s="10">
        <f t="shared" si="119"/>
        <v>-24.866413214186693</v>
      </c>
      <c r="I1299" s="11">
        <f t="shared" si="116"/>
        <v>-24.9</v>
      </c>
      <c r="J1299" s="10">
        <f t="shared" si="115"/>
        <v>1265</v>
      </c>
      <c r="K1299" s="5">
        <f t="shared" si="117"/>
        <v>52.708333333333336</v>
      </c>
    </row>
    <row r="1300" spans="4:11" hidden="1" x14ac:dyDescent="0.25">
      <c r="D1300" s="5">
        <v>1266</v>
      </c>
      <c r="E1300" s="12">
        <f t="shared" si="118"/>
        <v>-24.866413214186693</v>
      </c>
      <c r="F1300" s="6">
        <f t="shared" si="114"/>
        <v>248.02497017727262</v>
      </c>
      <c r="G1300" s="10">
        <f t="shared" si="119"/>
        <v>-24.885692263559196</v>
      </c>
      <c r="I1300" s="11">
        <f t="shared" si="116"/>
        <v>-24.9</v>
      </c>
      <c r="J1300" s="10">
        <f t="shared" si="115"/>
        <v>1266</v>
      </c>
      <c r="K1300" s="5">
        <f t="shared" si="117"/>
        <v>52.75</v>
      </c>
    </row>
    <row r="1301" spans="4:11" hidden="1" x14ac:dyDescent="0.25">
      <c r="D1301" s="5">
        <v>1267</v>
      </c>
      <c r="E1301" s="12">
        <f t="shared" si="118"/>
        <v>-24.885692263559196</v>
      </c>
      <c r="F1301" s="6">
        <f t="shared" si="114"/>
        <v>247.70900505193012</v>
      </c>
      <c r="G1301" s="10">
        <f t="shared" si="119"/>
        <v>-24.904946752875318</v>
      </c>
      <c r="I1301" s="11">
        <f t="shared" si="116"/>
        <v>-24.9</v>
      </c>
      <c r="J1301" s="10">
        <f t="shared" si="115"/>
        <v>1267</v>
      </c>
      <c r="K1301" s="5">
        <f t="shared" si="117"/>
        <v>52.791666666666664</v>
      </c>
    </row>
    <row r="1302" spans="4:11" hidden="1" x14ac:dyDescent="0.25">
      <c r="D1302" s="5">
        <v>1268</v>
      </c>
      <c r="E1302" s="12">
        <f t="shared" si="118"/>
        <v>-24.904946752875318</v>
      </c>
      <c r="F1302" s="6">
        <f t="shared" si="114"/>
        <v>247.3934424423519</v>
      </c>
      <c r="G1302" s="10">
        <f t="shared" si="119"/>
        <v>-24.924176713422721</v>
      </c>
      <c r="I1302" s="11">
        <f t="shared" si="116"/>
        <v>-24.9</v>
      </c>
      <c r="J1302" s="10">
        <f t="shared" si="115"/>
        <v>1268</v>
      </c>
      <c r="K1302" s="5">
        <f t="shared" si="117"/>
        <v>52.833333333333336</v>
      </c>
    </row>
    <row r="1303" spans="4:11" hidden="1" x14ac:dyDescent="0.25">
      <c r="D1303" s="5">
        <v>1269</v>
      </c>
      <c r="E1303" s="12">
        <f t="shared" si="118"/>
        <v>-24.924176713422721</v>
      </c>
      <c r="F1303" s="6">
        <f t="shared" si="114"/>
        <v>247.07828183576319</v>
      </c>
      <c r="G1303" s="10">
        <f t="shared" si="119"/>
        <v>-24.943382176449209</v>
      </c>
      <c r="I1303" s="11">
        <f t="shared" si="116"/>
        <v>-24.9</v>
      </c>
      <c r="J1303" s="10">
        <f t="shared" si="115"/>
        <v>1269</v>
      </c>
      <c r="K1303" s="5">
        <f t="shared" si="117"/>
        <v>52.875</v>
      </c>
    </row>
    <row r="1304" spans="4:11" hidden="1" x14ac:dyDescent="0.25">
      <c r="D1304" s="5">
        <v>1270</v>
      </c>
      <c r="E1304" s="12">
        <f t="shared" si="118"/>
        <v>-24.943382176449209</v>
      </c>
      <c r="F1304" s="6">
        <f t="shared" si="114"/>
        <v>246.76352272004246</v>
      </c>
      <c r="G1304" s="10">
        <f t="shared" si="119"/>
        <v>-24.962563173162778</v>
      </c>
      <c r="I1304" s="11">
        <f t="shared" si="116"/>
        <v>-25</v>
      </c>
      <c r="J1304" s="10">
        <f t="shared" si="115"/>
        <v>1270</v>
      </c>
      <c r="K1304" s="5">
        <f t="shared" si="117"/>
        <v>52.916666666666664</v>
      </c>
    </row>
    <row r="1305" spans="4:11" hidden="1" x14ac:dyDescent="0.25">
      <c r="D1305" s="5">
        <v>1271</v>
      </c>
      <c r="E1305" s="12">
        <f t="shared" si="118"/>
        <v>-24.962563173162778</v>
      </c>
      <c r="F1305" s="6">
        <f t="shared" si="114"/>
        <v>246.44916458372063</v>
      </c>
      <c r="G1305" s="10">
        <f t="shared" si="119"/>
        <v>-24.981719734731662</v>
      </c>
      <c r="I1305" s="11">
        <f t="shared" si="116"/>
        <v>-25</v>
      </c>
      <c r="J1305" s="10">
        <f t="shared" si="115"/>
        <v>1271</v>
      </c>
      <c r="K1305" s="5">
        <f t="shared" si="117"/>
        <v>52.958333333333336</v>
      </c>
    </row>
    <row r="1306" spans="4:11" hidden="1" x14ac:dyDescent="0.25">
      <c r="D1306" s="5">
        <v>1272</v>
      </c>
      <c r="E1306" s="12">
        <f t="shared" si="118"/>
        <v>-24.981719734731662</v>
      </c>
      <c r="F1306" s="6">
        <f t="shared" si="114"/>
        <v>246.13520691598015</v>
      </c>
      <c r="G1306" s="10">
        <f t="shared" si="119"/>
        <v>-25.000851892284402</v>
      </c>
      <c r="I1306" s="11">
        <f t="shared" si="116"/>
        <v>-25</v>
      </c>
      <c r="J1306" s="10">
        <f t="shared" si="115"/>
        <v>1272</v>
      </c>
      <c r="K1306" s="5">
        <f t="shared" si="117"/>
        <v>53</v>
      </c>
    </row>
    <row r="1307" spans="4:11" hidden="1" x14ac:dyDescent="0.25">
      <c r="D1307" s="5">
        <v>1273</v>
      </c>
      <c r="E1307" s="12">
        <f t="shared" si="118"/>
        <v>-25.000851892284402</v>
      </c>
      <c r="F1307" s="6">
        <f t="shared" si="114"/>
        <v>245.8216492066542</v>
      </c>
      <c r="G1307" s="10">
        <f t="shared" si="119"/>
        <v>-25.01995967690987</v>
      </c>
      <c r="I1307" s="11">
        <f t="shared" si="116"/>
        <v>-25</v>
      </c>
      <c r="J1307" s="10">
        <f t="shared" si="115"/>
        <v>1273</v>
      </c>
      <c r="K1307" s="5">
        <f t="shared" si="117"/>
        <v>53.041666666666664</v>
      </c>
    </row>
    <row r="1308" spans="4:11" hidden="1" x14ac:dyDescent="0.25">
      <c r="D1308" s="5">
        <v>1274</v>
      </c>
      <c r="E1308" s="12">
        <f t="shared" si="118"/>
        <v>-25.01995967690987</v>
      </c>
      <c r="F1308" s="6">
        <f t="shared" si="114"/>
        <v>245.50849094622595</v>
      </c>
      <c r="G1308" s="10">
        <f t="shared" si="119"/>
        <v>-25.039043119657343</v>
      </c>
      <c r="I1308" s="11">
        <f t="shared" si="116"/>
        <v>-25</v>
      </c>
      <c r="J1308" s="10">
        <f t="shared" si="115"/>
        <v>1274</v>
      </c>
      <c r="K1308" s="5">
        <f t="shared" si="117"/>
        <v>53.083333333333336</v>
      </c>
    </row>
    <row r="1309" spans="4:11" hidden="1" x14ac:dyDescent="0.25">
      <c r="D1309" s="5">
        <v>1275</v>
      </c>
      <c r="E1309" s="12">
        <f t="shared" si="118"/>
        <v>-25.039043119657343</v>
      </c>
      <c r="F1309" s="6">
        <f t="shared" si="114"/>
        <v>245.19573162582753</v>
      </c>
      <c r="G1309" s="10">
        <f t="shared" si="119"/>
        <v>-25.058102251536535</v>
      </c>
      <c r="I1309" s="11">
        <f t="shared" si="116"/>
        <v>-25.1</v>
      </c>
      <c r="J1309" s="10">
        <f t="shared" si="115"/>
        <v>1275</v>
      </c>
      <c r="K1309" s="5">
        <f t="shared" si="117"/>
        <v>53.125</v>
      </c>
    </row>
    <row r="1310" spans="4:11" hidden="1" x14ac:dyDescent="0.25">
      <c r="D1310" s="5">
        <v>1276</v>
      </c>
      <c r="E1310" s="12">
        <f t="shared" si="118"/>
        <v>-25.058102251536535</v>
      </c>
      <c r="F1310" s="6">
        <f t="shared" si="114"/>
        <v>244.88337073723943</v>
      </c>
      <c r="G1310" s="10">
        <f t="shared" si="119"/>
        <v>-25.077137103517664</v>
      </c>
      <c r="I1310" s="11">
        <f t="shared" si="116"/>
        <v>-25.1</v>
      </c>
      <c r="J1310" s="10">
        <f t="shared" si="115"/>
        <v>1276</v>
      </c>
      <c r="K1310" s="5">
        <f t="shared" si="117"/>
        <v>53.166666666666664</v>
      </c>
    </row>
    <row r="1311" spans="4:11" hidden="1" x14ac:dyDescent="0.25">
      <c r="D1311" s="5">
        <v>1277</v>
      </c>
      <c r="E1311" s="12">
        <f t="shared" si="118"/>
        <v>-25.077137103517664</v>
      </c>
      <c r="F1311" s="6">
        <f t="shared" si="114"/>
        <v>244.57140777288959</v>
      </c>
      <c r="G1311" s="10">
        <f t="shared" si="119"/>
        <v>-25.096147706531493</v>
      </c>
      <c r="I1311" s="11">
        <f t="shared" si="116"/>
        <v>-25.1</v>
      </c>
      <c r="J1311" s="10">
        <f t="shared" si="115"/>
        <v>1277</v>
      </c>
      <c r="K1311" s="5">
        <f t="shared" si="117"/>
        <v>53.208333333333336</v>
      </c>
    </row>
    <row r="1312" spans="4:11" hidden="1" x14ac:dyDescent="0.25">
      <c r="D1312" s="5">
        <v>1278</v>
      </c>
      <c r="E1312" s="12">
        <f t="shared" si="118"/>
        <v>-25.096147706531493</v>
      </c>
      <c r="F1312" s="6">
        <f t="shared" si="114"/>
        <v>244.25984222585237</v>
      </c>
      <c r="G1312" s="10">
        <f t="shared" si="119"/>
        <v>-25.115134091469375</v>
      </c>
      <c r="I1312" s="11">
        <f t="shared" si="116"/>
        <v>-25.1</v>
      </c>
      <c r="J1312" s="10">
        <f t="shared" si="115"/>
        <v>1278</v>
      </c>
      <c r="K1312" s="5">
        <f t="shared" si="117"/>
        <v>53.25</v>
      </c>
    </row>
    <row r="1313" spans="4:11" hidden="1" x14ac:dyDescent="0.25">
      <c r="D1313" s="5">
        <v>1279</v>
      </c>
      <c r="E1313" s="12">
        <f t="shared" si="118"/>
        <v>-25.115134091469375</v>
      </c>
      <c r="F1313" s="6">
        <f t="shared" si="114"/>
        <v>243.94867358984817</v>
      </c>
      <c r="G1313" s="10">
        <f t="shared" si="119"/>
        <v>-25.134096289183315</v>
      </c>
      <c r="I1313" s="11">
        <f t="shared" si="116"/>
        <v>-25.1</v>
      </c>
      <c r="J1313" s="10">
        <f t="shared" si="115"/>
        <v>1279</v>
      </c>
      <c r="K1313" s="5">
        <f t="shared" si="117"/>
        <v>53.291666666666664</v>
      </c>
    </row>
    <row r="1314" spans="4:11" hidden="1" x14ac:dyDescent="0.25">
      <c r="D1314" s="5">
        <v>1280</v>
      </c>
      <c r="E1314" s="12">
        <f t="shared" si="118"/>
        <v>-25.134096289183315</v>
      </c>
      <c r="F1314" s="6">
        <f t="shared" ref="F1314:F1377" si="120">2*PI()*$D$11*(E1314-$D$10)/(($N$9/$N$10)+1/($N$12*$D$12/2))+2*PI()*($D$12/2)^2*$N$10/($D$14/12)*(E1314-$D$10)</f>
        <v>243.63790135924228</v>
      </c>
      <c r="G1314" s="10">
        <f t="shared" si="119"/>
        <v>-25.153034330486015</v>
      </c>
      <c r="I1314" s="11">
        <f t="shared" si="116"/>
        <v>-25.2</v>
      </c>
      <c r="J1314" s="10">
        <f t="shared" ref="J1314:J1377" si="121">D1314</f>
        <v>1280</v>
      </c>
      <c r="K1314" s="5">
        <f t="shared" si="117"/>
        <v>53.333333333333336</v>
      </c>
    </row>
    <row r="1315" spans="4:11" hidden="1" x14ac:dyDescent="0.25">
      <c r="D1315" s="5">
        <v>1281</v>
      </c>
      <c r="E1315" s="12">
        <f t="shared" si="118"/>
        <v>-25.153034330486015</v>
      </c>
      <c r="F1315" s="6">
        <f t="shared" si="120"/>
        <v>243.32752502904395</v>
      </c>
      <c r="G1315" s="10">
        <f t="shared" si="119"/>
        <v>-25.171948246150922</v>
      </c>
      <c r="I1315" s="11">
        <f t="shared" ref="I1315:I1378" si="122">ROUND(G1315,1)</f>
        <v>-25.2</v>
      </c>
      <c r="J1315" s="10">
        <f t="shared" si="121"/>
        <v>1281</v>
      </c>
      <c r="K1315" s="5">
        <f t="shared" ref="K1315:K1378" si="123">J1315/24</f>
        <v>53.375</v>
      </c>
    </row>
    <row r="1316" spans="4:11" hidden="1" x14ac:dyDescent="0.25">
      <c r="D1316" s="5">
        <v>1282</v>
      </c>
      <c r="E1316" s="12">
        <f t="shared" ref="E1316:E1379" si="124">G1315</f>
        <v>-25.171948246150922</v>
      </c>
      <c r="F1316" s="6">
        <f t="shared" si="120"/>
        <v>243.01754409490604</v>
      </c>
      <c r="G1316" s="10">
        <f t="shared" ref="G1316:G1379" si="125">E1316-F1316/(8.3*$D$7)</f>
        <v>-25.190838066912281</v>
      </c>
      <c r="I1316" s="11">
        <f t="shared" si="122"/>
        <v>-25.2</v>
      </c>
      <c r="J1316" s="10">
        <f t="shared" si="121"/>
        <v>1282</v>
      </c>
      <c r="K1316" s="5">
        <f t="shared" si="123"/>
        <v>53.416666666666664</v>
      </c>
    </row>
    <row r="1317" spans="4:11" hidden="1" x14ac:dyDescent="0.25">
      <c r="D1317" s="5">
        <v>1283</v>
      </c>
      <c r="E1317" s="12">
        <f t="shared" si="124"/>
        <v>-25.190838066912281</v>
      </c>
      <c r="F1317" s="6">
        <f t="shared" si="120"/>
        <v>242.70795805312366</v>
      </c>
      <c r="G1317" s="10">
        <f t="shared" si="125"/>
        <v>-25.209703823465187</v>
      </c>
      <c r="I1317" s="11">
        <f t="shared" si="122"/>
        <v>-25.2</v>
      </c>
      <c r="J1317" s="10">
        <f t="shared" si="121"/>
        <v>1283</v>
      </c>
      <c r="K1317" s="5">
        <f t="shared" si="123"/>
        <v>53.458333333333336</v>
      </c>
    </row>
    <row r="1318" spans="4:11" hidden="1" x14ac:dyDescent="0.25">
      <c r="D1318" s="5">
        <v>1284</v>
      </c>
      <c r="E1318" s="12">
        <f t="shared" si="124"/>
        <v>-25.209703823465187</v>
      </c>
      <c r="F1318" s="6">
        <f t="shared" si="120"/>
        <v>242.39876640063366</v>
      </c>
      <c r="G1318" s="10">
        <f t="shared" si="125"/>
        <v>-25.228545546465625</v>
      </c>
      <c r="I1318" s="11">
        <f t="shared" si="122"/>
        <v>-25.2</v>
      </c>
      <c r="J1318" s="10">
        <f t="shared" si="121"/>
        <v>1284</v>
      </c>
      <c r="K1318" s="5">
        <f t="shared" si="123"/>
        <v>53.5</v>
      </c>
    </row>
    <row r="1319" spans="4:11" hidden="1" x14ac:dyDescent="0.25">
      <c r="D1319" s="5">
        <v>1285</v>
      </c>
      <c r="E1319" s="12">
        <f t="shared" si="124"/>
        <v>-25.228545546465625</v>
      </c>
      <c r="F1319" s="6">
        <f t="shared" si="120"/>
        <v>242.08996863501389</v>
      </c>
      <c r="G1319" s="10">
        <f t="shared" si="125"/>
        <v>-25.247363266530531</v>
      </c>
      <c r="I1319" s="11">
        <f t="shared" si="122"/>
        <v>-25.2</v>
      </c>
      <c r="J1319" s="10">
        <f t="shared" si="121"/>
        <v>1285</v>
      </c>
      <c r="K1319" s="5">
        <f t="shared" si="123"/>
        <v>53.541666666666664</v>
      </c>
    </row>
    <row r="1320" spans="4:11" hidden="1" x14ac:dyDescent="0.25">
      <c r="D1320" s="5">
        <v>1286</v>
      </c>
      <c r="E1320" s="12">
        <f t="shared" si="124"/>
        <v>-25.247363266530531</v>
      </c>
      <c r="F1320" s="6">
        <f t="shared" si="120"/>
        <v>241.78156425448213</v>
      </c>
      <c r="G1320" s="10">
        <f t="shared" si="125"/>
        <v>-25.266157014237837</v>
      </c>
      <c r="I1320" s="11">
        <f t="shared" si="122"/>
        <v>-25.3</v>
      </c>
      <c r="J1320" s="10">
        <f t="shared" si="121"/>
        <v>1286</v>
      </c>
      <c r="K1320" s="5">
        <f t="shared" si="123"/>
        <v>53.583333333333336</v>
      </c>
    </row>
    <row r="1321" spans="4:11" hidden="1" x14ac:dyDescent="0.25">
      <c r="D1321" s="5">
        <v>1287</v>
      </c>
      <c r="E1321" s="12">
        <f t="shared" si="124"/>
        <v>-25.266157014237837</v>
      </c>
      <c r="F1321" s="6">
        <f t="shared" si="120"/>
        <v>241.47355275789539</v>
      </c>
      <c r="G1321" s="10">
        <f t="shared" si="125"/>
        <v>-25.284926820126518</v>
      </c>
      <c r="I1321" s="11">
        <f t="shared" si="122"/>
        <v>-25.3</v>
      </c>
      <c r="J1321" s="10">
        <f t="shared" si="121"/>
        <v>1287</v>
      </c>
      <c r="K1321" s="5">
        <f t="shared" si="123"/>
        <v>53.625</v>
      </c>
    </row>
    <row r="1322" spans="4:11" hidden="1" x14ac:dyDescent="0.25">
      <c r="D1322" s="5">
        <v>1288</v>
      </c>
      <c r="E1322" s="12">
        <f t="shared" si="124"/>
        <v>-25.284926820126518</v>
      </c>
      <c r="F1322" s="6">
        <f t="shared" si="120"/>
        <v>241.16593364474915</v>
      </c>
      <c r="G1322" s="10">
        <f t="shared" si="125"/>
        <v>-25.303672714696649</v>
      </c>
      <c r="I1322" s="11">
        <f t="shared" si="122"/>
        <v>-25.3</v>
      </c>
      <c r="J1322" s="10">
        <f t="shared" si="121"/>
        <v>1288</v>
      </c>
      <c r="K1322" s="5">
        <f t="shared" si="123"/>
        <v>53.666666666666664</v>
      </c>
    </row>
    <row r="1323" spans="4:11" hidden="1" x14ac:dyDescent="0.25">
      <c r="D1323" s="5">
        <v>1289</v>
      </c>
      <c r="E1323" s="12">
        <f t="shared" si="124"/>
        <v>-25.303672714696649</v>
      </c>
      <c r="F1323" s="6">
        <f t="shared" si="120"/>
        <v>240.85870641517647</v>
      </c>
      <c r="G1323" s="10">
        <f t="shared" si="125"/>
        <v>-25.322394728409449</v>
      </c>
      <c r="I1323" s="11">
        <f t="shared" si="122"/>
        <v>-25.3</v>
      </c>
      <c r="J1323" s="10">
        <f t="shared" si="121"/>
        <v>1289</v>
      </c>
      <c r="K1323" s="5">
        <f t="shared" si="123"/>
        <v>53.708333333333336</v>
      </c>
    </row>
    <row r="1324" spans="4:11" hidden="1" x14ac:dyDescent="0.25">
      <c r="D1324" s="5">
        <v>1290</v>
      </c>
      <c r="E1324" s="12">
        <f t="shared" si="124"/>
        <v>-25.322394728409449</v>
      </c>
      <c r="F1324" s="6">
        <f t="shared" si="120"/>
        <v>240.5518705699472</v>
      </c>
      <c r="G1324" s="10">
        <f t="shared" si="125"/>
        <v>-25.341092891687332</v>
      </c>
      <c r="I1324" s="11">
        <f t="shared" si="122"/>
        <v>-25.3</v>
      </c>
      <c r="J1324" s="10">
        <f t="shared" si="121"/>
        <v>1290</v>
      </c>
      <c r="K1324" s="5">
        <f t="shared" si="123"/>
        <v>53.75</v>
      </c>
    </row>
    <row r="1325" spans="4:11" hidden="1" x14ac:dyDescent="0.25">
      <c r="D1325" s="5">
        <v>1291</v>
      </c>
      <c r="E1325" s="12">
        <f t="shared" si="124"/>
        <v>-25.341092891687332</v>
      </c>
      <c r="F1325" s="6">
        <f t="shared" si="120"/>
        <v>240.24542561046715</v>
      </c>
      <c r="G1325" s="10">
        <f t="shared" si="125"/>
        <v>-25.359767234913953</v>
      </c>
      <c r="I1325" s="11">
        <f t="shared" si="122"/>
        <v>-25.4</v>
      </c>
      <c r="J1325" s="10">
        <f t="shared" si="121"/>
        <v>1291</v>
      </c>
      <c r="K1325" s="5">
        <f t="shared" si="123"/>
        <v>53.791666666666664</v>
      </c>
    </row>
    <row r="1326" spans="4:11" hidden="1" x14ac:dyDescent="0.25">
      <c r="D1326" s="5">
        <v>1292</v>
      </c>
      <c r="E1326" s="12">
        <f t="shared" si="124"/>
        <v>-25.359767234913953</v>
      </c>
      <c r="F1326" s="6">
        <f t="shared" si="120"/>
        <v>239.9393710387773</v>
      </c>
      <c r="G1326" s="10">
        <f t="shared" si="125"/>
        <v>-25.378417788434263</v>
      </c>
      <c r="I1326" s="11">
        <f t="shared" si="122"/>
        <v>-25.4</v>
      </c>
      <c r="J1326" s="10">
        <f t="shared" si="121"/>
        <v>1292</v>
      </c>
      <c r="K1326" s="5">
        <f t="shared" si="123"/>
        <v>53.833333333333336</v>
      </c>
    </row>
    <row r="1327" spans="4:11" hidden="1" x14ac:dyDescent="0.25">
      <c r="D1327" s="5">
        <v>1293</v>
      </c>
      <c r="E1327" s="12">
        <f t="shared" si="124"/>
        <v>-25.378417788434263</v>
      </c>
      <c r="F1327" s="6">
        <f t="shared" si="120"/>
        <v>239.63370635755314</v>
      </c>
      <c r="G1327" s="10">
        <f t="shared" si="125"/>
        <v>-25.397044582554553</v>
      </c>
      <c r="I1327" s="11">
        <f t="shared" si="122"/>
        <v>-25.4</v>
      </c>
      <c r="J1327" s="10">
        <f t="shared" si="121"/>
        <v>1293</v>
      </c>
      <c r="K1327" s="5">
        <f t="shared" si="123"/>
        <v>53.875</v>
      </c>
    </row>
    <row r="1328" spans="4:11" hidden="1" x14ac:dyDescent="0.25">
      <c r="D1328" s="5">
        <v>1294</v>
      </c>
      <c r="E1328" s="12">
        <f t="shared" si="124"/>
        <v>-25.397044582554553</v>
      </c>
      <c r="F1328" s="6">
        <f t="shared" si="120"/>
        <v>239.32843107010348</v>
      </c>
      <c r="G1328" s="10">
        <f t="shared" si="125"/>
        <v>-25.415647647542514</v>
      </c>
      <c r="I1328" s="11">
        <f t="shared" si="122"/>
        <v>-25.4</v>
      </c>
      <c r="J1328" s="10">
        <f t="shared" si="121"/>
        <v>1294</v>
      </c>
      <c r="K1328" s="5">
        <f t="shared" si="123"/>
        <v>53.916666666666664</v>
      </c>
    </row>
    <row r="1329" spans="4:11" hidden="1" x14ac:dyDescent="0.25">
      <c r="D1329" s="5">
        <v>1295</v>
      </c>
      <c r="E1329" s="12">
        <f t="shared" si="124"/>
        <v>-25.415647647542514</v>
      </c>
      <c r="F1329" s="6">
        <f t="shared" si="120"/>
        <v>239.02354468036998</v>
      </c>
      <c r="G1329" s="10">
        <f t="shared" si="125"/>
        <v>-25.434227013627268</v>
      </c>
      <c r="I1329" s="11">
        <f t="shared" si="122"/>
        <v>-25.4</v>
      </c>
      <c r="J1329" s="10">
        <f t="shared" si="121"/>
        <v>1295</v>
      </c>
      <c r="K1329" s="5">
        <f t="shared" si="123"/>
        <v>53.958333333333336</v>
      </c>
    </row>
    <row r="1330" spans="4:11" hidden="1" x14ac:dyDescent="0.25">
      <c r="D1330" s="5">
        <v>1296</v>
      </c>
      <c r="E1330" s="12">
        <f t="shared" si="124"/>
        <v>-25.434227013627268</v>
      </c>
      <c r="F1330" s="6">
        <f t="shared" si="120"/>
        <v>238.71904669292633</v>
      </c>
      <c r="G1330" s="10">
        <f t="shared" si="125"/>
        <v>-25.452782710999436</v>
      </c>
      <c r="I1330" s="11">
        <f t="shared" si="122"/>
        <v>-25.5</v>
      </c>
      <c r="J1330" s="10">
        <f t="shared" si="121"/>
        <v>1296</v>
      </c>
      <c r="K1330" s="5">
        <f t="shared" si="123"/>
        <v>54</v>
      </c>
    </row>
    <row r="1331" spans="4:11" hidden="1" x14ac:dyDescent="0.25">
      <c r="D1331" s="5">
        <v>1297</v>
      </c>
      <c r="E1331" s="12">
        <f t="shared" si="124"/>
        <v>-25.452782710999436</v>
      </c>
      <c r="F1331" s="6">
        <f t="shared" si="120"/>
        <v>238.41493661297721</v>
      </c>
      <c r="G1331" s="10">
        <f t="shared" si="125"/>
        <v>-25.471314769811173</v>
      </c>
      <c r="I1331" s="11">
        <f t="shared" si="122"/>
        <v>-25.5</v>
      </c>
      <c r="J1331" s="10">
        <f t="shared" si="121"/>
        <v>1297</v>
      </c>
      <c r="K1331" s="5">
        <f t="shared" si="123"/>
        <v>54.041666666666664</v>
      </c>
    </row>
    <row r="1332" spans="4:11" hidden="1" x14ac:dyDescent="0.25">
      <c r="D1332" s="5">
        <v>1298</v>
      </c>
      <c r="E1332" s="12">
        <f t="shared" si="124"/>
        <v>-25.471314769811173</v>
      </c>
      <c r="F1332" s="6">
        <f t="shared" si="120"/>
        <v>238.11121394635779</v>
      </c>
      <c r="G1332" s="10">
        <f t="shared" si="125"/>
        <v>-25.489823220176223</v>
      </c>
      <c r="I1332" s="11">
        <f t="shared" si="122"/>
        <v>-25.5</v>
      </c>
      <c r="J1332" s="10">
        <f t="shared" si="121"/>
        <v>1298</v>
      </c>
      <c r="K1332" s="5">
        <f t="shared" si="123"/>
        <v>54.083333333333336</v>
      </c>
    </row>
    <row r="1333" spans="4:11" hidden="1" x14ac:dyDescent="0.25">
      <c r="D1333" s="5">
        <v>1299</v>
      </c>
      <c r="E1333" s="12">
        <f t="shared" si="124"/>
        <v>-25.489823220176223</v>
      </c>
      <c r="F1333" s="6">
        <f t="shared" si="120"/>
        <v>237.80787819953252</v>
      </c>
      <c r="G1333" s="10">
        <f t="shared" si="125"/>
        <v>-25.508308092169969</v>
      </c>
      <c r="I1333" s="11">
        <f t="shared" si="122"/>
        <v>-25.5</v>
      </c>
      <c r="J1333" s="10">
        <f t="shared" si="121"/>
        <v>1299</v>
      </c>
      <c r="K1333" s="5">
        <f t="shared" si="123"/>
        <v>54.125</v>
      </c>
    </row>
    <row r="1334" spans="4:11" hidden="1" x14ac:dyDescent="0.25">
      <c r="D1334" s="5">
        <v>1300</v>
      </c>
      <c r="E1334" s="12">
        <f t="shared" si="124"/>
        <v>-25.508308092169969</v>
      </c>
      <c r="F1334" s="6">
        <f t="shared" si="120"/>
        <v>237.5049288795949</v>
      </c>
      <c r="G1334" s="10">
        <f t="shared" si="125"/>
        <v>-25.526769415829477</v>
      </c>
      <c r="I1334" s="11">
        <f t="shared" si="122"/>
        <v>-25.5</v>
      </c>
      <c r="J1334" s="10">
        <f t="shared" si="121"/>
        <v>1300</v>
      </c>
      <c r="K1334" s="5">
        <f t="shared" si="123"/>
        <v>54.166666666666664</v>
      </c>
    </row>
    <row r="1335" spans="4:11" hidden="1" x14ac:dyDescent="0.25">
      <c r="D1335" s="5">
        <v>1301</v>
      </c>
      <c r="E1335" s="12">
        <f t="shared" si="124"/>
        <v>-25.526769415829477</v>
      </c>
      <c r="F1335" s="6">
        <f t="shared" si="120"/>
        <v>237.20236549426608</v>
      </c>
      <c r="G1335" s="10">
        <f t="shared" si="125"/>
        <v>-25.545207221153557</v>
      </c>
      <c r="I1335" s="11">
        <f t="shared" si="122"/>
        <v>-25.5</v>
      </c>
      <c r="J1335" s="10">
        <f t="shared" si="121"/>
        <v>1301</v>
      </c>
      <c r="K1335" s="5">
        <f t="shared" si="123"/>
        <v>54.208333333333336</v>
      </c>
    </row>
    <row r="1336" spans="4:11" hidden="1" x14ac:dyDescent="0.25">
      <c r="D1336" s="5">
        <v>1302</v>
      </c>
      <c r="E1336" s="12">
        <f t="shared" si="124"/>
        <v>-25.545207221153557</v>
      </c>
      <c r="F1336" s="6">
        <f t="shared" si="120"/>
        <v>236.90018755189453</v>
      </c>
      <c r="G1336" s="10">
        <f t="shared" si="125"/>
        <v>-25.56362153810279</v>
      </c>
      <c r="I1336" s="11">
        <f t="shared" si="122"/>
        <v>-25.6</v>
      </c>
      <c r="J1336" s="10">
        <f t="shared" si="121"/>
        <v>1302</v>
      </c>
      <c r="K1336" s="5">
        <f t="shared" si="123"/>
        <v>54.25</v>
      </c>
    </row>
    <row r="1337" spans="4:11" hidden="1" x14ac:dyDescent="0.25">
      <c r="D1337" s="5">
        <v>1303</v>
      </c>
      <c r="E1337" s="12">
        <f t="shared" si="124"/>
        <v>-25.56362153810279</v>
      </c>
      <c r="F1337" s="6">
        <f t="shared" si="120"/>
        <v>236.59839456145485</v>
      </c>
      <c r="G1337" s="10">
        <f t="shared" si="125"/>
        <v>-25.582012396599598</v>
      </c>
      <c r="I1337" s="11">
        <f t="shared" si="122"/>
        <v>-25.6</v>
      </c>
      <c r="J1337" s="10">
        <f t="shared" si="121"/>
        <v>1303</v>
      </c>
      <c r="K1337" s="5">
        <f t="shared" si="123"/>
        <v>54.291666666666664</v>
      </c>
    </row>
    <row r="1338" spans="4:11" hidden="1" x14ac:dyDescent="0.25">
      <c r="D1338" s="5">
        <v>1304</v>
      </c>
      <c r="E1338" s="12">
        <f t="shared" si="124"/>
        <v>-25.582012396599598</v>
      </c>
      <c r="F1338" s="6">
        <f t="shared" si="120"/>
        <v>236.29698603254741</v>
      </c>
      <c r="G1338" s="10">
        <f t="shared" si="125"/>
        <v>-25.600379826528286</v>
      </c>
      <c r="I1338" s="11">
        <f t="shared" si="122"/>
        <v>-25.6</v>
      </c>
      <c r="J1338" s="10">
        <f t="shared" si="121"/>
        <v>1304</v>
      </c>
      <c r="K1338" s="5">
        <f t="shared" si="123"/>
        <v>54.333333333333336</v>
      </c>
    </row>
    <row r="1339" spans="4:11" hidden="1" x14ac:dyDescent="0.25">
      <c r="D1339" s="5">
        <v>1305</v>
      </c>
      <c r="E1339" s="12">
        <f t="shared" si="124"/>
        <v>-25.600379826528286</v>
      </c>
      <c r="F1339" s="6">
        <f t="shared" si="120"/>
        <v>235.99596147539705</v>
      </c>
      <c r="G1339" s="10">
        <f t="shared" si="125"/>
        <v>-25.61872385773508</v>
      </c>
      <c r="I1339" s="11">
        <f t="shared" si="122"/>
        <v>-25.6</v>
      </c>
      <c r="J1339" s="10">
        <f t="shared" si="121"/>
        <v>1305</v>
      </c>
      <c r="K1339" s="5">
        <f t="shared" si="123"/>
        <v>54.375</v>
      </c>
    </row>
    <row r="1340" spans="4:11" hidden="1" x14ac:dyDescent="0.25">
      <c r="D1340" s="5">
        <v>1306</v>
      </c>
      <c r="E1340" s="12">
        <f t="shared" si="124"/>
        <v>-25.61872385773508</v>
      </c>
      <c r="F1340" s="6">
        <f t="shared" si="120"/>
        <v>235.69532040085278</v>
      </c>
      <c r="G1340" s="10">
        <f t="shared" si="125"/>
        <v>-25.637044520028191</v>
      </c>
      <c r="I1340" s="11">
        <f t="shared" si="122"/>
        <v>-25.6</v>
      </c>
      <c r="J1340" s="10">
        <f t="shared" si="121"/>
        <v>1306</v>
      </c>
      <c r="K1340" s="5">
        <f t="shared" si="123"/>
        <v>54.416666666666664</v>
      </c>
    </row>
    <row r="1341" spans="4:11" hidden="1" x14ac:dyDescent="0.25">
      <c r="D1341" s="5">
        <v>1307</v>
      </c>
      <c r="E1341" s="12">
        <f t="shared" si="124"/>
        <v>-25.637044520028191</v>
      </c>
      <c r="F1341" s="6">
        <f t="shared" si="120"/>
        <v>235.39506232038659</v>
      </c>
      <c r="G1341" s="10">
        <f t="shared" si="125"/>
        <v>-25.655341843177851</v>
      </c>
      <c r="I1341" s="11">
        <f t="shared" si="122"/>
        <v>-25.7</v>
      </c>
      <c r="J1341" s="10">
        <f t="shared" si="121"/>
        <v>1307</v>
      </c>
      <c r="K1341" s="5">
        <f t="shared" si="123"/>
        <v>54.458333333333336</v>
      </c>
    </row>
    <row r="1342" spans="4:11" hidden="1" x14ac:dyDescent="0.25">
      <c r="D1342" s="5">
        <v>1308</v>
      </c>
      <c r="E1342" s="12">
        <f t="shared" si="124"/>
        <v>-25.655341843177851</v>
      </c>
      <c r="F1342" s="6">
        <f t="shared" si="120"/>
        <v>235.09518674609296</v>
      </c>
      <c r="G1342" s="10">
        <f t="shared" si="125"/>
        <v>-25.673615856916374</v>
      </c>
      <c r="I1342" s="11">
        <f t="shared" si="122"/>
        <v>-25.7</v>
      </c>
      <c r="J1342" s="10">
        <f t="shared" si="121"/>
        <v>1308</v>
      </c>
      <c r="K1342" s="5">
        <f t="shared" si="123"/>
        <v>54.5</v>
      </c>
    </row>
    <row r="1343" spans="4:11" hidden="1" x14ac:dyDescent="0.25">
      <c r="D1343" s="5">
        <v>1309</v>
      </c>
      <c r="E1343" s="12">
        <f t="shared" si="124"/>
        <v>-25.673615856916374</v>
      </c>
      <c r="F1343" s="6">
        <f t="shared" si="120"/>
        <v>234.79569319068776</v>
      </c>
      <c r="G1343" s="10">
        <f t="shared" si="125"/>
        <v>-25.691866590938194</v>
      </c>
      <c r="I1343" s="11">
        <f t="shared" si="122"/>
        <v>-25.7</v>
      </c>
      <c r="J1343" s="10">
        <f t="shared" si="121"/>
        <v>1309</v>
      </c>
      <c r="K1343" s="5">
        <f t="shared" si="123"/>
        <v>54.541666666666664</v>
      </c>
    </row>
    <row r="1344" spans="4:11" hidden="1" x14ac:dyDescent="0.25">
      <c r="D1344" s="5">
        <v>1310</v>
      </c>
      <c r="E1344" s="12">
        <f t="shared" si="124"/>
        <v>-25.691866590938194</v>
      </c>
      <c r="F1344" s="6">
        <f t="shared" si="120"/>
        <v>234.49658116750774</v>
      </c>
      <c r="G1344" s="10">
        <f t="shared" si="125"/>
        <v>-25.710094074899914</v>
      </c>
      <c r="I1344" s="11">
        <f t="shared" si="122"/>
        <v>-25.7</v>
      </c>
      <c r="J1344" s="10">
        <f t="shared" si="121"/>
        <v>1310</v>
      </c>
      <c r="K1344" s="5">
        <f t="shared" si="123"/>
        <v>54.583333333333336</v>
      </c>
    </row>
    <row r="1345" spans="4:11" hidden="1" x14ac:dyDescent="0.25">
      <c r="D1345" s="5">
        <v>1311</v>
      </c>
      <c r="E1345" s="12">
        <f t="shared" si="124"/>
        <v>-25.710094074899914</v>
      </c>
      <c r="F1345" s="6">
        <f t="shared" si="120"/>
        <v>234.1978501905096</v>
      </c>
      <c r="G1345" s="10">
        <f t="shared" si="125"/>
        <v>-25.728298338420359</v>
      </c>
      <c r="I1345" s="11">
        <f t="shared" si="122"/>
        <v>-25.7</v>
      </c>
      <c r="J1345" s="10">
        <f t="shared" si="121"/>
        <v>1311</v>
      </c>
      <c r="K1345" s="5">
        <f t="shared" si="123"/>
        <v>54.625</v>
      </c>
    </row>
    <row r="1346" spans="4:11" hidden="1" x14ac:dyDescent="0.25">
      <c r="D1346" s="5">
        <v>1312</v>
      </c>
      <c r="E1346" s="12">
        <f t="shared" si="124"/>
        <v>-25.728298338420359</v>
      </c>
      <c r="F1346" s="6">
        <f t="shared" si="120"/>
        <v>233.89949977426917</v>
      </c>
      <c r="G1346" s="10">
        <f t="shared" si="125"/>
        <v>-25.746479411080621</v>
      </c>
      <c r="I1346" s="11">
        <f t="shared" si="122"/>
        <v>-25.7</v>
      </c>
      <c r="J1346" s="10">
        <f t="shared" si="121"/>
        <v>1312</v>
      </c>
      <c r="K1346" s="5">
        <f t="shared" si="123"/>
        <v>54.666666666666664</v>
      </c>
    </row>
    <row r="1347" spans="4:11" hidden="1" x14ac:dyDescent="0.25">
      <c r="D1347" s="5">
        <v>1313</v>
      </c>
      <c r="E1347" s="12">
        <f t="shared" si="124"/>
        <v>-25.746479411080621</v>
      </c>
      <c r="F1347" s="6">
        <f t="shared" si="120"/>
        <v>233.60152943398083</v>
      </c>
      <c r="G1347" s="10">
        <f t="shared" si="125"/>
        <v>-25.764637322424111</v>
      </c>
      <c r="I1347" s="11">
        <f t="shared" si="122"/>
        <v>-25.8</v>
      </c>
      <c r="J1347" s="10">
        <f t="shared" si="121"/>
        <v>1313</v>
      </c>
      <c r="K1347" s="5">
        <f t="shared" si="123"/>
        <v>54.708333333333336</v>
      </c>
    </row>
    <row r="1348" spans="4:11" hidden="1" x14ac:dyDescent="0.25">
      <c r="D1348" s="5">
        <v>1314</v>
      </c>
      <c r="E1348" s="12">
        <f t="shared" si="124"/>
        <v>-25.764637322424111</v>
      </c>
      <c r="F1348" s="6">
        <f t="shared" si="120"/>
        <v>233.30393868545633</v>
      </c>
      <c r="G1348" s="10">
        <f t="shared" si="125"/>
        <v>-25.782772101956599</v>
      </c>
      <c r="I1348" s="11">
        <f t="shared" si="122"/>
        <v>-25.8</v>
      </c>
      <c r="J1348" s="10">
        <f t="shared" si="121"/>
        <v>1314</v>
      </c>
      <c r="K1348" s="5">
        <f t="shared" si="123"/>
        <v>54.75</v>
      </c>
    </row>
    <row r="1349" spans="4:11" hidden="1" x14ac:dyDescent="0.25">
      <c r="D1349" s="5">
        <v>1315</v>
      </c>
      <c r="E1349" s="12">
        <f t="shared" si="124"/>
        <v>-25.782772101956599</v>
      </c>
      <c r="F1349" s="6">
        <f t="shared" si="120"/>
        <v>233.00672704512442</v>
      </c>
      <c r="G1349" s="10">
        <f t="shared" si="125"/>
        <v>-25.800883779146272</v>
      </c>
      <c r="I1349" s="11">
        <f t="shared" si="122"/>
        <v>-25.8</v>
      </c>
      <c r="J1349" s="10">
        <f t="shared" si="121"/>
        <v>1315</v>
      </c>
      <c r="K1349" s="5">
        <f t="shared" si="123"/>
        <v>54.791666666666664</v>
      </c>
    </row>
    <row r="1350" spans="4:11" hidden="1" x14ac:dyDescent="0.25">
      <c r="D1350" s="5">
        <v>1316</v>
      </c>
      <c r="E1350" s="12">
        <f t="shared" si="124"/>
        <v>-25.800883779146272</v>
      </c>
      <c r="F1350" s="6">
        <f t="shared" si="120"/>
        <v>232.7098940300298</v>
      </c>
      <c r="G1350" s="10">
        <f t="shared" si="125"/>
        <v>-25.81897238342377</v>
      </c>
      <c r="I1350" s="11">
        <f t="shared" si="122"/>
        <v>-25.8</v>
      </c>
      <c r="J1350" s="10">
        <f t="shared" si="121"/>
        <v>1316</v>
      </c>
      <c r="K1350" s="5">
        <f t="shared" si="123"/>
        <v>54.833333333333336</v>
      </c>
    </row>
    <row r="1351" spans="4:11" hidden="1" x14ac:dyDescent="0.25">
      <c r="D1351" s="5">
        <v>1317</v>
      </c>
      <c r="E1351" s="12">
        <f t="shared" si="124"/>
        <v>-25.81897238342377</v>
      </c>
      <c r="F1351" s="6">
        <f t="shared" si="120"/>
        <v>232.4134391578325</v>
      </c>
      <c r="G1351" s="10">
        <f t="shared" si="125"/>
        <v>-25.837037944182249</v>
      </c>
      <c r="I1351" s="11">
        <f t="shared" si="122"/>
        <v>-25.8</v>
      </c>
      <c r="J1351" s="10">
        <f t="shared" si="121"/>
        <v>1317</v>
      </c>
      <c r="K1351" s="5">
        <f t="shared" si="123"/>
        <v>54.875</v>
      </c>
    </row>
    <row r="1352" spans="4:11" hidden="1" x14ac:dyDescent="0.25">
      <c r="D1352" s="5">
        <v>1318</v>
      </c>
      <c r="E1352" s="12">
        <f t="shared" si="124"/>
        <v>-25.837037944182249</v>
      </c>
      <c r="F1352" s="6">
        <f t="shared" si="120"/>
        <v>232.11736194680691</v>
      </c>
      <c r="G1352" s="10">
        <f t="shared" si="125"/>
        <v>-25.855080490777414</v>
      </c>
      <c r="I1352" s="11">
        <f t="shared" si="122"/>
        <v>-25.9</v>
      </c>
      <c r="J1352" s="10">
        <f t="shared" si="121"/>
        <v>1318</v>
      </c>
      <c r="K1352" s="5">
        <f t="shared" si="123"/>
        <v>54.916666666666664</v>
      </c>
    </row>
    <row r="1353" spans="4:11" hidden="1" x14ac:dyDescent="0.25">
      <c r="D1353" s="5">
        <v>1319</v>
      </c>
      <c r="E1353" s="12">
        <f t="shared" si="124"/>
        <v>-25.855080490777414</v>
      </c>
      <c r="F1353" s="6">
        <f t="shared" si="120"/>
        <v>231.82166191584113</v>
      </c>
      <c r="G1353" s="10">
        <f t="shared" si="125"/>
        <v>-25.873100052527576</v>
      </c>
      <c r="I1353" s="11">
        <f t="shared" si="122"/>
        <v>-25.9</v>
      </c>
      <c r="J1353" s="10">
        <f t="shared" si="121"/>
        <v>1319</v>
      </c>
      <c r="K1353" s="5">
        <f t="shared" si="123"/>
        <v>54.958333333333336</v>
      </c>
    </row>
    <row r="1354" spans="4:11" hidden="1" x14ac:dyDescent="0.25">
      <c r="D1354" s="5">
        <v>1320</v>
      </c>
      <c r="E1354" s="12">
        <f t="shared" si="124"/>
        <v>-25.873100052527576</v>
      </c>
      <c r="F1354" s="6">
        <f t="shared" si="120"/>
        <v>231.52633858443627</v>
      </c>
      <c r="G1354" s="10">
        <f t="shared" si="125"/>
        <v>-25.891096658713696</v>
      </c>
      <c r="I1354" s="11">
        <f t="shared" si="122"/>
        <v>-25.9</v>
      </c>
      <c r="J1354" s="10">
        <f t="shared" si="121"/>
        <v>1320</v>
      </c>
      <c r="K1354" s="5">
        <f t="shared" si="123"/>
        <v>55</v>
      </c>
    </row>
    <row r="1355" spans="4:11" hidden="1" x14ac:dyDescent="0.25">
      <c r="D1355" s="5">
        <v>1321</v>
      </c>
      <c r="E1355" s="12">
        <f t="shared" si="124"/>
        <v>-25.891096658713696</v>
      </c>
      <c r="F1355" s="6">
        <f t="shared" si="120"/>
        <v>231.23139147270535</v>
      </c>
      <c r="G1355" s="10">
        <f t="shared" si="125"/>
        <v>-25.909070338579433</v>
      </c>
      <c r="I1355" s="11">
        <f t="shared" si="122"/>
        <v>-25.9</v>
      </c>
      <c r="J1355" s="10">
        <f t="shared" si="121"/>
        <v>1321</v>
      </c>
      <c r="K1355" s="5">
        <f t="shared" si="123"/>
        <v>55.041666666666664</v>
      </c>
    </row>
    <row r="1356" spans="4:11" hidden="1" x14ac:dyDescent="0.25">
      <c r="D1356" s="5">
        <v>1322</v>
      </c>
      <c r="E1356" s="12">
        <f t="shared" si="124"/>
        <v>-25.909070338579433</v>
      </c>
      <c r="F1356" s="6">
        <f t="shared" si="120"/>
        <v>230.93682010137297</v>
      </c>
      <c r="G1356" s="10">
        <f t="shared" si="125"/>
        <v>-25.92702112133119</v>
      </c>
      <c r="I1356" s="11">
        <f t="shared" si="122"/>
        <v>-25.9</v>
      </c>
      <c r="J1356" s="10">
        <f t="shared" si="121"/>
        <v>1322</v>
      </c>
      <c r="K1356" s="5">
        <f t="shared" si="123"/>
        <v>55.083333333333336</v>
      </c>
    </row>
    <row r="1357" spans="4:11" hidden="1" x14ac:dyDescent="0.25">
      <c r="D1357" s="5">
        <v>1323</v>
      </c>
      <c r="E1357" s="12">
        <f t="shared" si="124"/>
        <v>-25.92702112133119</v>
      </c>
      <c r="F1357" s="6">
        <f t="shared" si="120"/>
        <v>230.64262399177406</v>
      </c>
      <c r="G1357" s="10">
        <f t="shared" si="125"/>
        <v>-25.944949036138169</v>
      </c>
      <c r="I1357" s="11">
        <f t="shared" si="122"/>
        <v>-25.9</v>
      </c>
      <c r="J1357" s="10">
        <f t="shared" si="121"/>
        <v>1323</v>
      </c>
      <c r="K1357" s="5">
        <f t="shared" si="123"/>
        <v>55.125</v>
      </c>
    </row>
    <row r="1358" spans="4:11" hidden="1" x14ac:dyDescent="0.25">
      <c r="D1358" s="5">
        <v>1324</v>
      </c>
      <c r="E1358" s="12">
        <f t="shared" si="124"/>
        <v>-25.944949036138169</v>
      </c>
      <c r="F1358" s="6">
        <f t="shared" si="120"/>
        <v>230.3488026658535</v>
      </c>
      <c r="G1358" s="10">
        <f t="shared" si="125"/>
        <v>-25.962854112132405</v>
      </c>
      <c r="I1358" s="11">
        <f t="shared" si="122"/>
        <v>-26</v>
      </c>
      <c r="J1358" s="10">
        <f t="shared" si="121"/>
        <v>1324</v>
      </c>
      <c r="K1358" s="5">
        <f t="shared" si="123"/>
        <v>55.166666666666664</v>
      </c>
    </row>
    <row r="1359" spans="4:11" hidden="1" x14ac:dyDescent="0.25">
      <c r="D1359" s="5">
        <v>1325</v>
      </c>
      <c r="E1359" s="12">
        <f t="shared" si="124"/>
        <v>-25.962854112132405</v>
      </c>
      <c r="F1359" s="6">
        <f t="shared" si="120"/>
        <v>230.05535564616514</v>
      </c>
      <c r="G1359" s="10">
        <f t="shared" si="125"/>
        <v>-25.980736378408828</v>
      </c>
      <c r="I1359" s="11">
        <f t="shared" si="122"/>
        <v>-26</v>
      </c>
      <c r="J1359" s="10">
        <f t="shared" si="121"/>
        <v>1325</v>
      </c>
      <c r="K1359" s="5">
        <f t="shared" si="123"/>
        <v>55.208333333333336</v>
      </c>
    </row>
    <row r="1360" spans="4:11" hidden="1" x14ac:dyDescent="0.25">
      <c r="D1360" s="5">
        <v>1326</v>
      </c>
      <c r="E1360" s="12">
        <f t="shared" si="124"/>
        <v>-25.980736378408828</v>
      </c>
      <c r="F1360" s="6">
        <f t="shared" si="120"/>
        <v>229.76228245587095</v>
      </c>
      <c r="G1360" s="10">
        <f t="shared" si="125"/>
        <v>-25.998595864025297</v>
      </c>
      <c r="I1360" s="11">
        <f t="shared" si="122"/>
        <v>-26</v>
      </c>
      <c r="J1360" s="10">
        <f t="shared" si="121"/>
        <v>1326</v>
      </c>
      <c r="K1360" s="5">
        <f t="shared" si="123"/>
        <v>55.25</v>
      </c>
    </row>
    <row r="1361" spans="4:11" hidden="1" x14ac:dyDescent="0.25">
      <c r="D1361" s="5">
        <v>1327</v>
      </c>
      <c r="E1361" s="12">
        <f t="shared" si="124"/>
        <v>-25.998595864025297</v>
      </c>
      <c r="F1361" s="6">
        <f t="shared" si="120"/>
        <v>229.46958261874056</v>
      </c>
      <c r="G1361" s="10">
        <f t="shared" si="125"/>
        <v>-26.016432598002659</v>
      </c>
      <c r="I1361" s="11">
        <f t="shared" si="122"/>
        <v>-26</v>
      </c>
      <c r="J1361" s="10">
        <f t="shared" si="121"/>
        <v>1327</v>
      </c>
      <c r="K1361" s="5">
        <f t="shared" si="123"/>
        <v>55.291666666666664</v>
      </c>
    </row>
    <row r="1362" spans="4:11" hidden="1" x14ac:dyDescent="0.25">
      <c r="D1362" s="5">
        <v>1328</v>
      </c>
      <c r="E1362" s="12">
        <f t="shared" si="124"/>
        <v>-26.016432598002659</v>
      </c>
      <c r="F1362" s="6">
        <f t="shared" si="120"/>
        <v>229.17725565915009</v>
      </c>
      <c r="G1362" s="10">
        <f t="shared" si="125"/>
        <v>-26.034246609324786</v>
      </c>
      <c r="I1362" s="11">
        <f t="shared" si="122"/>
        <v>-26</v>
      </c>
      <c r="J1362" s="10">
        <f t="shared" si="121"/>
        <v>1328</v>
      </c>
      <c r="K1362" s="5">
        <f t="shared" si="123"/>
        <v>55.333333333333336</v>
      </c>
    </row>
    <row r="1363" spans="4:11" hidden="1" x14ac:dyDescent="0.25">
      <c r="D1363" s="5">
        <v>1329</v>
      </c>
      <c r="E1363" s="12">
        <f t="shared" si="124"/>
        <v>-26.034246609324786</v>
      </c>
      <c r="F1363" s="6">
        <f t="shared" si="120"/>
        <v>228.88530110208171</v>
      </c>
      <c r="G1363" s="10">
        <f t="shared" si="125"/>
        <v>-26.052037926938628</v>
      </c>
      <c r="I1363" s="11">
        <f t="shared" si="122"/>
        <v>-26.1</v>
      </c>
      <c r="J1363" s="10">
        <f t="shared" si="121"/>
        <v>1329</v>
      </c>
      <c r="K1363" s="5">
        <f t="shared" si="123"/>
        <v>55.375</v>
      </c>
    </row>
    <row r="1364" spans="4:11" hidden="1" x14ac:dyDescent="0.25">
      <c r="D1364" s="5">
        <v>1330</v>
      </c>
      <c r="E1364" s="12">
        <f t="shared" si="124"/>
        <v>-26.052037926938628</v>
      </c>
      <c r="F1364" s="6">
        <f t="shared" si="120"/>
        <v>228.59371847312269</v>
      </c>
      <c r="G1364" s="10">
        <f t="shared" si="125"/>
        <v>-26.06980657975426</v>
      </c>
      <c r="I1364" s="11">
        <f t="shared" si="122"/>
        <v>-26.1</v>
      </c>
      <c r="J1364" s="10">
        <f t="shared" si="121"/>
        <v>1330</v>
      </c>
      <c r="K1364" s="5">
        <f t="shared" si="123"/>
        <v>55.416666666666664</v>
      </c>
    </row>
    <row r="1365" spans="4:11" hidden="1" x14ac:dyDescent="0.25">
      <c r="D1365" s="5">
        <v>1331</v>
      </c>
      <c r="E1365" s="12">
        <f t="shared" si="124"/>
        <v>-26.06980657975426</v>
      </c>
      <c r="F1365" s="6">
        <f t="shared" si="120"/>
        <v>228.30250729846452</v>
      </c>
      <c r="G1365" s="10">
        <f t="shared" si="125"/>
        <v>-26.08755259664493</v>
      </c>
      <c r="I1365" s="11">
        <f t="shared" si="122"/>
        <v>-26.1</v>
      </c>
      <c r="J1365" s="10">
        <f t="shared" si="121"/>
        <v>1331</v>
      </c>
      <c r="K1365" s="5">
        <f t="shared" si="123"/>
        <v>55.458333333333336</v>
      </c>
    </row>
    <row r="1366" spans="4:11" hidden="1" x14ac:dyDescent="0.25">
      <c r="D1366" s="5">
        <v>1332</v>
      </c>
      <c r="E1366" s="12">
        <f t="shared" si="124"/>
        <v>-26.08755259664493</v>
      </c>
      <c r="F1366" s="6">
        <f t="shared" si="120"/>
        <v>228.01166710490253</v>
      </c>
      <c r="G1366" s="10">
        <f t="shared" si="125"/>
        <v>-26.105276006447099</v>
      </c>
      <c r="I1366" s="11">
        <f t="shared" si="122"/>
        <v>-26.1</v>
      </c>
      <c r="J1366" s="10">
        <f t="shared" si="121"/>
        <v>1332</v>
      </c>
      <c r="K1366" s="5">
        <f t="shared" si="123"/>
        <v>55.5</v>
      </c>
    </row>
    <row r="1367" spans="4:11" hidden="1" x14ac:dyDescent="0.25">
      <c r="D1367" s="5">
        <v>1333</v>
      </c>
      <c r="E1367" s="12">
        <f t="shared" si="124"/>
        <v>-26.105276006447099</v>
      </c>
      <c r="F1367" s="6">
        <f t="shared" si="120"/>
        <v>227.72119741983465</v>
      </c>
      <c r="G1367" s="10">
        <f t="shared" si="125"/>
        <v>-26.122976837960493</v>
      </c>
      <c r="I1367" s="11">
        <f t="shared" si="122"/>
        <v>-26.1</v>
      </c>
      <c r="J1367" s="10">
        <f t="shared" si="121"/>
        <v>1333</v>
      </c>
      <c r="K1367" s="5">
        <f t="shared" si="123"/>
        <v>55.541666666666664</v>
      </c>
    </row>
    <row r="1368" spans="4:11" hidden="1" x14ac:dyDescent="0.25">
      <c r="D1368" s="5">
        <v>1334</v>
      </c>
      <c r="E1368" s="12">
        <f t="shared" si="124"/>
        <v>-26.122976837960493</v>
      </c>
      <c r="F1368" s="6">
        <f t="shared" si="120"/>
        <v>227.43109777126102</v>
      </c>
      <c r="G1368" s="10">
        <f t="shared" si="125"/>
        <v>-26.140655119948153</v>
      </c>
      <c r="I1368" s="11">
        <f t="shared" si="122"/>
        <v>-26.1</v>
      </c>
      <c r="J1368" s="10">
        <f t="shared" si="121"/>
        <v>1334</v>
      </c>
      <c r="K1368" s="5">
        <f t="shared" si="123"/>
        <v>55.583333333333336</v>
      </c>
    </row>
    <row r="1369" spans="4:11" hidden="1" x14ac:dyDescent="0.25">
      <c r="D1369" s="5">
        <v>1335</v>
      </c>
      <c r="E1369" s="12">
        <f t="shared" si="124"/>
        <v>-26.140655119948153</v>
      </c>
      <c r="F1369" s="6">
        <f t="shared" si="120"/>
        <v>227.14136768778306</v>
      </c>
      <c r="G1369" s="10">
        <f t="shared" si="125"/>
        <v>-26.158310881136476</v>
      </c>
      <c r="I1369" s="11">
        <f t="shared" si="122"/>
        <v>-26.2</v>
      </c>
      <c r="J1369" s="10">
        <f t="shared" si="121"/>
        <v>1335</v>
      </c>
      <c r="K1369" s="5">
        <f t="shared" si="123"/>
        <v>55.625</v>
      </c>
    </row>
    <row r="1370" spans="4:11" hidden="1" x14ac:dyDescent="0.25">
      <c r="D1370" s="5">
        <v>1336</v>
      </c>
      <c r="E1370" s="12">
        <f t="shared" si="124"/>
        <v>-26.158310881136476</v>
      </c>
      <c r="F1370" s="6">
        <f t="shared" si="120"/>
        <v>226.85200669860262</v>
      </c>
      <c r="G1370" s="10">
        <f t="shared" si="125"/>
        <v>-26.175944150215262</v>
      </c>
      <c r="I1370" s="11">
        <f t="shared" si="122"/>
        <v>-26.2</v>
      </c>
      <c r="J1370" s="10">
        <f t="shared" si="121"/>
        <v>1336</v>
      </c>
      <c r="K1370" s="5">
        <f t="shared" si="123"/>
        <v>55.666666666666664</v>
      </c>
    </row>
    <row r="1371" spans="4:11" hidden="1" x14ac:dyDescent="0.25">
      <c r="D1371" s="5">
        <v>1337</v>
      </c>
      <c r="E1371" s="12">
        <f t="shared" si="124"/>
        <v>-26.175944150215262</v>
      </c>
      <c r="F1371" s="6">
        <f t="shared" si="120"/>
        <v>226.56301433352144</v>
      </c>
      <c r="G1371" s="10">
        <f t="shared" si="125"/>
        <v>-26.193554955837765</v>
      </c>
      <c r="I1371" s="11">
        <f t="shared" si="122"/>
        <v>-26.2</v>
      </c>
      <c r="J1371" s="10">
        <f t="shared" si="121"/>
        <v>1337</v>
      </c>
      <c r="K1371" s="5">
        <f t="shared" si="123"/>
        <v>55.708333333333336</v>
      </c>
    </row>
    <row r="1372" spans="4:11" hidden="1" x14ac:dyDescent="0.25">
      <c r="D1372" s="5">
        <v>1338</v>
      </c>
      <c r="E1372" s="12">
        <f t="shared" si="124"/>
        <v>-26.193554955837765</v>
      </c>
      <c r="F1372" s="6">
        <f t="shared" si="120"/>
        <v>226.27439012294013</v>
      </c>
      <c r="G1372" s="10">
        <f t="shared" si="125"/>
        <v>-26.211143326620739</v>
      </c>
      <c r="I1372" s="11">
        <f t="shared" si="122"/>
        <v>-26.2</v>
      </c>
      <c r="J1372" s="10">
        <f t="shared" si="121"/>
        <v>1338</v>
      </c>
      <c r="K1372" s="5">
        <f t="shared" si="123"/>
        <v>55.75</v>
      </c>
    </row>
    <row r="1373" spans="4:11" hidden="1" x14ac:dyDescent="0.25">
      <c r="D1373" s="5">
        <v>1339</v>
      </c>
      <c r="E1373" s="12">
        <f t="shared" si="124"/>
        <v>-26.211143326620739</v>
      </c>
      <c r="F1373" s="6">
        <f t="shared" si="120"/>
        <v>225.98613359785759</v>
      </c>
      <c r="G1373" s="10">
        <f t="shared" si="125"/>
        <v>-26.228709291144476</v>
      </c>
      <c r="I1373" s="11">
        <f t="shared" si="122"/>
        <v>-26.2</v>
      </c>
      <c r="J1373" s="10">
        <f t="shared" si="121"/>
        <v>1339</v>
      </c>
      <c r="K1373" s="5">
        <f t="shared" si="123"/>
        <v>55.791666666666664</v>
      </c>
    </row>
    <row r="1374" spans="4:11" hidden="1" x14ac:dyDescent="0.25">
      <c r="D1374" s="5">
        <v>1340</v>
      </c>
      <c r="E1374" s="12">
        <f t="shared" si="124"/>
        <v>-26.228709291144476</v>
      </c>
      <c r="F1374" s="6">
        <f t="shared" si="120"/>
        <v>225.69824428987016</v>
      </c>
      <c r="G1374" s="10">
        <f t="shared" si="125"/>
        <v>-26.246252877952859</v>
      </c>
      <c r="I1374" s="11">
        <f t="shared" si="122"/>
        <v>-26.2</v>
      </c>
      <c r="J1374" s="10">
        <f t="shared" si="121"/>
        <v>1340</v>
      </c>
      <c r="K1374" s="5">
        <f t="shared" si="123"/>
        <v>55.833333333333336</v>
      </c>
    </row>
    <row r="1375" spans="4:11" hidden="1" x14ac:dyDescent="0.25">
      <c r="D1375" s="5">
        <v>1341</v>
      </c>
      <c r="E1375" s="12">
        <f t="shared" si="124"/>
        <v>-26.246252877952859</v>
      </c>
      <c r="F1375" s="6">
        <f t="shared" si="120"/>
        <v>225.41072173117112</v>
      </c>
      <c r="G1375" s="10">
        <f t="shared" si="125"/>
        <v>-26.263774115553417</v>
      </c>
      <c r="I1375" s="11">
        <f t="shared" si="122"/>
        <v>-26.3</v>
      </c>
      <c r="J1375" s="10">
        <f t="shared" si="121"/>
        <v>1341</v>
      </c>
      <c r="K1375" s="5">
        <f t="shared" si="123"/>
        <v>55.875</v>
      </c>
    </row>
    <row r="1376" spans="4:11" hidden="1" x14ac:dyDescent="0.25">
      <c r="D1376" s="5">
        <v>1342</v>
      </c>
      <c r="E1376" s="12">
        <f t="shared" si="124"/>
        <v>-26.263774115553417</v>
      </c>
      <c r="F1376" s="6">
        <f t="shared" si="120"/>
        <v>225.12356545454929</v>
      </c>
      <c r="G1376" s="10">
        <f t="shared" si="125"/>
        <v>-26.281273032417353</v>
      </c>
      <c r="I1376" s="11">
        <f t="shared" si="122"/>
        <v>-26.3</v>
      </c>
      <c r="J1376" s="10">
        <f t="shared" si="121"/>
        <v>1342</v>
      </c>
      <c r="K1376" s="5">
        <f t="shared" si="123"/>
        <v>55.916666666666664</v>
      </c>
    </row>
    <row r="1377" spans="4:11" hidden="1" x14ac:dyDescent="0.25">
      <c r="D1377" s="5">
        <v>1343</v>
      </c>
      <c r="E1377" s="12">
        <f t="shared" si="124"/>
        <v>-26.281273032417353</v>
      </c>
      <c r="F1377" s="6">
        <f t="shared" si="120"/>
        <v>224.83677499338901</v>
      </c>
      <c r="G1377" s="10">
        <f t="shared" si="125"/>
        <v>-26.298749656979606</v>
      </c>
      <c r="I1377" s="11">
        <f t="shared" si="122"/>
        <v>-26.3</v>
      </c>
      <c r="J1377" s="10">
        <f t="shared" si="121"/>
        <v>1343</v>
      </c>
      <c r="K1377" s="5">
        <f t="shared" si="123"/>
        <v>55.958333333333336</v>
      </c>
    </row>
    <row r="1378" spans="4:11" hidden="1" x14ac:dyDescent="0.25">
      <c r="D1378" s="5">
        <v>1344</v>
      </c>
      <c r="E1378" s="12">
        <f t="shared" si="124"/>
        <v>-26.298749656979606</v>
      </c>
      <c r="F1378" s="6">
        <f t="shared" ref="F1378:F1441" si="126">2*PI()*$D$11*(E1378-$D$10)/(($N$9/$N$10)+1/($N$12*$D$12/2))+2*PI()*($D$12/2)^2*$N$10/($D$14/12)*(E1378-$D$10)</f>
        <v>224.55034988166892</v>
      </c>
      <c r="G1378" s="10">
        <f t="shared" si="125"/>
        <v>-26.316204017638889</v>
      </c>
      <c r="I1378" s="11">
        <f t="shared" si="122"/>
        <v>-26.3</v>
      </c>
      <c r="J1378" s="10">
        <f t="shared" ref="J1378:J1441" si="127">D1378</f>
        <v>1344</v>
      </c>
      <c r="K1378" s="5">
        <f t="shared" si="123"/>
        <v>56</v>
      </c>
    </row>
    <row r="1379" spans="4:11" hidden="1" x14ac:dyDescent="0.25">
      <c r="D1379" s="5">
        <v>1345</v>
      </c>
      <c r="E1379" s="12">
        <f t="shared" si="124"/>
        <v>-26.316204017638889</v>
      </c>
      <c r="F1379" s="6">
        <f t="shared" si="126"/>
        <v>224.26428965396138</v>
      </c>
      <c r="G1379" s="10">
        <f t="shared" si="125"/>
        <v>-26.333636142757737</v>
      </c>
      <c r="I1379" s="11">
        <f t="shared" ref="I1379:I1442" si="128">ROUND(G1379,1)</f>
        <v>-26.3</v>
      </c>
      <c r="J1379" s="10">
        <f t="shared" si="127"/>
        <v>1345</v>
      </c>
      <c r="K1379" s="5">
        <f t="shared" ref="K1379:K1442" si="129">J1379/24</f>
        <v>56.041666666666664</v>
      </c>
    </row>
    <row r="1380" spans="4:11" hidden="1" x14ac:dyDescent="0.25">
      <c r="D1380" s="5">
        <v>1346</v>
      </c>
      <c r="E1380" s="12">
        <f t="shared" ref="E1380:E1443" si="130">G1379</f>
        <v>-26.333636142757737</v>
      </c>
      <c r="F1380" s="6">
        <f t="shared" si="126"/>
        <v>223.97859384543159</v>
      </c>
      <c r="G1380" s="10">
        <f t="shared" ref="G1380:G1443" si="131">E1380-F1380/(8.3*$D$7)</f>
        <v>-26.351046060662551</v>
      </c>
      <c r="I1380" s="11">
        <f t="shared" si="128"/>
        <v>-26.4</v>
      </c>
      <c r="J1380" s="10">
        <f t="shared" si="127"/>
        <v>1346</v>
      </c>
      <c r="K1380" s="5">
        <f t="shared" si="129"/>
        <v>56.083333333333336</v>
      </c>
    </row>
    <row r="1381" spans="4:11" hidden="1" x14ac:dyDescent="0.25">
      <c r="D1381" s="5">
        <v>1347</v>
      </c>
      <c r="E1381" s="12">
        <f t="shared" si="130"/>
        <v>-26.351046060662551</v>
      </c>
      <c r="F1381" s="6">
        <f t="shared" si="126"/>
        <v>223.69326199183701</v>
      </c>
      <c r="G1381" s="10">
        <f t="shared" si="131"/>
        <v>-26.36843379964365</v>
      </c>
      <c r="I1381" s="11">
        <f t="shared" si="128"/>
        <v>-26.4</v>
      </c>
      <c r="J1381" s="10">
        <f t="shared" si="127"/>
        <v>1347</v>
      </c>
      <c r="K1381" s="5">
        <f t="shared" si="129"/>
        <v>56.125</v>
      </c>
    </row>
    <row r="1382" spans="4:11" hidden="1" x14ac:dyDescent="0.25">
      <c r="D1382" s="5">
        <v>1348</v>
      </c>
      <c r="E1382" s="12">
        <f t="shared" si="130"/>
        <v>-26.36843379964365</v>
      </c>
      <c r="F1382" s="6">
        <f t="shared" si="126"/>
        <v>223.40829362952647</v>
      </c>
      <c r="G1382" s="10">
        <f t="shared" si="131"/>
        <v>-26.385799387955313</v>
      </c>
      <c r="I1382" s="11">
        <f t="shared" si="128"/>
        <v>-26.4</v>
      </c>
      <c r="J1382" s="10">
        <f t="shared" si="127"/>
        <v>1348</v>
      </c>
      <c r="K1382" s="5">
        <f t="shared" si="129"/>
        <v>56.166666666666664</v>
      </c>
    </row>
    <row r="1383" spans="4:11" hidden="1" x14ac:dyDescent="0.25">
      <c r="D1383" s="5">
        <v>1349</v>
      </c>
      <c r="E1383" s="12">
        <f t="shared" si="130"/>
        <v>-26.385799387955313</v>
      </c>
      <c r="F1383" s="6">
        <f t="shared" si="126"/>
        <v>223.12368829543951</v>
      </c>
      <c r="G1383" s="10">
        <f t="shared" si="131"/>
        <v>-26.403142853815822</v>
      </c>
      <c r="I1383" s="11">
        <f t="shared" si="128"/>
        <v>-26.4</v>
      </c>
      <c r="J1383" s="10">
        <f t="shared" si="127"/>
        <v>1349</v>
      </c>
      <c r="K1383" s="5">
        <f t="shared" si="129"/>
        <v>56.208333333333336</v>
      </c>
    </row>
    <row r="1384" spans="4:11" hidden="1" x14ac:dyDescent="0.25">
      <c r="D1384" s="5">
        <v>1350</v>
      </c>
      <c r="E1384" s="12">
        <f t="shared" si="130"/>
        <v>-26.403142853815822</v>
      </c>
      <c r="F1384" s="6">
        <f t="shared" si="126"/>
        <v>222.83944552710543</v>
      </c>
      <c r="G1384" s="10">
        <f t="shared" si="131"/>
        <v>-26.420464225407514</v>
      </c>
      <c r="I1384" s="11">
        <f t="shared" si="128"/>
        <v>-26.4</v>
      </c>
      <c r="J1384" s="10">
        <f t="shared" si="127"/>
        <v>1350</v>
      </c>
      <c r="K1384" s="5">
        <f t="shared" si="129"/>
        <v>56.25</v>
      </c>
    </row>
    <row r="1385" spans="4:11" hidden="1" x14ac:dyDescent="0.25">
      <c r="D1385" s="5">
        <v>1351</v>
      </c>
      <c r="E1385" s="12">
        <f t="shared" si="130"/>
        <v>-26.420464225407514</v>
      </c>
      <c r="F1385" s="6">
        <f t="shared" si="126"/>
        <v>222.55556486264283</v>
      </c>
      <c r="G1385" s="10">
        <f t="shared" si="131"/>
        <v>-26.437763530876822</v>
      </c>
      <c r="I1385" s="11">
        <f t="shared" si="128"/>
        <v>-26.4</v>
      </c>
      <c r="J1385" s="10">
        <f t="shared" si="127"/>
        <v>1351</v>
      </c>
      <c r="K1385" s="5">
        <f t="shared" si="129"/>
        <v>56.291666666666664</v>
      </c>
    </row>
    <row r="1386" spans="4:11" hidden="1" x14ac:dyDescent="0.25">
      <c r="D1386" s="5">
        <v>1352</v>
      </c>
      <c r="E1386" s="12">
        <f t="shared" si="130"/>
        <v>-26.437763530876822</v>
      </c>
      <c r="F1386" s="6">
        <f t="shared" si="126"/>
        <v>222.27204584075872</v>
      </c>
      <c r="G1386" s="10">
        <f t="shared" si="131"/>
        <v>-26.455040798334323</v>
      </c>
      <c r="I1386" s="11">
        <f t="shared" si="128"/>
        <v>-26.5</v>
      </c>
      <c r="J1386" s="10">
        <f t="shared" si="127"/>
        <v>1352</v>
      </c>
      <c r="K1386" s="5">
        <f t="shared" si="129"/>
        <v>56.333333333333336</v>
      </c>
    </row>
    <row r="1387" spans="4:11" hidden="1" x14ac:dyDescent="0.25">
      <c r="D1387" s="5">
        <v>1353</v>
      </c>
      <c r="E1387" s="12">
        <f t="shared" si="130"/>
        <v>-26.455040798334323</v>
      </c>
      <c r="F1387" s="6">
        <f t="shared" si="126"/>
        <v>221.98888800074758</v>
      </c>
      <c r="G1387" s="10">
        <f t="shared" si="131"/>
        <v>-26.472296055854784</v>
      </c>
      <c r="I1387" s="11">
        <f t="shared" si="128"/>
        <v>-26.5</v>
      </c>
      <c r="J1387" s="10">
        <f t="shared" si="127"/>
        <v>1353</v>
      </c>
      <c r="K1387" s="5">
        <f t="shared" si="129"/>
        <v>56.375</v>
      </c>
    </row>
    <row r="1388" spans="4:11" hidden="1" x14ac:dyDescent="0.25">
      <c r="D1388" s="5">
        <v>1354</v>
      </c>
      <c r="E1388" s="12">
        <f t="shared" si="130"/>
        <v>-26.472296055854784</v>
      </c>
      <c r="F1388" s="6">
        <f t="shared" si="126"/>
        <v>221.70609088249103</v>
      </c>
      <c r="G1388" s="10">
        <f t="shared" si="131"/>
        <v>-26.489529331477208</v>
      </c>
      <c r="I1388" s="11">
        <f t="shared" si="128"/>
        <v>-26.5</v>
      </c>
      <c r="J1388" s="10">
        <f t="shared" si="127"/>
        <v>1354</v>
      </c>
      <c r="K1388" s="5">
        <f t="shared" si="129"/>
        <v>56.416666666666664</v>
      </c>
    </row>
    <row r="1389" spans="4:11" hidden="1" x14ac:dyDescent="0.25">
      <c r="D1389" s="5">
        <v>1355</v>
      </c>
      <c r="E1389" s="12">
        <f t="shared" si="130"/>
        <v>-26.489529331477208</v>
      </c>
      <c r="F1389" s="6">
        <f t="shared" si="126"/>
        <v>221.42365402645669</v>
      </c>
      <c r="G1389" s="10">
        <f t="shared" si="131"/>
        <v>-26.506740653204876</v>
      </c>
      <c r="I1389" s="11">
        <f t="shared" si="128"/>
        <v>-26.5</v>
      </c>
      <c r="J1389" s="10">
        <f t="shared" si="127"/>
        <v>1355</v>
      </c>
      <c r="K1389" s="5">
        <f t="shared" si="129"/>
        <v>56.458333333333336</v>
      </c>
    </row>
    <row r="1390" spans="4:11" hidden="1" x14ac:dyDescent="0.25">
      <c r="D1390" s="5">
        <v>1356</v>
      </c>
      <c r="E1390" s="12">
        <f t="shared" si="130"/>
        <v>-26.506740653204876</v>
      </c>
      <c r="F1390" s="6">
        <f t="shared" si="126"/>
        <v>221.14157697369757</v>
      </c>
      <c r="G1390" s="10">
        <f t="shared" si="131"/>
        <v>-26.523930049005397</v>
      </c>
      <c r="I1390" s="11">
        <f t="shared" si="128"/>
        <v>-26.5</v>
      </c>
      <c r="J1390" s="10">
        <f t="shared" si="127"/>
        <v>1356</v>
      </c>
      <c r="K1390" s="5">
        <f t="shared" si="129"/>
        <v>56.5</v>
      </c>
    </row>
    <row r="1391" spans="4:11" hidden="1" x14ac:dyDescent="0.25">
      <c r="D1391" s="5">
        <v>1357</v>
      </c>
      <c r="E1391" s="12">
        <f t="shared" si="130"/>
        <v>-26.523930049005397</v>
      </c>
      <c r="F1391" s="6">
        <f t="shared" si="126"/>
        <v>220.85985926585144</v>
      </c>
      <c r="G1391" s="10">
        <f t="shared" si="131"/>
        <v>-26.54109754681075</v>
      </c>
      <c r="I1391" s="11">
        <f t="shared" si="128"/>
        <v>-26.5</v>
      </c>
      <c r="J1391" s="10">
        <f t="shared" si="127"/>
        <v>1357</v>
      </c>
      <c r="K1391" s="5">
        <f t="shared" si="129"/>
        <v>56.541666666666664</v>
      </c>
    </row>
    <row r="1392" spans="4:11" hidden="1" x14ac:dyDescent="0.25">
      <c r="D1392" s="5">
        <v>1358</v>
      </c>
      <c r="E1392" s="12">
        <f t="shared" si="130"/>
        <v>-26.54109754681075</v>
      </c>
      <c r="F1392" s="6">
        <f t="shared" si="126"/>
        <v>220.57850044513998</v>
      </c>
      <c r="G1392" s="10">
        <f t="shared" si="131"/>
        <v>-26.55824317451733</v>
      </c>
      <c r="I1392" s="11">
        <f t="shared" si="128"/>
        <v>-26.6</v>
      </c>
      <c r="J1392" s="10">
        <f t="shared" si="127"/>
        <v>1358</v>
      </c>
      <c r="K1392" s="5">
        <f t="shared" si="129"/>
        <v>56.583333333333336</v>
      </c>
    </row>
    <row r="1393" spans="4:11" hidden="1" x14ac:dyDescent="0.25">
      <c r="D1393" s="5">
        <v>1359</v>
      </c>
      <c r="E1393" s="12">
        <f t="shared" si="130"/>
        <v>-26.55824317451733</v>
      </c>
      <c r="F1393" s="6">
        <f t="shared" si="126"/>
        <v>220.29750005436802</v>
      </c>
      <c r="G1393" s="10">
        <f t="shared" si="131"/>
        <v>-26.575366959985995</v>
      </c>
      <c r="I1393" s="11">
        <f t="shared" si="128"/>
        <v>-26.6</v>
      </c>
      <c r="J1393" s="10">
        <f t="shared" si="127"/>
        <v>1359</v>
      </c>
      <c r="K1393" s="5">
        <f t="shared" si="129"/>
        <v>56.625</v>
      </c>
    </row>
    <row r="1394" spans="4:11" hidden="1" x14ac:dyDescent="0.25">
      <c r="D1394" s="5">
        <v>1360</v>
      </c>
      <c r="E1394" s="12">
        <f t="shared" si="130"/>
        <v>-26.575366959985995</v>
      </c>
      <c r="F1394" s="6">
        <f t="shared" si="126"/>
        <v>220.01685763692279</v>
      </c>
      <c r="G1394" s="10">
        <f t="shared" si="131"/>
        <v>-26.592468931042109</v>
      </c>
      <c r="I1394" s="11">
        <f t="shared" si="128"/>
        <v>-26.6</v>
      </c>
      <c r="J1394" s="10">
        <f t="shared" si="127"/>
        <v>1360</v>
      </c>
      <c r="K1394" s="5">
        <f t="shared" si="129"/>
        <v>56.666666666666664</v>
      </c>
    </row>
    <row r="1395" spans="4:11" hidden="1" x14ac:dyDescent="0.25">
      <c r="D1395" s="5">
        <v>1361</v>
      </c>
      <c r="E1395" s="12">
        <f t="shared" si="130"/>
        <v>-26.592468931042109</v>
      </c>
      <c r="F1395" s="6">
        <f t="shared" si="126"/>
        <v>219.73657273677333</v>
      </c>
      <c r="G1395" s="10">
        <f t="shared" si="131"/>
        <v>-26.609549115475595</v>
      </c>
      <c r="I1395" s="11">
        <f t="shared" si="128"/>
        <v>-26.6</v>
      </c>
      <c r="J1395" s="10">
        <f t="shared" si="127"/>
        <v>1361</v>
      </c>
      <c r="K1395" s="5">
        <f t="shared" si="129"/>
        <v>56.708333333333336</v>
      </c>
    </row>
    <row r="1396" spans="4:11" hidden="1" x14ac:dyDescent="0.25">
      <c r="D1396" s="5">
        <v>1362</v>
      </c>
      <c r="E1396" s="12">
        <f t="shared" si="130"/>
        <v>-26.609549115475595</v>
      </c>
      <c r="F1396" s="6">
        <f t="shared" si="126"/>
        <v>219.45664489846939</v>
      </c>
      <c r="G1396" s="10">
        <f t="shared" si="131"/>
        <v>-26.626607541040965</v>
      </c>
      <c r="I1396" s="11">
        <f t="shared" si="128"/>
        <v>-26.6</v>
      </c>
      <c r="J1396" s="10">
        <f t="shared" si="127"/>
        <v>1362</v>
      </c>
      <c r="K1396" s="5">
        <f t="shared" si="129"/>
        <v>56.75</v>
      </c>
    </row>
    <row r="1397" spans="4:11" hidden="1" x14ac:dyDescent="0.25">
      <c r="D1397" s="5">
        <v>1363</v>
      </c>
      <c r="E1397" s="12">
        <f t="shared" si="130"/>
        <v>-26.626607541040965</v>
      </c>
      <c r="F1397" s="6">
        <f t="shared" si="126"/>
        <v>219.1770736671412</v>
      </c>
      <c r="G1397" s="10">
        <f t="shared" si="131"/>
        <v>-26.643644235457376</v>
      </c>
      <c r="I1397" s="11">
        <f t="shared" si="128"/>
        <v>-26.6</v>
      </c>
      <c r="J1397" s="10">
        <f t="shared" si="127"/>
        <v>1363</v>
      </c>
      <c r="K1397" s="5">
        <f t="shared" si="129"/>
        <v>56.791666666666664</v>
      </c>
    </row>
    <row r="1398" spans="4:11" hidden="1" x14ac:dyDescent="0.25">
      <c r="D1398" s="5">
        <v>1364</v>
      </c>
      <c r="E1398" s="12">
        <f t="shared" si="130"/>
        <v>-26.643644235457376</v>
      </c>
      <c r="F1398" s="6">
        <f t="shared" si="126"/>
        <v>218.89785858849828</v>
      </c>
      <c r="G1398" s="10">
        <f t="shared" si="131"/>
        <v>-26.660659226408679</v>
      </c>
      <c r="I1398" s="11">
        <f t="shared" si="128"/>
        <v>-26.7</v>
      </c>
      <c r="J1398" s="10">
        <f t="shared" si="127"/>
        <v>1364</v>
      </c>
      <c r="K1398" s="5">
        <f t="shared" si="129"/>
        <v>56.833333333333336</v>
      </c>
    </row>
    <row r="1399" spans="4:11" hidden="1" x14ac:dyDescent="0.25">
      <c r="D1399" s="5">
        <v>1365</v>
      </c>
      <c r="E1399" s="12">
        <f t="shared" si="130"/>
        <v>-26.660659226408679</v>
      </c>
      <c r="F1399" s="6">
        <f t="shared" si="126"/>
        <v>218.618999208829</v>
      </c>
      <c r="G1399" s="10">
        <f t="shared" si="131"/>
        <v>-26.677652541543452</v>
      </c>
      <c r="I1399" s="11">
        <f t="shared" si="128"/>
        <v>-26.7</v>
      </c>
      <c r="J1399" s="10">
        <f t="shared" si="127"/>
        <v>1365</v>
      </c>
      <c r="K1399" s="5">
        <f t="shared" si="129"/>
        <v>56.875</v>
      </c>
    </row>
    <row r="1400" spans="4:11" hidden="1" x14ac:dyDescent="0.25">
      <c r="D1400" s="5">
        <v>1366</v>
      </c>
      <c r="E1400" s="12">
        <f t="shared" si="130"/>
        <v>-26.677652541543452</v>
      </c>
      <c r="F1400" s="6">
        <f t="shared" si="126"/>
        <v>218.34049507499958</v>
      </c>
      <c r="G1400" s="10">
        <f t="shared" si="131"/>
        <v>-26.694624208475048</v>
      </c>
      <c r="I1400" s="11">
        <f t="shared" si="128"/>
        <v>-26.7</v>
      </c>
      <c r="J1400" s="10">
        <f t="shared" si="127"/>
        <v>1366</v>
      </c>
      <c r="K1400" s="5">
        <f t="shared" si="129"/>
        <v>56.916666666666664</v>
      </c>
    </row>
    <row r="1401" spans="4:11" hidden="1" x14ac:dyDescent="0.25">
      <c r="D1401" s="5">
        <v>1367</v>
      </c>
      <c r="E1401" s="12">
        <f t="shared" si="130"/>
        <v>-26.694624208475048</v>
      </c>
      <c r="F1401" s="6">
        <f t="shared" si="126"/>
        <v>218.06234573445369</v>
      </c>
      <c r="G1401" s="10">
        <f t="shared" si="131"/>
        <v>-26.711574254781652</v>
      </c>
      <c r="I1401" s="11">
        <f t="shared" si="128"/>
        <v>-26.7</v>
      </c>
      <c r="J1401" s="10">
        <f t="shared" si="127"/>
        <v>1367</v>
      </c>
      <c r="K1401" s="5">
        <f t="shared" si="129"/>
        <v>56.958333333333336</v>
      </c>
    </row>
    <row r="1402" spans="4:11" hidden="1" x14ac:dyDescent="0.25">
      <c r="D1402" s="5">
        <v>1368</v>
      </c>
      <c r="E1402" s="12">
        <f t="shared" si="130"/>
        <v>-26.711574254781652</v>
      </c>
      <c r="F1402" s="6">
        <f t="shared" si="126"/>
        <v>217.78455073521135</v>
      </c>
      <c r="G1402" s="10">
        <f t="shared" si="131"/>
        <v>-26.72850270800631</v>
      </c>
      <c r="I1402" s="11">
        <f t="shared" si="128"/>
        <v>-26.7</v>
      </c>
      <c r="J1402" s="10">
        <f t="shared" si="127"/>
        <v>1368</v>
      </c>
      <c r="K1402" s="5">
        <f t="shared" si="129"/>
        <v>57</v>
      </c>
    </row>
    <row r="1403" spans="4:11" hidden="1" x14ac:dyDescent="0.25">
      <c r="D1403" s="5">
        <v>1369</v>
      </c>
      <c r="E1403" s="12">
        <f t="shared" si="130"/>
        <v>-26.72850270800631</v>
      </c>
      <c r="F1403" s="6">
        <f t="shared" si="126"/>
        <v>217.50710962586845</v>
      </c>
      <c r="G1403" s="10">
        <f t="shared" si="131"/>
        <v>-26.74540959565698</v>
      </c>
      <c r="I1403" s="11">
        <f t="shared" si="128"/>
        <v>-26.7</v>
      </c>
      <c r="J1403" s="10">
        <f t="shared" si="127"/>
        <v>1369</v>
      </c>
      <c r="K1403" s="5">
        <f t="shared" si="129"/>
        <v>57.041666666666664</v>
      </c>
    </row>
    <row r="1404" spans="4:11" hidden="1" x14ac:dyDescent="0.25">
      <c r="D1404" s="5">
        <v>1370</v>
      </c>
      <c r="E1404" s="12">
        <f t="shared" si="130"/>
        <v>-26.74540959565698</v>
      </c>
      <c r="F1404" s="6">
        <f t="shared" si="126"/>
        <v>217.23002195559593</v>
      </c>
      <c r="G1404" s="10">
        <f t="shared" si="131"/>
        <v>-26.76229494520658</v>
      </c>
      <c r="I1404" s="11">
        <f t="shared" si="128"/>
        <v>-26.8</v>
      </c>
      <c r="J1404" s="10">
        <f t="shared" si="127"/>
        <v>1370</v>
      </c>
      <c r="K1404" s="5">
        <f t="shared" si="129"/>
        <v>57.083333333333336</v>
      </c>
    </row>
    <row r="1405" spans="4:11" hidden="1" x14ac:dyDescent="0.25">
      <c r="D1405" s="5">
        <v>1371</v>
      </c>
      <c r="E1405" s="12">
        <f t="shared" si="130"/>
        <v>-26.76229494520658</v>
      </c>
      <c r="F1405" s="6">
        <f t="shared" si="126"/>
        <v>216.95328727413903</v>
      </c>
      <c r="G1405" s="10">
        <f t="shared" si="131"/>
        <v>-26.779158784093028</v>
      </c>
      <c r="I1405" s="11">
        <f t="shared" si="128"/>
        <v>-26.8</v>
      </c>
      <c r="J1405" s="10">
        <f t="shared" si="127"/>
        <v>1371</v>
      </c>
      <c r="K1405" s="5">
        <f t="shared" si="129"/>
        <v>57.125</v>
      </c>
    </row>
    <row r="1406" spans="4:11" hidden="1" x14ac:dyDescent="0.25">
      <c r="D1406" s="5">
        <v>1372</v>
      </c>
      <c r="E1406" s="12">
        <f t="shared" si="130"/>
        <v>-26.779158784093028</v>
      </c>
      <c r="F1406" s="6">
        <f t="shared" si="126"/>
        <v>216.67690513181662</v>
      </c>
      <c r="G1406" s="10">
        <f t="shared" si="131"/>
        <v>-26.796001139719287</v>
      </c>
      <c r="I1406" s="11">
        <f t="shared" si="128"/>
        <v>-26.8</v>
      </c>
      <c r="J1406" s="10">
        <f t="shared" si="127"/>
        <v>1372</v>
      </c>
      <c r="K1406" s="5">
        <f t="shared" si="129"/>
        <v>57.166666666666664</v>
      </c>
    </row>
    <row r="1407" spans="4:11" hidden="1" x14ac:dyDescent="0.25">
      <c r="D1407" s="5">
        <v>1373</v>
      </c>
      <c r="E1407" s="12">
        <f t="shared" si="130"/>
        <v>-26.796001139719287</v>
      </c>
      <c r="F1407" s="6">
        <f t="shared" si="126"/>
        <v>216.40087507952035</v>
      </c>
      <c r="G1407" s="10">
        <f t="shared" si="131"/>
        <v>-26.812822039453412</v>
      </c>
      <c r="I1407" s="11">
        <f t="shared" si="128"/>
        <v>-26.8</v>
      </c>
      <c r="J1407" s="10">
        <f t="shared" si="127"/>
        <v>1373</v>
      </c>
      <c r="K1407" s="5">
        <f t="shared" si="129"/>
        <v>57.208333333333336</v>
      </c>
    </row>
    <row r="1408" spans="4:11" hidden="1" x14ac:dyDescent="0.25">
      <c r="D1408" s="5">
        <v>1374</v>
      </c>
      <c r="E1408" s="12">
        <f t="shared" si="130"/>
        <v>-26.812822039453412</v>
      </c>
      <c r="F1408" s="6">
        <f t="shared" si="126"/>
        <v>216.12519666871412</v>
      </c>
      <c r="G1408" s="10">
        <f t="shared" si="131"/>
        <v>-26.829621510628595</v>
      </c>
      <c r="I1408" s="11">
        <f t="shared" si="128"/>
        <v>-26.8</v>
      </c>
      <c r="J1408" s="10">
        <f t="shared" si="127"/>
        <v>1374</v>
      </c>
      <c r="K1408" s="5">
        <f t="shared" si="129"/>
        <v>57.25</v>
      </c>
    </row>
    <row r="1409" spans="4:11" hidden="1" x14ac:dyDescent="0.25">
      <c r="D1409" s="5">
        <v>1375</v>
      </c>
      <c r="E1409" s="12">
        <f t="shared" si="130"/>
        <v>-26.829621510628595</v>
      </c>
      <c r="F1409" s="6">
        <f t="shared" si="126"/>
        <v>215.84986945143314</v>
      </c>
      <c r="G1409" s="10">
        <f t="shared" si="131"/>
        <v>-26.846399580543203</v>
      </c>
      <c r="I1409" s="11">
        <f t="shared" si="128"/>
        <v>-26.8</v>
      </c>
      <c r="J1409" s="10">
        <f t="shared" si="127"/>
        <v>1375</v>
      </c>
      <c r="K1409" s="5">
        <f t="shared" si="129"/>
        <v>57.291666666666664</v>
      </c>
    </row>
    <row r="1410" spans="4:11" hidden="1" x14ac:dyDescent="0.25">
      <c r="D1410" s="5">
        <v>1376</v>
      </c>
      <c r="E1410" s="12">
        <f t="shared" si="130"/>
        <v>-26.846399580543203</v>
      </c>
      <c r="F1410" s="6">
        <f t="shared" si="126"/>
        <v>215.57489298028327</v>
      </c>
      <c r="G1410" s="10">
        <f t="shared" si="131"/>
        <v>-26.863156276460831</v>
      </c>
      <c r="I1410" s="11">
        <f t="shared" si="128"/>
        <v>-26.9</v>
      </c>
      <c r="J1410" s="10">
        <f t="shared" si="127"/>
        <v>1376</v>
      </c>
      <c r="K1410" s="5">
        <f t="shared" si="129"/>
        <v>57.333333333333336</v>
      </c>
    </row>
    <row r="1411" spans="4:11" hidden="1" x14ac:dyDescent="0.25">
      <c r="D1411" s="5">
        <v>1377</v>
      </c>
      <c r="E1411" s="12">
        <f t="shared" si="130"/>
        <v>-26.863156276460831</v>
      </c>
      <c r="F1411" s="6">
        <f t="shared" si="126"/>
        <v>215.30026680844043</v>
      </c>
      <c r="G1411" s="10">
        <f t="shared" si="131"/>
        <v>-26.879891625610341</v>
      </c>
      <c r="I1411" s="11">
        <f t="shared" si="128"/>
        <v>-26.9</v>
      </c>
      <c r="J1411" s="10">
        <f t="shared" si="127"/>
        <v>1377</v>
      </c>
      <c r="K1411" s="5">
        <f t="shared" si="129"/>
        <v>57.375</v>
      </c>
    </row>
    <row r="1412" spans="4:11" hidden="1" x14ac:dyDescent="0.25">
      <c r="D1412" s="5">
        <v>1378</v>
      </c>
      <c r="E1412" s="12">
        <f t="shared" si="130"/>
        <v>-26.879891625610341</v>
      </c>
      <c r="F1412" s="6">
        <f t="shared" si="126"/>
        <v>215.02599048964964</v>
      </c>
      <c r="G1412" s="10">
        <f t="shared" si="131"/>
        <v>-26.896605655185908</v>
      </c>
      <c r="I1412" s="11">
        <f t="shared" si="128"/>
        <v>-26.9</v>
      </c>
      <c r="J1412" s="10">
        <f t="shared" si="127"/>
        <v>1378</v>
      </c>
      <c r="K1412" s="5">
        <f t="shared" si="129"/>
        <v>57.416666666666664</v>
      </c>
    </row>
    <row r="1413" spans="4:11" hidden="1" x14ac:dyDescent="0.25">
      <c r="D1413" s="5">
        <v>1379</v>
      </c>
      <c r="E1413" s="12">
        <f t="shared" si="130"/>
        <v>-26.896605655185908</v>
      </c>
      <c r="F1413" s="6">
        <f t="shared" si="126"/>
        <v>214.75206357822452</v>
      </c>
      <c r="G1413" s="10">
        <f t="shared" si="131"/>
        <v>-26.913298392347059</v>
      </c>
      <c r="I1413" s="11">
        <f t="shared" si="128"/>
        <v>-26.9</v>
      </c>
      <c r="J1413" s="10">
        <f t="shared" si="127"/>
        <v>1379</v>
      </c>
      <c r="K1413" s="5">
        <f t="shared" si="129"/>
        <v>57.458333333333336</v>
      </c>
    </row>
    <row r="1414" spans="4:11" hidden="1" x14ac:dyDescent="0.25">
      <c r="D1414" s="5">
        <v>1380</v>
      </c>
      <c r="E1414" s="12">
        <f t="shared" si="130"/>
        <v>-26.913298392347059</v>
      </c>
      <c r="F1414" s="6">
        <f t="shared" si="126"/>
        <v>214.47848562904642</v>
      </c>
      <c r="G1414" s="10">
        <f t="shared" si="131"/>
        <v>-26.92996986421873</v>
      </c>
      <c r="I1414" s="11">
        <f t="shared" si="128"/>
        <v>-26.9</v>
      </c>
      <c r="J1414" s="10">
        <f t="shared" si="127"/>
        <v>1380</v>
      </c>
      <c r="K1414" s="5">
        <f t="shared" si="129"/>
        <v>57.5</v>
      </c>
    </row>
    <row r="1415" spans="4:11" hidden="1" x14ac:dyDescent="0.25">
      <c r="D1415" s="5">
        <v>1381</v>
      </c>
      <c r="E1415" s="12">
        <f t="shared" si="130"/>
        <v>-26.92996986421873</v>
      </c>
      <c r="F1415" s="6">
        <f t="shared" si="126"/>
        <v>214.2052561975637</v>
      </c>
      <c r="G1415" s="10">
        <f t="shared" si="131"/>
        <v>-26.946620097891298</v>
      </c>
      <c r="I1415" s="11">
        <f t="shared" si="128"/>
        <v>-26.9</v>
      </c>
      <c r="J1415" s="10">
        <f t="shared" si="127"/>
        <v>1381</v>
      </c>
      <c r="K1415" s="5">
        <f t="shared" si="129"/>
        <v>57.541666666666664</v>
      </c>
    </row>
    <row r="1416" spans="4:11" hidden="1" x14ac:dyDescent="0.25">
      <c r="D1416" s="5">
        <v>1382</v>
      </c>
      <c r="E1416" s="12">
        <f t="shared" si="130"/>
        <v>-26.946620097891298</v>
      </c>
      <c r="F1416" s="6">
        <f t="shared" si="126"/>
        <v>213.93237483979104</v>
      </c>
      <c r="G1416" s="10">
        <f t="shared" si="131"/>
        <v>-26.963249120420624</v>
      </c>
      <c r="I1416" s="11">
        <f t="shared" si="128"/>
        <v>-27</v>
      </c>
      <c r="J1416" s="10">
        <f t="shared" si="127"/>
        <v>1382</v>
      </c>
      <c r="K1416" s="5">
        <f t="shared" si="129"/>
        <v>57.583333333333336</v>
      </c>
    </row>
    <row r="1417" spans="4:11" hidden="1" x14ac:dyDescent="0.25">
      <c r="D1417" s="5">
        <v>1383</v>
      </c>
      <c r="E1417" s="12">
        <f t="shared" si="130"/>
        <v>-26.963249120420624</v>
      </c>
      <c r="F1417" s="6">
        <f t="shared" si="126"/>
        <v>213.65984111230881</v>
      </c>
      <c r="G1417" s="10">
        <f t="shared" si="131"/>
        <v>-26.979856958828108</v>
      </c>
      <c r="I1417" s="11">
        <f t="shared" si="128"/>
        <v>-27</v>
      </c>
      <c r="J1417" s="10">
        <f t="shared" si="127"/>
        <v>1383</v>
      </c>
      <c r="K1417" s="5">
        <f t="shared" si="129"/>
        <v>57.625</v>
      </c>
    </row>
    <row r="1418" spans="4:11" hidden="1" x14ac:dyDescent="0.25">
      <c r="D1418" s="5">
        <v>1384</v>
      </c>
      <c r="E1418" s="12">
        <f t="shared" si="130"/>
        <v>-26.979856958828108</v>
      </c>
      <c r="F1418" s="6">
        <f t="shared" si="126"/>
        <v>213.38765457226225</v>
      </c>
      <c r="G1418" s="10">
        <f t="shared" si="131"/>
        <v>-26.996443640100729</v>
      </c>
      <c r="I1418" s="11">
        <f t="shared" si="128"/>
        <v>-27</v>
      </c>
      <c r="J1418" s="10">
        <f t="shared" si="127"/>
        <v>1384</v>
      </c>
      <c r="K1418" s="5">
        <f t="shared" si="129"/>
        <v>57.666666666666664</v>
      </c>
    </row>
    <row r="1419" spans="4:11" hidden="1" x14ac:dyDescent="0.25">
      <c r="D1419" s="5">
        <v>1385</v>
      </c>
      <c r="E1419" s="12">
        <f t="shared" si="130"/>
        <v>-26.996443640100729</v>
      </c>
      <c r="F1419" s="6">
        <f t="shared" si="126"/>
        <v>213.11581477736058</v>
      </c>
      <c r="G1419" s="10">
        <f t="shared" si="131"/>
        <v>-27.013009191191081</v>
      </c>
      <c r="I1419" s="11">
        <f t="shared" si="128"/>
        <v>-27</v>
      </c>
      <c r="J1419" s="10">
        <f t="shared" si="127"/>
        <v>1385</v>
      </c>
      <c r="K1419" s="5">
        <f t="shared" si="129"/>
        <v>57.708333333333336</v>
      </c>
    </row>
    <row r="1420" spans="4:11" hidden="1" x14ac:dyDescent="0.25">
      <c r="D1420" s="5">
        <v>1386</v>
      </c>
      <c r="E1420" s="12">
        <f t="shared" si="130"/>
        <v>-27.013009191191081</v>
      </c>
      <c r="F1420" s="6">
        <f t="shared" si="126"/>
        <v>212.84432128587673</v>
      </c>
      <c r="G1420" s="10">
        <f t="shared" si="131"/>
        <v>-27.029553639017422</v>
      </c>
      <c r="I1420" s="11">
        <f t="shared" si="128"/>
        <v>-27</v>
      </c>
      <c r="J1420" s="10">
        <f t="shared" si="127"/>
        <v>1386</v>
      </c>
      <c r="K1420" s="5">
        <f t="shared" si="129"/>
        <v>57.75</v>
      </c>
    </row>
    <row r="1421" spans="4:11" hidden="1" x14ac:dyDescent="0.25">
      <c r="D1421" s="5">
        <v>1387</v>
      </c>
      <c r="E1421" s="12">
        <f t="shared" si="130"/>
        <v>-27.029553639017422</v>
      </c>
      <c r="F1421" s="6">
        <f t="shared" si="126"/>
        <v>212.57317365664619</v>
      </c>
      <c r="G1421" s="10">
        <f t="shared" si="131"/>
        <v>-27.046077010463723</v>
      </c>
      <c r="I1421" s="11">
        <f t="shared" si="128"/>
        <v>-27</v>
      </c>
      <c r="J1421" s="10">
        <f t="shared" si="127"/>
        <v>1387</v>
      </c>
      <c r="K1421" s="5">
        <f t="shared" si="129"/>
        <v>57.791666666666664</v>
      </c>
    </row>
    <row r="1422" spans="4:11" hidden="1" x14ac:dyDescent="0.25">
      <c r="D1422" s="5">
        <v>1388</v>
      </c>
      <c r="E1422" s="12">
        <f t="shared" si="130"/>
        <v>-27.046077010463723</v>
      </c>
      <c r="F1422" s="6">
        <f t="shared" si="126"/>
        <v>212.30237144906653</v>
      </c>
      <c r="G1422" s="10">
        <f t="shared" si="131"/>
        <v>-27.062579332379702</v>
      </c>
      <c r="I1422" s="11">
        <f t="shared" si="128"/>
        <v>-27.1</v>
      </c>
      <c r="J1422" s="10">
        <f t="shared" si="127"/>
        <v>1388</v>
      </c>
      <c r="K1422" s="5">
        <f t="shared" si="129"/>
        <v>57.833333333333336</v>
      </c>
    </row>
    <row r="1423" spans="4:11" hidden="1" x14ac:dyDescent="0.25">
      <c r="D1423" s="5">
        <v>1389</v>
      </c>
      <c r="E1423" s="12">
        <f t="shared" si="130"/>
        <v>-27.062579332379702</v>
      </c>
      <c r="F1423" s="6">
        <f t="shared" si="126"/>
        <v>212.03191422309658</v>
      </c>
      <c r="G1423" s="10">
        <f t="shared" si="131"/>
        <v>-27.079060631580877</v>
      </c>
      <c r="I1423" s="11">
        <f t="shared" si="128"/>
        <v>-27.1</v>
      </c>
      <c r="J1423" s="10">
        <f t="shared" si="127"/>
        <v>1389</v>
      </c>
      <c r="K1423" s="5">
        <f t="shared" si="129"/>
        <v>57.875</v>
      </c>
    </row>
    <row r="1424" spans="4:11" hidden="1" x14ac:dyDescent="0.25">
      <c r="D1424" s="5">
        <v>1390</v>
      </c>
      <c r="E1424" s="12">
        <f t="shared" si="130"/>
        <v>-27.079060631580877</v>
      </c>
      <c r="F1424" s="6">
        <f t="shared" si="126"/>
        <v>211.76180153925577</v>
      </c>
      <c r="G1424" s="10">
        <f t="shared" si="131"/>
        <v>-27.095520934848601</v>
      </c>
      <c r="I1424" s="11">
        <f t="shared" si="128"/>
        <v>-27.1</v>
      </c>
      <c r="J1424" s="10">
        <f t="shared" si="127"/>
        <v>1390</v>
      </c>
      <c r="K1424" s="5">
        <f t="shared" si="129"/>
        <v>57.916666666666664</v>
      </c>
    </row>
    <row r="1425" spans="4:11" hidden="1" x14ac:dyDescent="0.25">
      <c r="D1425" s="5">
        <v>1391</v>
      </c>
      <c r="E1425" s="12">
        <f t="shared" si="130"/>
        <v>-27.095520934848601</v>
      </c>
      <c r="F1425" s="6">
        <f t="shared" si="126"/>
        <v>211.49203295862333</v>
      </c>
      <c r="G1425" s="10">
        <f t="shared" si="131"/>
        <v>-27.111960268930112</v>
      </c>
      <c r="I1425" s="11">
        <f t="shared" si="128"/>
        <v>-27.1</v>
      </c>
      <c r="J1425" s="10">
        <f t="shared" si="127"/>
        <v>1391</v>
      </c>
      <c r="K1425" s="5">
        <f t="shared" si="129"/>
        <v>57.958333333333336</v>
      </c>
    </row>
    <row r="1426" spans="4:11" hidden="1" x14ac:dyDescent="0.25">
      <c r="D1426" s="5">
        <v>1392</v>
      </c>
      <c r="E1426" s="12">
        <f t="shared" si="130"/>
        <v>-27.111960268930112</v>
      </c>
      <c r="F1426" s="6">
        <f t="shared" si="126"/>
        <v>211.22260804283781</v>
      </c>
      <c r="G1426" s="10">
        <f t="shared" si="131"/>
        <v>-27.128378660538573</v>
      </c>
      <c r="I1426" s="11">
        <f t="shared" si="128"/>
        <v>-27.1</v>
      </c>
      <c r="J1426" s="10">
        <f t="shared" si="127"/>
        <v>1392</v>
      </c>
      <c r="K1426" s="5">
        <f t="shared" si="129"/>
        <v>58</v>
      </c>
    </row>
    <row r="1427" spans="4:11" hidden="1" x14ac:dyDescent="0.25">
      <c r="D1427" s="5">
        <v>1393</v>
      </c>
      <c r="E1427" s="12">
        <f t="shared" si="130"/>
        <v>-27.128378660538573</v>
      </c>
      <c r="F1427" s="6">
        <f t="shared" si="126"/>
        <v>210.953526354096</v>
      </c>
      <c r="G1427" s="10">
        <f t="shared" si="131"/>
        <v>-27.144776136353116</v>
      </c>
      <c r="I1427" s="11">
        <f t="shared" si="128"/>
        <v>-27.1</v>
      </c>
      <c r="J1427" s="10">
        <f t="shared" si="127"/>
        <v>1393</v>
      </c>
      <c r="K1427" s="5">
        <f t="shared" si="129"/>
        <v>58.041666666666664</v>
      </c>
    </row>
    <row r="1428" spans="4:11" hidden="1" x14ac:dyDescent="0.25">
      <c r="D1428" s="5">
        <v>1394</v>
      </c>
      <c r="E1428" s="12">
        <f t="shared" si="130"/>
        <v>-27.144776136353116</v>
      </c>
      <c r="F1428" s="6">
        <f t="shared" si="126"/>
        <v>210.68478745515256</v>
      </c>
      <c r="G1428" s="10">
        <f t="shared" si="131"/>
        <v>-27.161152723018887</v>
      </c>
      <c r="I1428" s="11">
        <f t="shared" si="128"/>
        <v>-27.2</v>
      </c>
      <c r="J1428" s="10">
        <f t="shared" si="127"/>
        <v>1394</v>
      </c>
      <c r="K1428" s="5">
        <f t="shared" si="129"/>
        <v>58.083333333333336</v>
      </c>
    </row>
    <row r="1429" spans="4:11" hidden="1" x14ac:dyDescent="0.25">
      <c r="D1429" s="5">
        <v>1395</v>
      </c>
      <c r="E1429" s="12">
        <f t="shared" si="130"/>
        <v>-27.161152723018887</v>
      </c>
      <c r="F1429" s="6">
        <f t="shared" si="126"/>
        <v>210.41639090931909</v>
      </c>
      <c r="G1429" s="10">
        <f t="shared" si="131"/>
        <v>-27.17750844714709</v>
      </c>
      <c r="I1429" s="11">
        <f t="shared" si="128"/>
        <v>-27.2</v>
      </c>
      <c r="J1429" s="10">
        <f t="shared" si="127"/>
        <v>1395</v>
      </c>
      <c r="K1429" s="5">
        <f t="shared" si="129"/>
        <v>58.125</v>
      </c>
    </row>
    <row r="1430" spans="4:11" hidden="1" x14ac:dyDescent="0.25">
      <c r="D1430" s="5">
        <v>1396</v>
      </c>
      <c r="E1430" s="12">
        <f t="shared" si="130"/>
        <v>-27.17750844714709</v>
      </c>
      <c r="F1430" s="6">
        <f t="shared" si="126"/>
        <v>210.14833628046347</v>
      </c>
      <c r="G1430" s="10">
        <f t="shared" si="131"/>
        <v>-27.193843335315023</v>
      </c>
      <c r="I1430" s="11">
        <f t="shared" si="128"/>
        <v>-27.2</v>
      </c>
      <c r="J1430" s="10">
        <f t="shared" si="127"/>
        <v>1396</v>
      </c>
      <c r="K1430" s="5">
        <f t="shared" si="129"/>
        <v>58.166666666666664</v>
      </c>
    </row>
    <row r="1431" spans="4:11" hidden="1" x14ac:dyDescent="0.25">
      <c r="D1431" s="5">
        <v>1397</v>
      </c>
      <c r="E1431" s="12">
        <f t="shared" si="130"/>
        <v>-27.193843335315023</v>
      </c>
      <c r="F1431" s="6">
        <f t="shared" si="126"/>
        <v>209.88062313300932</v>
      </c>
      <c r="G1431" s="10">
        <f t="shared" si="131"/>
        <v>-27.210157414066131</v>
      </c>
      <c r="I1431" s="11">
        <f t="shared" si="128"/>
        <v>-27.2</v>
      </c>
      <c r="J1431" s="10">
        <f t="shared" si="127"/>
        <v>1397</v>
      </c>
      <c r="K1431" s="5">
        <f t="shared" si="129"/>
        <v>58.208333333333336</v>
      </c>
    </row>
    <row r="1432" spans="4:11" hidden="1" x14ac:dyDescent="0.25">
      <c r="D1432" s="5">
        <v>1398</v>
      </c>
      <c r="E1432" s="12">
        <f t="shared" si="130"/>
        <v>-27.210157414066131</v>
      </c>
      <c r="F1432" s="6">
        <f t="shared" si="126"/>
        <v>209.61325103193502</v>
      </c>
      <c r="G1432" s="10">
        <f t="shared" si="131"/>
        <v>-27.226450709910043</v>
      </c>
      <c r="I1432" s="11">
        <f t="shared" si="128"/>
        <v>-27.2</v>
      </c>
      <c r="J1432" s="10">
        <f t="shared" si="127"/>
        <v>1398</v>
      </c>
      <c r="K1432" s="5">
        <f t="shared" si="129"/>
        <v>58.25</v>
      </c>
    </row>
    <row r="1433" spans="4:11" hidden="1" x14ac:dyDescent="0.25">
      <c r="D1433" s="5">
        <v>1399</v>
      </c>
      <c r="E1433" s="12">
        <f t="shared" si="130"/>
        <v>-27.226450709910043</v>
      </c>
      <c r="F1433" s="6">
        <f t="shared" si="126"/>
        <v>209.34621954277316</v>
      </c>
      <c r="G1433" s="10">
        <f t="shared" si="131"/>
        <v>-27.242723249322619</v>
      </c>
      <c r="I1433" s="11">
        <f t="shared" si="128"/>
        <v>-27.2</v>
      </c>
      <c r="J1433" s="10">
        <f t="shared" si="127"/>
        <v>1399</v>
      </c>
      <c r="K1433" s="5">
        <f t="shared" si="129"/>
        <v>58.291666666666664</v>
      </c>
    </row>
    <row r="1434" spans="4:11" hidden="1" x14ac:dyDescent="0.25">
      <c r="D1434" s="5">
        <v>1400</v>
      </c>
      <c r="E1434" s="12">
        <f t="shared" si="130"/>
        <v>-27.242723249322619</v>
      </c>
      <c r="F1434" s="6">
        <f t="shared" si="126"/>
        <v>209.07952823160983</v>
      </c>
      <c r="G1434" s="10">
        <f t="shared" si="131"/>
        <v>-27.258975058745985</v>
      </c>
      <c r="I1434" s="11">
        <f t="shared" si="128"/>
        <v>-27.3</v>
      </c>
      <c r="J1434" s="10">
        <f t="shared" si="127"/>
        <v>1400</v>
      </c>
      <c r="K1434" s="5">
        <f t="shared" si="129"/>
        <v>58.333333333333336</v>
      </c>
    </row>
    <row r="1435" spans="4:11" hidden="1" x14ac:dyDescent="0.25">
      <c r="D1435" s="5">
        <v>1401</v>
      </c>
      <c r="E1435" s="12">
        <f t="shared" si="130"/>
        <v>-27.258975058745985</v>
      </c>
      <c r="F1435" s="6">
        <f t="shared" si="126"/>
        <v>208.81317666508392</v>
      </c>
      <c r="G1435" s="10">
        <f t="shared" si="131"/>
        <v>-27.275206164588589</v>
      </c>
      <c r="I1435" s="11">
        <f t="shared" si="128"/>
        <v>-27.3</v>
      </c>
      <c r="J1435" s="10">
        <f t="shared" si="127"/>
        <v>1401</v>
      </c>
      <c r="K1435" s="5">
        <f t="shared" si="129"/>
        <v>58.375</v>
      </c>
    </row>
    <row r="1436" spans="4:11" hidden="1" x14ac:dyDescent="0.25">
      <c r="D1436" s="5">
        <v>1402</v>
      </c>
      <c r="E1436" s="12">
        <f t="shared" si="130"/>
        <v>-27.275206164588589</v>
      </c>
      <c r="F1436" s="6">
        <f t="shared" si="126"/>
        <v>208.54716441038633</v>
      </c>
      <c r="G1436" s="10">
        <f t="shared" si="131"/>
        <v>-27.291416593225229</v>
      </c>
      <c r="I1436" s="11">
        <f t="shared" si="128"/>
        <v>-27.3</v>
      </c>
      <c r="J1436" s="10">
        <f t="shared" si="127"/>
        <v>1402</v>
      </c>
      <c r="K1436" s="5">
        <f t="shared" si="129"/>
        <v>58.416666666666664</v>
      </c>
    </row>
    <row r="1437" spans="4:11" hidden="1" x14ac:dyDescent="0.25">
      <c r="D1437" s="5">
        <v>1403</v>
      </c>
      <c r="E1437" s="12">
        <f t="shared" si="130"/>
        <v>-27.291416593225229</v>
      </c>
      <c r="F1437" s="6">
        <f t="shared" si="126"/>
        <v>208.28149103525942</v>
      </c>
      <c r="G1437" s="10">
        <f t="shared" si="131"/>
        <v>-27.30760637099711</v>
      </c>
      <c r="I1437" s="11">
        <f t="shared" si="128"/>
        <v>-27.3</v>
      </c>
      <c r="J1437" s="10">
        <f t="shared" si="127"/>
        <v>1403</v>
      </c>
      <c r="K1437" s="5">
        <f t="shared" si="129"/>
        <v>58.458333333333336</v>
      </c>
    </row>
    <row r="1438" spans="4:11" hidden="1" x14ac:dyDescent="0.25">
      <c r="D1438" s="5">
        <v>1404</v>
      </c>
      <c r="E1438" s="12">
        <f t="shared" si="130"/>
        <v>-27.30760637099711</v>
      </c>
      <c r="F1438" s="6">
        <f t="shared" si="126"/>
        <v>208.01615610799604</v>
      </c>
      <c r="G1438" s="10">
        <f t="shared" si="131"/>
        <v>-27.323775524211879</v>
      </c>
      <c r="I1438" s="11">
        <f t="shared" si="128"/>
        <v>-27.3</v>
      </c>
      <c r="J1438" s="10">
        <f t="shared" si="127"/>
        <v>1404</v>
      </c>
      <c r="K1438" s="5">
        <f t="shared" si="129"/>
        <v>58.5</v>
      </c>
    </row>
    <row r="1439" spans="4:11" hidden="1" x14ac:dyDescent="0.25">
      <c r="D1439" s="5">
        <v>1405</v>
      </c>
      <c r="E1439" s="12">
        <f t="shared" si="130"/>
        <v>-27.323775524211879</v>
      </c>
      <c r="F1439" s="6">
        <f t="shared" si="126"/>
        <v>207.75115919743916</v>
      </c>
      <c r="G1439" s="10">
        <f t="shared" si="131"/>
        <v>-27.339924079143664</v>
      </c>
      <c r="I1439" s="11">
        <f t="shared" si="128"/>
        <v>-27.3</v>
      </c>
      <c r="J1439" s="10">
        <f t="shared" si="127"/>
        <v>1405</v>
      </c>
      <c r="K1439" s="5">
        <f t="shared" si="129"/>
        <v>58.541666666666664</v>
      </c>
    </row>
    <row r="1440" spans="4:11" hidden="1" x14ac:dyDescent="0.25">
      <c r="D1440" s="5">
        <v>1406</v>
      </c>
      <c r="E1440" s="12">
        <f t="shared" si="130"/>
        <v>-27.339924079143664</v>
      </c>
      <c r="F1440" s="6">
        <f t="shared" si="126"/>
        <v>207.48649987298103</v>
      </c>
      <c r="G1440" s="10">
        <f t="shared" si="131"/>
        <v>-27.356052062033129</v>
      </c>
      <c r="I1440" s="11">
        <f t="shared" si="128"/>
        <v>-27.4</v>
      </c>
      <c r="J1440" s="10">
        <f t="shared" si="127"/>
        <v>1406</v>
      </c>
      <c r="K1440" s="5">
        <f t="shared" si="129"/>
        <v>58.583333333333336</v>
      </c>
    </row>
    <row r="1441" spans="4:11" hidden="1" x14ac:dyDescent="0.25">
      <c r="D1441" s="5">
        <v>1407</v>
      </c>
      <c r="E1441" s="12">
        <f t="shared" si="130"/>
        <v>-27.356052062033129</v>
      </c>
      <c r="F1441" s="6">
        <f t="shared" si="126"/>
        <v>207.22217770456231</v>
      </c>
      <c r="G1441" s="10">
        <f t="shared" si="131"/>
        <v>-27.372159499087505</v>
      </c>
      <c r="I1441" s="11">
        <f t="shared" si="128"/>
        <v>-27.4</v>
      </c>
      <c r="J1441" s="10">
        <f t="shared" si="127"/>
        <v>1407</v>
      </c>
      <c r="K1441" s="5">
        <f t="shared" si="129"/>
        <v>58.625</v>
      </c>
    </row>
    <row r="1442" spans="4:11" hidden="1" x14ac:dyDescent="0.25">
      <c r="D1442" s="5">
        <v>1408</v>
      </c>
      <c r="E1442" s="12">
        <f t="shared" si="130"/>
        <v>-27.372159499087505</v>
      </c>
      <c r="F1442" s="6">
        <f t="shared" ref="F1442:F1505" si="132">2*PI()*$D$11*(E1442-$D$10)/(($N$9/$N$10)+1/($N$12*$D$12/2))+2*PI()*($D$12/2)^2*$N$10/($D$14/12)*(E1442-$D$10)</f>
        <v>206.95819226267162</v>
      </c>
      <c r="G1442" s="10">
        <f t="shared" si="131"/>
        <v>-27.388246416480641</v>
      </c>
      <c r="I1442" s="11">
        <f t="shared" si="128"/>
        <v>-27.4</v>
      </c>
      <c r="J1442" s="10">
        <f t="shared" ref="J1442:J1505" si="133">D1442</f>
        <v>1408</v>
      </c>
      <c r="K1442" s="5">
        <f t="shared" si="129"/>
        <v>58.666666666666664</v>
      </c>
    </row>
    <row r="1443" spans="4:11" hidden="1" x14ac:dyDescent="0.25">
      <c r="D1443" s="5">
        <v>1409</v>
      </c>
      <c r="E1443" s="12">
        <f t="shared" si="130"/>
        <v>-27.388246416480641</v>
      </c>
      <c r="F1443" s="6">
        <f t="shared" si="132"/>
        <v>206.69454311834471</v>
      </c>
      <c r="G1443" s="10">
        <f t="shared" si="131"/>
        <v>-27.404312840353036</v>
      </c>
      <c r="I1443" s="11">
        <f t="shared" ref="I1443:I1506" si="134">ROUND(G1443,1)</f>
        <v>-27.4</v>
      </c>
      <c r="J1443" s="10">
        <f t="shared" si="133"/>
        <v>1409</v>
      </c>
      <c r="K1443" s="5">
        <f t="shared" ref="K1443:K1506" si="135">J1443/24</f>
        <v>58.708333333333336</v>
      </c>
    </row>
    <row r="1444" spans="4:11" hidden="1" x14ac:dyDescent="0.25">
      <c r="D1444" s="5">
        <v>1410</v>
      </c>
      <c r="E1444" s="12">
        <f t="shared" ref="E1444:E1507" si="136">G1443</f>
        <v>-27.404312840353036</v>
      </c>
      <c r="F1444" s="6">
        <f t="shared" si="132"/>
        <v>206.43122984316383</v>
      </c>
      <c r="G1444" s="10">
        <f t="shared" ref="G1444:G1507" si="137">E1444-F1444/(8.3*$D$7)</f>
        <v>-27.42035879681189</v>
      </c>
      <c r="I1444" s="11">
        <f t="shared" si="134"/>
        <v>-27.4</v>
      </c>
      <c r="J1444" s="10">
        <f t="shared" si="133"/>
        <v>1410</v>
      </c>
      <c r="K1444" s="5">
        <f t="shared" si="135"/>
        <v>58.75</v>
      </c>
    </row>
    <row r="1445" spans="4:11" hidden="1" x14ac:dyDescent="0.25">
      <c r="D1445" s="5">
        <v>1411</v>
      </c>
      <c r="E1445" s="12">
        <f t="shared" si="136"/>
        <v>-27.42035879681189</v>
      </c>
      <c r="F1445" s="6">
        <f t="shared" si="132"/>
        <v>206.16825200925712</v>
      </c>
      <c r="G1445" s="10">
        <f t="shared" si="137"/>
        <v>-27.436384311931146</v>
      </c>
      <c r="I1445" s="11">
        <f t="shared" si="134"/>
        <v>-27.4</v>
      </c>
      <c r="J1445" s="10">
        <f t="shared" si="133"/>
        <v>1411</v>
      </c>
      <c r="K1445" s="5">
        <f t="shared" si="135"/>
        <v>58.791666666666664</v>
      </c>
    </row>
    <row r="1446" spans="4:11" hidden="1" x14ac:dyDescent="0.25">
      <c r="D1446" s="5">
        <v>1412</v>
      </c>
      <c r="E1446" s="12">
        <f t="shared" si="136"/>
        <v>-27.436384311931146</v>
      </c>
      <c r="F1446" s="6">
        <f t="shared" si="132"/>
        <v>205.90560918929751</v>
      </c>
      <c r="G1446" s="10">
        <f t="shared" si="137"/>
        <v>-27.452389411751536</v>
      </c>
      <c r="I1446" s="11">
        <f t="shared" si="134"/>
        <v>-27.5</v>
      </c>
      <c r="J1446" s="10">
        <f t="shared" si="133"/>
        <v>1412</v>
      </c>
      <c r="K1446" s="5">
        <f t="shared" si="135"/>
        <v>58.833333333333336</v>
      </c>
    </row>
    <row r="1447" spans="4:11" hidden="1" x14ac:dyDescent="0.25">
      <c r="D1447" s="5">
        <v>1413</v>
      </c>
      <c r="E1447" s="12">
        <f t="shared" si="136"/>
        <v>-27.452389411751536</v>
      </c>
      <c r="F1447" s="6">
        <f t="shared" si="132"/>
        <v>205.64330095650251</v>
      </c>
      <c r="G1447" s="10">
        <f t="shared" si="137"/>
        <v>-27.468374122280608</v>
      </c>
      <c r="I1447" s="11">
        <f t="shared" si="134"/>
        <v>-27.5</v>
      </c>
      <c r="J1447" s="10">
        <f t="shared" si="133"/>
        <v>1413</v>
      </c>
      <c r="K1447" s="5">
        <f t="shared" si="135"/>
        <v>58.875</v>
      </c>
    </row>
    <row r="1448" spans="4:11" hidden="1" x14ac:dyDescent="0.25">
      <c r="D1448" s="5">
        <v>1414</v>
      </c>
      <c r="E1448" s="12">
        <f t="shared" si="136"/>
        <v>-27.468374122280608</v>
      </c>
      <c r="F1448" s="6">
        <f t="shared" si="132"/>
        <v>205.38132688463332</v>
      </c>
      <c r="G1448" s="10">
        <f t="shared" si="137"/>
        <v>-27.484338469492783</v>
      </c>
      <c r="I1448" s="11">
        <f t="shared" si="134"/>
        <v>-27.5</v>
      </c>
      <c r="J1448" s="10">
        <f t="shared" si="133"/>
        <v>1414</v>
      </c>
      <c r="K1448" s="5">
        <f t="shared" si="135"/>
        <v>58.916666666666664</v>
      </c>
    </row>
    <row r="1449" spans="4:11" hidden="1" x14ac:dyDescent="0.25">
      <c r="D1449" s="5">
        <v>1415</v>
      </c>
      <c r="E1449" s="12">
        <f t="shared" si="136"/>
        <v>-27.484338469492783</v>
      </c>
      <c r="F1449" s="6">
        <f t="shared" si="132"/>
        <v>205.11968654799409</v>
      </c>
      <c r="G1449" s="10">
        <f t="shared" si="137"/>
        <v>-27.500282479329393</v>
      </c>
      <c r="I1449" s="11">
        <f t="shared" si="134"/>
        <v>-27.5</v>
      </c>
      <c r="J1449" s="10">
        <f t="shared" si="133"/>
        <v>1415</v>
      </c>
      <c r="K1449" s="5">
        <f t="shared" si="135"/>
        <v>58.958333333333336</v>
      </c>
    </row>
    <row r="1450" spans="4:11" hidden="1" x14ac:dyDescent="0.25">
      <c r="D1450" s="5">
        <v>1416</v>
      </c>
      <c r="E1450" s="12">
        <f t="shared" si="136"/>
        <v>-27.500282479329393</v>
      </c>
      <c r="F1450" s="6">
        <f t="shared" si="132"/>
        <v>204.85837952143126</v>
      </c>
      <c r="G1450" s="10">
        <f t="shared" si="137"/>
        <v>-27.516206177698724</v>
      </c>
      <c r="I1450" s="11">
        <f t="shared" si="134"/>
        <v>-27.5</v>
      </c>
      <c r="J1450" s="10">
        <f t="shared" si="133"/>
        <v>1416</v>
      </c>
      <c r="K1450" s="5">
        <f t="shared" si="135"/>
        <v>59</v>
      </c>
    </row>
    <row r="1451" spans="4:11" hidden="1" x14ac:dyDescent="0.25">
      <c r="D1451" s="5">
        <v>1417</v>
      </c>
      <c r="E1451" s="12">
        <f t="shared" si="136"/>
        <v>-27.516206177698724</v>
      </c>
      <c r="F1451" s="6">
        <f t="shared" si="132"/>
        <v>204.5974053803329</v>
      </c>
      <c r="G1451" s="10">
        <f t="shared" si="137"/>
        <v>-27.532109590476054</v>
      </c>
      <c r="I1451" s="11">
        <f t="shared" si="134"/>
        <v>-27.5</v>
      </c>
      <c r="J1451" s="10">
        <f t="shared" si="133"/>
        <v>1417</v>
      </c>
      <c r="K1451" s="5">
        <f t="shared" si="135"/>
        <v>59.041666666666664</v>
      </c>
    </row>
    <row r="1452" spans="4:11" hidden="1" x14ac:dyDescent="0.25">
      <c r="D1452" s="5">
        <v>1418</v>
      </c>
      <c r="E1452" s="12">
        <f t="shared" si="136"/>
        <v>-27.532109590476054</v>
      </c>
      <c r="F1452" s="6">
        <f t="shared" si="132"/>
        <v>204.33676370062801</v>
      </c>
      <c r="G1452" s="10">
        <f t="shared" si="137"/>
        <v>-27.547992743503698</v>
      </c>
      <c r="I1452" s="11">
        <f t="shared" si="134"/>
        <v>-27.5</v>
      </c>
      <c r="J1452" s="10">
        <f t="shared" si="133"/>
        <v>1418</v>
      </c>
      <c r="K1452" s="5">
        <f t="shared" si="135"/>
        <v>59.083333333333336</v>
      </c>
    </row>
    <row r="1453" spans="4:11" hidden="1" x14ac:dyDescent="0.25">
      <c r="D1453" s="5">
        <v>1419</v>
      </c>
      <c r="E1453" s="12">
        <f t="shared" si="136"/>
        <v>-27.547992743503698</v>
      </c>
      <c r="F1453" s="6">
        <f t="shared" si="132"/>
        <v>204.07645405878583</v>
      </c>
      <c r="G1453" s="10">
        <f t="shared" si="137"/>
        <v>-27.563855662591049</v>
      </c>
      <c r="I1453" s="11">
        <f t="shared" si="134"/>
        <v>-27.6</v>
      </c>
      <c r="J1453" s="10">
        <f t="shared" si="133"/>
        <v>1419</v>
      </c>
      <c r="K1453" s="5">
        <f t="shared" si="135"/>
        <v>59.125</v>
      </c>
    </row>
    <row r="1454" spans="4:11" hidden="1" x14ac:dyDescent="0.25">
      <c r="D1454" s="5">
        <v>1420</v>
      </c>
      <c r="E1454" s="12">
        <f t="shared" si="136"/>
        <v>-27.563855662591049</v>
      </c>
      <c r="F1454" s="6">
        <f t="shared" si="132"/>
        <v>203.81647603181517</v>
      </c>
      <c r="G1454" s="10">
        <f t="shared" si="137"/>
        <v>-27.579698373514624</v>
      </c>
      <c r="I1454" s="11">
        <f t="shared" si="134"/>
        <v>-27.6</v>
      </c>
      <c r="J1454" s="10">
        <f t="shared" si="133"/>
        <v>1420</v>
      </c>
      <c r="K1454" s="5">
        <f t="shared" si="135"/>
        <v>59.166666666666664</v>
      </c>
    </row>
    <row r="1455" spans="4:11" hidden="1" x14ac:dyDescent="0.25">
      <c r="D1455" s="5">
        <v>1421</v>
      </c>
      <c r="E1455" s="12">
        <f t="shared" si="136"/>
        <v>-27.579698373514624</v>
      </c>
      <c r="F1455" s="6">
        <f t="shared" si="132"/>
        <v>203.55682919726371</v>
      </c>
      <c r="G1455" s="10">
        <f t="shared" si="137"/>
        <v>-27.595520902018105</v>
      </c>
      <c r="I1455" s="11">
        <f t="shared" si="134"/>
        <v>-27.6</v>
      </c>
      <c r="J1455" s="10">
        <f t="shared" si="133"/>
        <v>1421</v>
      </c>
      <c r="K1455" s="5">
        <f t="shared" si="135"/>
        <v>59.208333333333336</v>
      </c>
    </row>
    <row r="1456" spans="4:11" hidden="1" x14ac:dyDescent="0.25">
      <c r="D1456" s="5">
        <v>1422</v>
      </c>
      <c r="E1456" s="12">
        <f t="shared" si="136"/>
        <v>-27.595520902018105</v>
      </c>
      <c r="F1456" s="6">
        <f t="shared" si="132"/>
        <v>203.29751313321708</v>
      </c>
      <c r="G1456" s="10">
        <f t="shared" si="137"/>
        <v>-27.611323273812371</v>
      </c>
      <c r="I1456" s="11">
        <f t="shared" si="134"/>
        <v>-27.6</v>
      </c>
      <c r="J1456" s="10">
        <f t="shared" si="133"/>
        <v>1422</v>
      </c>
      <c r="K1456" s="5">
        <f t="shared" si="135"/>
        <v>59.25</v>
      </c>
    </row>
    <row r="1457" spans="4:11" hidden="1" x14ac:dyDescent="0.25">
      <c r="D1457" s="5">
        <v>1423</v>
      </c>
      <c r="E1457" s="12">
        <f t="shared" si="136"/>
        <v>-27.611323273812371</v>
      </c>
      <c r="F1457" s="6">
        <f t="shared" si="132"/>
        <v>203.03852741829871</v>
      </c>
      <c r="G1457" s="10">
        <f t="shared" si="137"/>
        <v>-27.62710551457555</v>
      </c>
      <c r="I1457" s="11">
        <f t="shared" si="134"/>
        <v>-27.6</v>
      </c>
      <c r="J1457" s="10">
        <f t="shared" si="133"/>
        <v>1423</v>
      </c>
      <c r="K1457" s="5">
        <f t="shared" si="135"/>
        <v>59.291666666666664</v>
      </c>
    </row>
    <row r="1458" spans="4:11" hidden="1" x14ac:dyDescent="0.25">
      <c r="D1458" s="5">
        <v>1424</v>
      </c>
      <c r="E1458" s="12">
        <f t="shared" si="136"/>
        <v>-27.62710551457555</v>
      </c>
      <c r="F1458" s="6">
        <f t="shared" si="132"/>
        <v>202.7798716316687</v>
      </c>
      <c r="G1458" s="10">
        <f t="shared" si="137"/>
        <v>-27.642867649953061</v>
      </c>
      <c r="I1458" s="11">
        <f t="shared" si="134"/>
        <v>-27.6</v>
      </c>
      <c r="J1458" s="10">
        <f t="shared" si="133"/>
        <v>1424</v>
      </c>
      <c r="K1458" s="5">
        <f t="shared" si="135"/>
        <v>59.333333333333336</v>
      </c>
    </row>
    <row r="1459" spans="4:11" hidden="1" x14ac:dyDescent="0.25">
      <c r="D1459" s="5">
        <v>1425</v>
      </c>
      <c r="E1459" s="12">
        <f t="shared" si="136"/>
        <v>-27.642867649953061</v>
      </c>
      <c r="F1459" s="6">
        <f t="shared" si="132"/>
        <v>202.52154535302324</v>
      </c>
      <c r="G1459" s="10">
        <f t="shared" si="137"/>
        <v>-27.658609705557648</v>
      </c>
      <c r="I1459" s="11">
        <f t="shared" si="134"/>
        <v>-27.7</v>
      </c>
      <c r="J1459" s="10">
        <f t="shared" si="133"/>
        <v>1425</v>
      </c>
      <c r="K1459" s="5">
        <f t="shared" si="135"/>
        <v>59.375</v>
      </c>
    </row>
    <row r="1460" spans="4:11" hidden="1" x14ac:dyDescent="0.25">
      <c r="D1460" s="5">
        <v>1426</v>
      </c>
      <c r="E1460" s="12">
        <f t="shared" si="136"/>
        <v>-27.658609705557648</v>
      </c>
      <c r="F1460" s="6">
        <f t="shared" si="132"/>
        <v>202.26354816259402</v>
      </c>
      <c r="G1460" s="10">
        <f t="shared" si="137"/>
        <v>-27.674331706969433</v>
      </c>
      <c r="I1460" s="11">
        <f t="shared" si="134"/>
        <v>-27.7</v>
      </c>
      <c r="J1460" s="10">
        <f t="shared" si="133"/>
        <v>1426</v>
      </c>
      <c r="K1460" s="5">
        <f t="shared" si="135"/>
        <v>59.416666666666664</v>
      </c>
    </row>
    <row r="1461" spans="4:11" hidden="1" x14ac:dyDescent="0.25">
      <c r="D1461" s="5">
        <v>1427</v>
      </c>
      <c r="E1461" s="12">
        <f t="shared" si="136"/>
        <v>-27.674331706969433</v>
      </c>
      <c r="F1461" s="6">
        <f t="shared" si="132"/>
        <v>202.00587964114737</v>
      </c>
      <c r="G1461" s="10">
        <f t="shared" si="137"/>
        <v>-27.690033679735944</v>
      </c>
      <c r="I1461" s="11">
        <f t="shared" si="134"/>
        <v>-27.7</v>
      </c>
      <c r="J1461" s="10">
        <f t="shared" si="133"/>
        <v>1427</v>
      </c>
      <c r="K1461" s="5">
        <f t="shared" si="135"/>
        <v>59.458333333333336</v>
      </c>
    </row>
    <row r="1462" spans="4:11" hidden="1" x14ac:dyDescent="0.25">
      <c r="D1462" s="5">
        <v>1428</v>
      </c>
      <c r="E1462" s="12">
        <f t="shared" si="136"/>
        <v>-27.690033679735944</v>
      </c>
      <c r="F1462" s="6">
        <f t="shared" si="132"/>
        <v>201.74853936998383</v>
      </c>
      <c r="G1462" s="10">
        <f t="shared" si="137"/>
        <v>-27.705715649372166</v>
      </c>
      <c r="I1462" s="11">
        <f t="shared" si="134"/>
        <v>-27.7</v>
      </c>
      <c r="J1462" s="10">
        <f t="shared" si="133"/>
        <v>1428</v>
      </c>
      <c r="K1462" s="5">
        <f t="shared" si="135"/>
        <v>59.5</v>
      </c>
    </row>
    <row r="1463" spans="4:11" hidden="1" x14ac:dyDescent="0.25">
      <c r="D1463" s="5">
        <v>1429</v>
      </c>
      <c r="E1463" s="12">
        <f t="shared" si="136"/>
        <v>-27.705715649372166</v>
      </c>
      <c r="F1463" s="6">
        <f t="shared" si="132"/>
        <v>201.49152693093725</v>
      </c>
      <c r="G1463" s="10">
        <f t="shared" si="137"/>
        <v>-27.721377641360579</v>
      </c>
      <c r="I1463" s="11">
        <f t="shared" si="134"/>
        <v>-27.7</v>
      </c>
      <c r="J1463" s="10">
        <f t="shared" si="133"/>
        <v>1429</v>
      </c>
      <c r="K1463" s="5">
        <f t="shared" si="135"/>
        <v>59.541666666666664</v>
      </c>
    </row>
    <row r="1464" spans="4:11" hidden="1" x14ac:dyDescent="0.25">
      <c r="D1464" s="5">
        <v>1430</v>
      </c>
      <c r="E1464" s="12">
        <f t="shared" si="136"/>
        <v>-27.721377641360579</v>
      </c>
      <c r="F1464" s="6">
        <f t="shared" si="132"/>
        <v>201.23484190637424</v>
      </c>
      <c r="G1464" s="10">
        <f t="shared" si="137"/>
        <v>-27.737019681151203</v>
      </c>
      <c r="I1464" s="11">
        <f t="shared" si="134"/>
        <v>-27.7</v>
      </c>
      <c r="J1464" s="10">
        <f t="shared" si="133"/>
        <v>1430</v>
      </c>
      <c r="K1464" s="5">
        <f t="shared" si="135"/>
        <v>59.583333333333336</v>
      </c>
    </row>
    <row r="1465" spans="4:11" hidden="1" x14ac:dyDescent="0.25">
      <c r="D1465" s="5">
        <v>1431</v>
      </c>
      <c r="E1465" s="12">
        <f t="shared" si="136"/>
        <v>-27.737019681151203</v>
      </c>
      <c r="F1465" s="6">
        <f t="shared" si="132"/>
        <v>200.97848387919339</v>
      </c>
      <c r="G1465" s="10">
        <f t="shared" si="137"/>
        <v>-27.752641794161633</v>
      </c>
      <c r="I1465" s="11">
        <f t="shared" si="134"/>
        <v>-27.8</v>
      </c>
      <c r="J1465" s="10">
        <f t="shared" si="133"/>
        <v>1431</v>
      </c>
      <c r="K1465" s="5">
        <f t="shared" si="135"/>
        <v>59.625</v>
      </c>
    </row>
    <row r="1466" spans="4:11" hidden="1" x14ac:dyDescent="0.25">
      <c r="D1466" s="5">
        <v>1432</v>
      </c>
      <c r="E1466" s="12">
        <f t="shared" si="136"/>
        <v>-27.752641794161633</v>
      </c>
      <c r="F1466" s="6">
        <f t="shared" si="132"/>
        <v>200.7224524328247</v>
      </c>
      <c r="G1466" s="10">
        <f t="shared" si="137"/>
        <v>-27.768244005777088</v>
      </c>
      <c r="I1466" s="11">
        <f t="shared" si="134"/>
        <v>-27.8</v>
      </c>
      <c r="J1466" s="10">
        <f t="shared" si="133"/>
        <v>1432</v>
      </c>
      <c r="K1466" s="5">
        <f t="shared" si="135"/>
        <v>59.666666666666664</v>
      </c>
    </row>
    <row r="1467" spans="4:11" hidden="1" x14ac:dyDescent="0.25">
      <c r="D1467" s="5">
        <v>1433</v>
      </c>
      <c r="E1467" s="12">
        <f t="shared" si="136"/>
        <v>-27.768244005777088</v>
      </c>
      <c r="F1467" s="6">
        <f t="shared" si="132"/>
        <v>200.46674715122879</v>
      </c>
      <c r="G1467" s="10">
        <f t="shared" si="137"/>
        <v>-27.783826341350444</v>
      </c>
      <c r="I1467" s="11">
        <f t="shared" si="134"/>
        <v>-27.8</v>
      </c>
      <c r="J1467" s="10">
        <f t="shared" si="133"/>
        <v>1433</v>
      </c>
      <c r="K1467" s="5">
        <f t="shared" si="135"/>
        <v>59.708333333333336</v>
      </c>
    </row>
    <row r="1468" spans="4:11" hidden="1" x14ac:dyDescent="0.25">
      <c r="D1468" s="5">
        <v>1434</v>
      </c>
      <c r="E1468" s="12">
        <f t="shared" si="136"/>
        <v>-27.783826341350444</v>
      </c>
      <c r="F1468" s="6">
        <f t="shared" si="132"/>
        <v>200.2113676188963</v>
      </c>
      <c r="G1468" s="10">
        <f t="shared" si="137"/>
        <v>-27.799388826202282</v>
      </c>
      <c r="I1468" s="11">
        <f t="shared" si="134"/>
        <v>-27.8</v>
      </c>
      <c r="J1468" s="10">
        <f t="shared" si="133"/>
        <v>1434</v>
      </c>
      <c r="K1468" s="5">
        <f t="shared" si="135"/>
        <v>59.75</v>
      </c>
    </row>
    <row r="1469" spans="4:11" hidden="1" x14ac:dyDescent="0.25">
      <c r="D1469" s="5">
        <v>1435</v>
      </c>
      <c r="E1469" s="12">
        <f t="shared" si="136"/>
        <v>-27.799388826202282</v>
      </c>
      <c r="F1469" s="6">
        <f t="shared" si="132"/>
        <v>199.95631342084727</v>
      </c>
      <c r="G1469" s="10">
        <f t="shared" si="137"/>
        <v>-27.814931485620924</v>
      </c>
      <c r="I1469" s="11">
        <f t="shared" si="134"/>
        <v>-27.8</v>
      </c>
      <c r="J1469" s="10">
        <f t="shared" si="133"/>
        <v>1435</v>
      </c>
      <c r="K1469" s="5">
        <f t="shared" si="135"/>
        <v>59.791666666666664</v>
      </c>
    </row>
    <row r="1470" spans="4:11" hidden="1" x14ac:dyDescent="0.25">
      <c r="D1470" s="5">
        <v>1436</v>
      </c>
      <c r="E1470" s="12">
        <f t="shared" si="136"/>
        <v>-27.814931485620924</v>
      </c>
      <c r="F1470" s="6">
        <f t="shared" si="132"/>
        <v>199.70158414263028</v>
      </c>
      <c r="G1470" s="10">
        <f t="shared" si="137"/>
        <v>-27.830454344862481</v>
      </c>
      <c r="I1470" s="11">
        <f t="shared" si="134"/>
        <v>-27.8</v>
      </c>
      <c r="J1470" s="10">
        <f t="shared" si="133"/>
        <v>1436</v>
      </c>
      <c r="K1470" s="5">
        <f t="shared" si="135"/>
        <v>59.833333333333336</v>
      </c>
    </row>
    <row r="1471" spans="4:11" hidden="1" x14ac:dyDescent="0.25">
      <c r="D1471" s="5">
        <v>1437</v>
      </c>
      <c r="E1471" s="12">
        <f t="shared" si="136"/>
        <v>-27.830454344862481</v>
      </c>
      <c r="F1471" s="6">
        <f t="shared" si="132"/>
        <v>199.44717937032195</v>
      </c>
      <c r="G1471" s="10">
        <f t="shared" si="137"/>
        <v>-27.845957429150886</v>
      </c>
      <c r="I1471" s="11">
        <f t="shared" si="134"/>
        <v>-27.8</v>
      </c>
      <c r="J1471" s="10">
        <f t="shared" si="133"/>
        <v>1437</v>
      </c>
      <c r="K1471" s="5">
        <f t="shared" si="135"/>
        <v>59.875</v>
      </c>
    </row>
    <row r="1472" spans="4:11" hidden="1" x14ac:dyDescent="0.25">
      <c r="D1472" s="5">
        <v>1438</v>
      </c>
      <c r="E1472" s="12">
        <f t="shared" si="136"/>
        <v>-27.845957429150886</v>
      </c>
      <c r="F1472" s="6">
        <f t="shared" si="132"/>
        <v>199.1930986905262</v>
      </c>
      <c r="G1472" s="10">
        <f t="shared" si="137"/>
        <v>-27.861440763677937</v>
      </c>
      <c r="I1472" s="11">
        <f t="shared" si="134"/>
        <v>-27.9</v>
      </c>
      <c r="J1472" s="10">
        <f t="shared" si="133"/>
        <v>1438</v>
      </c>
      <c r="K1472" s="5">
        <f t="shared" si="135"/>
        <v>59.916666666666664</v>
      </c>
    </row>
    <row r="1473" spans="4:11" hidden="1" x14ac:dyDescent="0.25">
      <c r="D1473" s="5">
        <v>1439</v>
      </c>
      <c r="E1473" s="12">
        <f t="shared" si="136"/>
        <v>-27.861440763677937</v>
      </c>
      <c r="F1473" s="6">
        <f t="shared" si="132"/>
        <v>198.93934169037362</v>
      </c>
      <c r="G1473" s="10">
        <f t="shared" si="137"/>
        <v>-27.876904373603345</v>
      </c>
      <c r="I1473" s="11">
        <f t="shared" si="134"/>
        <v>-27.9</v>
      </c>
      <c r="J1473" s="10">
        <f t="shared" si="133"/>
        <v>1439</v>
      </c>
      <c r="K1473" s="5">
        <f t="shared" si="135"/>
        <v>59.958333333333336</v>
      </c>
    </row>
    <row r="1474" spans="4:11" hidden="1" x14ac:dyDescent="0.25">
      <c r="D1474" s="5">
        <v>1440</v>
      </c>
      <c r="E1474" s="12">
        <f t="shared" si="136"/>
        <v>-27.876904373603345</v>
      </c>
      <c r="F1474" s="6">
        <f t="shared" si="132"/>
        <v>198.68590795752073</v>
      </c>
      <c r="G1474" s="10">
        <f t="shared" si="137"/>
        <v>-27.892348284054766</v>
      </c>
      <c r="I1474" s="11">
        <f t="shared" si="134"/>
        <v>-27.9</v>
      </c>
      <c r="J1474" s="10">
        <f t="shared" si="133"/>
        <v>1440</v>
      </c>
      <c r="K1474" s="5">
        <f t="shared" si="135"/>
        <v>60</v>
      </c>
    </row>
    <row r="1475" spans="4:11" hidden="1" x14ac:dyDescent="0.25">
      <c r="D1475" s="5">
        <v>1441</v>
      </c>
      <c r="E1475" s="12">
        <f t="shared" si="136"/>
        <v>-27.892348284054766</v>
      </c>
      <c r="F1475" s="6">
        <f t="shared" si="132"/>
        <v>198.43279708014927</v>
      </c>
      <c r="G1475" s="10">
        <f t="shared" si="137"/>
        <v>-27.907772520127843</v>
      </c>
      <c r="I1475" s="11">
        <f t="shared" si="134"/>
        <v>-27.9</v>
      </c>
      <c r="J1475" s="10">
        <f t="shared" si="133"/>
        <v>1441</v>
      </c>
      <c r="K1475" s="5">
        <f t="shared" si="135"/>
        <v>60.041666666666664</v>
      </c>
    </row>
    <row r="1476" spans="4:11" hidden="1" x14ac:dyDescent="0.25">
      <c r="D1476" s="5">
        <v>1442</v>
      </c>
      <c r="E1476" s="12">
        <f t="shared" si="136"/>
        <v>-27.907772520127843</v>
      </c>
      <c r="F1476" s="6">
        <f t="shared" si="132"/>
        <v>198.18000864696577</v>
      </c>
      <c r="G1476" s="10">
        <f t="shared" si="137"/>
        <v>-27.923177106886254</v>
      </c>
      <c r="I1476" s="11">
        <f t="shared" si="134"/>
        <v>-27.9</v>
      </c>
      <c r="J1476" s="10">
        <f t="shared" si="133"/>
        <v>1442</v>
      </c>
      <c r="K1476" s="5">
        <f t="shared" si="135"/>
        <v>60.083333333333336</v>
      </c>
    </row>
    <row r="1477" spans="4:11" hidden="1" x14ac:dyDescent="0.25">
      <c r="D1477" s="5">
        <v>1443</v>
      </c>
      <c r="E1477" s="12">
        <f t="shared" si="136"/>
        <v>-27.923177106886254</v>
      </c>
      <c r="F1477" s="6">
        <f t="shared" si="132"/>
        <v>197.92754224720062</v>
      </c>
      <c r="G1477" s="10">
        <f t="shared" si="137"/>
        <v>-27.938562069361744</v>
      </c>
      <c r="I1477" s="11">
        <f t="shared" si="134"/>
        <v>-27.9</v>
      </c>
      <c r="J1477" s="10">
        <f t="shared" si="133"/>
        <v>1443</v>
      </c>
      <c r="K1477" s="5">
        <f t="shared" si="135"/>
        <v>60.125</v>
      </c>
    </row>
    <row r="1478" spans="4:11" hidden="1" x14ac:dyDescent="0.25">
      <c r="D1478" s="5">
        <v>1444</v>
      </c>
      <c r="E1478" s="12">
        <f t="shared" si="136"/>
        <v>-27.938562069361744</v>
      </c>
      <c r="F1478" s="6">
        <f t="shared" si="132"/>
        <v>197.67539747060746</v>
      </c>
      <c r="G1478" s="10">
        <f t="shared" si="137"/>
        <v>-27.953927432554174</v>
      </c>
      <c r="I1478" s="11">
        <f t="shared" si="134"/>
        <v>-28</v>
      </c>
      <c r="J1478" s="10">
        <f t="shared" si="133"/>
        <v>1444</v>
      </c>
      <c r="K1478" s="5">
        <f t="shared" si="135"/>
        <v>60.166666666666664</v>
      </c>
    </row>
    <row r="1479" spans="4:11" hidden="1" x14ac:dyDescent="0.25">
      <c r="D1479" s="5">
        <v>1445</v>
      </c>
      <c r="E1479" s="12">
        <f t="shared" si="136"/>
        <v>-27.953927432554174</v>
      </c>
      <c r="F1479" s="6">
        <f t="shared" si="132"/>
        <v>197.42357390746258</v>
      </c>
      <c r="G1479" s="10">
        <f t="shared" si="137"/>
        <v>-27.96927322143155</v>
      </c>
      <c r="I1479" s="11">
        <f t="shared" si="134"/>
        <v>-28</v>
      </c>
      <c r="J1479" s="10">
        <f t="shared" si="133"/>
        <v>1445</v>
      </c>
      <c r="K1479" s="5">
        <f t="shared" si="135"/>
        <v>60.208333333333336</v>
      </c>
    </row>
    <row r="1480" spans="4:11" hidden="1" x14ac:dyDescent="0.25">
      <c r="D1480" s="5">
        <v>1446</v>
      </c>
      <c r="E1480" s="12">
        <f t="shared" si="136"/>
        <v>-27.96927322143155</v>
      </c>
      <c r="F1480" s="6">
        <f t="shared" si="132"/>
        <v>197.17207114856438</v>
      </c>
      <c r="G1480" s="10">
        <f t="shared" si="137"/>
        <v>-27.984599460930077</v>
      </c>
      <c r="I1480" s="11">
        <f t="shared" si="134"/>
        <v>-28</v>
      </c>
      <c r="J1480" s="10">
        <f t="shared" si="133"/>
        <v>1446</v>
      </c>
      <c r="K1480" s="5">
        <f t="shared" si="135"/>
        <v>60.25</v>
      </c>
    </row>
    <row r="1481" spans="4:11" hidden="1" x14ac:dyDescent="0.25">
      <c r="D1481" s="5">
        <v>1447</v>
      </c>
      <c r="E1481" s="12">
        <f t="shared" si="136"/>
        <v>-27.984599460930077</v>
      </c>
      <c r="F1481" s="6">
        <f t="shared" si="132"/>
        <v>196.92088878523228</v>
      </c>
      <c r="G1481" s="10">
        <f t="shared" si="137"/>
        <v>-27.999906175954191</v>
      </c>
      <c r="I1481" s="11">
        <f t="shared" si="134"/>
        <v>-28</v>
      </c>
      <c r="J1481" s="10">
        <f t="shared" si="133"/>
        <v>1447</v>
      </c>
      <c r="K1481" s="5">
        <f t="shared" si="135"/>
        <v>60.291666666666664</v>
      </c>
    </row>
    <row r="1482" spans="4:11" hidden="1" x14ac:dyDescent="0.25">
      <c r="D1482" s="5">
        <v>1448</v>
      </c>
      <c r="E1482" s="12">
        <f t="shared" si="136"/>
        <v>-27.999906175954191</v>
      </c>
      <c r="F1482" s="6">
        <f t="shared" si="132"/>
        <v>196.6700264093065</v>
      </c>
      <c r="G1482" s="10">
        <f t="shared" si="137"/>
        <v>-28.015193391376602</v>
      </c>
      <c r="I1482" s="11">
        <f t="shared" si="134"/>
        <v>-28</v>
      </c>
      <c r="J1482" s="10">
        <f t="shared" si="133"/>
        <v>1448</v>
      </c>
      <c r="K1482" s="5">
        <f t="shared" si="135"/>
        <v>60.333333333333336</v>
      </c>
    </row>
    <row r="1483" spans="4:11" hidden="1" x14ac:dyDescent="0.25">
      <c r="D1483" s="5">
        <v>1449</v>
      </c>
      <c r="E1483" s="12">
        <f t="shared" si="136"/>
        <v>-28.015193391376602</v>
      </c>
      <c r="F1483" s="6">
        <f t="shared" si="132"/>
        <v>196.41948361314724</v>
      </c>
      <c r="G1483" s="10">
        <f t="shared" si="137"/>
        <v>-28.030461132038333</v>
      </c>
      <c r="I1483" s="11">
        <f t="shared" si="134"/>
        <v>-28</v>
      </c>
      <c r="J1483" s="10">
        <f t="shared" si="133"/>
        <v>1449</v>
      </c>
      <c r="K1483" s="5">
        <f t="shared" si="135"/>
        <v>60.375</v>
      </c>
    </row>
    <row r="1484" spans="4:11" hidden="1" x14ac:dyDescent="0.25">
      <c r="D1484" s="5">
        <v>1450</v>
      </c>
      <c r="E1484" s="12">
        <f t="shared" si="136"/>
        <v>-28.030461132038333</v>
      </c>
      <c r="F1484" s="6">
        <f t="shared" si="132"/>
        <v>196.16925998963387</v>
      </c>
      <c r="G1484" s="10">
        <f t="shared" si="137"/>
        <v>-28.045709422748761</v>
      </c>
      <c r="I1484" s="11">
        <f t="shared" si="134"/>
        <v>-28</v>
      </c>
      <c r="J1484" s="10">
        <f t="shared" si="133"/>
        <v>1450</v>
      </c>
      <c r="K1484" s="5">
        <f t="shared" si="135"/>
        <v>60.416666666666664</v>
      </c>
    </row>
    <row r="1485" spans="4:11" hidden="1" x14ac:dyDescent="0.25">
      <c r="D1485" s="5">
        <v>1451</v>
      </c>
      <c r="E1485" s="12">
        <f t="shared" si="136"/>
        <v>-28.045709422748761</v>
      </c>
      <c r="F1485" s="6">
        <f t="shared" si="132"/>
        <v>195.91935513216453</v>
      </c>
      <c r="G1485" s="10">
        <f t="shared" si="137"/>
        <v>-28.060938288285655</v>
      </c>
      <c r="I1485" s="11">
        <f t="shared" si="134"/>
        <v>-28.1</v>
      </c>
      <c r="J1485" s="10">
        <f t="shared" si="133"/>
        <v>1451</v>
      </c>
      <c r="K1485" s="5">
        <f t="shared" si="135"/>
        <v>60.458333333333336</v>
      </c>
    </row>
    <row r="1486" spans="4:11" hidden="1" x14ac:dyDescent="0.25">
      <c r="D1486" s="5">
        <v>1452</v>
      </c>
      <c r="E1486" s="12">
        <f t="shared" si="136"/>
        <v>-28.060938288285655</v>
      </c>
      <c r="F1486" s="6">
        <f t="shared" si="132"/>
        <v>195.66976863465538</v>
      </c>
      <c r="G1486" s="10">
        <f t="shared" si="137"/>
        <v>-28.07614775339523</v>
      </c>
      <c r="I1486" s="11">
        <f t="shared" si="134"/>
        <v>-28.1</v>
      </c>
      <c r="J1486" s="10">
        <f t="shared" si="133"/>
        <v>1452</v>
      </c>
      <c r="K1486" s="5">
        <f t="shared" si="135"/>
        <v>60.5</v>
      </c>
    </row>
    <row r="1487" spans="4:11" hidden="1" x14ac:dyDescent="0.25">
      <c r="D1487" s="5">
        <v>1453</v>
      </c>
      <c r="E1487" s="12">
        <f t="shared" si="136"/>
        <v>-28.07614775339523</v>
      </c>
      <c r="F1487" s="6">
        <f t="shared" si="132"/>
        <v>195.42050009153971</v>
      </c>
      <c r="G1487" s="10">
        <f t="shared" si="137"/>
        <v>-28.091337842792161</v>
      </c>
      <c r="I1487" s="11">
        <f t="shared" si="134"/>
        <v>-28.1</v>
      </c>
      <c r="J1487" s="10">
        <f t="shared" si="133"/>
        <v>1453</v>
      </c>
      <c r="K1487" s="5">
        <f t="shared" si="135"/>
        <v>60.541666666666664</v>
      </c>
    </row>
    <row r="1488" spans="4:11" hidden="1" x14ac:dyDescent="0.25">
      <c r="D1488" s="5">
        <v>1454</v>
      </c>
      <c r="E1488" s="12">
        <f t="shared" si="136"/>
        <v>-28.091337842792161</v>
      </c>
      <c r="F1488" s="6">
        <f t="shared" si="132"/>
        <v>195.17154909776764</v>
      </c>
      <c r="G1488" s="10">
        <f t="shared" si="137"/>
        <v>-28.106508581159652</v>
      </c>
      <c r="I1488" s="11">
        <f t="shared" si="134"/>
        <v>-28.1</v>
      </c>
      <c r="J1488" s="10">
        <f t="shared" si="133"/>
        <v>1454</v>
      </c>
      <c r="K1488" s="5">
        <f t="shared" si="135"/>
        <v>60.583333333333336</v>
      </c>
    </row>
    <row r="1489" spans="4:11" hidden="1" x14ac:dyDescent="0.25">
      <c r="D1489" s="5">
        <v>1455</v>
      </c>
      <c r="E1489" s="12">
        <f t="shared" si="136"/>
        <v>-28.106508581159652</v>
      </c>
      <c r="F1489" s="6">
        <f t="shared" si="132"/>
        <v>194.92291524880517</v>
      </c>
      <c r="G1489" s="10">
        <f t="shared" si="137"/>
        <v>-28.121659993149454</v>
      </c>
      <c r="I1489" s="11">
        <f t="shared" si="134"/>
        <v>-28.1</v>
      </c>
      <c r="J1489" s="10">
        <f t="shared" si="133"/>
        <v>1455</v>
      </c>
      <c r="K1489" s="5">
        <f t="shared" si="135"/>
        <v>60.625</v>
      </c>
    </row>
    <row r="1490" spans="4:11" hidden="1" x14ac:dyDescent="0.25">
      <c r="D1490" s="5">
        <v>1456</v>
      </c>
      <c r="E1490" s="12">
        <f t="shared" si="136"/>
        <v>-28.121659993149454</v>
      </c>
      <c r="F1490" s="6">
        <f t="shared" si="132"/>
        <v>194.6745981406338</v>
      </c>
      <c r="G1490" s="10">
        <f t="shared" si="137"/>
        <v>-28.136792103381918</v>
      </c>
      <c r="I1490" s="11">
        <f t="shared" si="134"/>
        <v>-28.1</v>
      </c>
      <c r="J1490" s="10">
        <f t="shared" si="133"/>
        <v>1456</v>
      </c>
      <c r="K1490" s="5">
        <f t="shared" si="135"/>
        <v>60.666666666666664</v>
      </c>
    </row>
    <row r="1491" spans="4:11" hidden="1" x14ac:dyDescent="0.25">
      <c r="D1491" s="5">
        <v>1457</v>
      </c>
      <c r="E1491" s="12">
        <f t="shared" si="136"/>
        <v>-28.136792103381918</v>
      </c>
      <c r="F1491" s="6">
        <f t="shared" si="132"/>
        <v>194.42659736974946</v>
      </c>
      <c r="G1491" s="10">
        <f t="shared" si="137"/>
        <v>-28.151904936446027</v>
      </c>
      <c r="I1491" s="11">
        <f t="shared" si="134"/>
        <v>-28.2</v>
      </c>
      <c r="J1491" s="10">
        <f t="shared" si="133"/>
        <v>1457</v>
      </c>
      <c r="K1491" s="5">
        <f t="shared" si="135"/>
        <v>60.708333333333336</v>
      </c>
    </row>
    <row r="1492" spans="4:11" hidden="1" x14ac:dyDescent="0.25">
      <c r="D1492" s="5">
        <v>1458</v>
      </c>
      <c r="E1492" s="12">
        <f t="shared" si="136"/>
        <v>-28.151904936446027</v>
      </c>
      <c r="F1492" s="6">
        <f t="shared" si="132"/>
        <v>194.17891253316245</v>
      </c>
      <c r="G1492" s="10">
        <f t="shared" si="137"/>
        <v>-28.16699851689944</v>
      </c>
      <c r="I1492" s="11">
        <f t="shared" si="134"/>
        <v>-28.2</v>
      </c>
      <c r="J1492" s="10">
        <f t="shared" si="133"/>
        <v>1458</v>
      </c>
      <c r="K1492" s="5">
        <f t="shared" si="135"/>
        <v>60.75</v>
      </c>
    </row>
    <row r="1493" spans="4:11" hidden="1" x14ac:dyDescent="0.25">
      <c r="D1493" s="5">
        <v>1459</v>
      </c>
      <c r="E1493" s="12">
        <f t="shared" si="136"/>
        <v>-28.16699851689944</v>
      </c>
      <c r="F1493" s="6">
        <f t="shared" si="132"/>
        <v>193.93154322839621</v>
      </c>
      <c r="G1493" s="10">
        <f t="shared" si="137"/>
        <v>-28.182072869268534</v>
      </c>
      <c r="I1493" s="11">
        <f t="shared" si="134"/>
        <v>-28.2</v>
      </c>
      <c r="J1493" s="10">
        <f t="shared" si="133"/>
        <v>1459</v>
      </c>
      <c r="K1493" s="5">
        <f t="shared" si="135"/>
        <v>60.791666666666664</v>
      </c>
    </row>
    <row r="1494" spans="4:11" hidden="1" x14ac:dyDescent="0.25">
      <c r="D1494" s="5">
        <v>1460</v>
      </c>
      <c r="E1494" s="12">
        <f t="shared" si="136"/>
        <v>-28.182072869268534</v>
      </c>
      <c r="F1494" s="6">
        <f t="shared" si="132"/>
        <v>193.68448905348697</v>
      </c>
      <c r="G1494" s="10">
        <f t="shared" si="137"/>
        <v>-28.197128018048438</v>
      </c>
      <c r="I1494" s="11">
        <f t="shared" si="134"/>
        <v>-28.2</v>
      </c>
      <c r="J1494" s="10">
        <f t="shared" si="133"/>
        <v>1460</v>
      </c>
      <c r="K1494" s="5">
        <f t="shared" si="135"/>
        <v>60.833333333333336</v>
      </c>
    </row>
    <row r="1495" spans="4:11" hidden="1" x14ac:dyDescent="0.25">
      <c r="D1495" s="5">
        <v>1461</v>
      </c>
      <c r="E1495" s="12">
        <f t="shared" si="136"/>
        <v>-28.197128018048438</v>
      </c>
      <c r="F1495" s="6">
        <f t="shared" si="132"/>
        <v>193.43774960698312</v>
      </c>
      <c r="G1495" s="10">
        <f t="shared" si="137"/>
        <v>-28.212163987703082</v>
      </c>
      <c r="I1495" s="11">
        <f t="shared" si="134"/>
        <v>-28.2</v>
      </c>
      <c r="J1495" s="10">
        <f t="shared" si="133"/>
        <v>1461</v>
      </c>
      <c r="K1495" s="5">
        <f t="shared" si="135"/>
        <v>60.875</v>
      </c>
    </row>
    <row r="1496" spans="4:11" hidden="1" x14ac:dyDescent="0.25">
      <c r="D1496" s="5">
        <v>1462</v>
      </c>
      <c r="E1496" s="12">
        <f t="shared" si="136"/>
        <v>-28.212163987703082</v>
      </c>
      <c r="F1496" s="6">
        <f t="shared" si="132"/>
        <v>193.1913244879442</v>
      </c>
      <c r="G1496" s="10">
        <f t="shared" si="137"/>
        <v>-28.227180802665224</v>
      </c>
      <c r="I1496" s="11">
        <f t="shared" si="134"/>
        <v>-28.2</v>
      </c>
      <c r="J1496" s="10">
        <f t="shared" si="133"/>
        <v>1462</v>
      </c>
      <c r="K1496" s="5">
        <f t="shared" si="135"/>
        <v>60.916666666666664</v>
      </c>
    </row>
    <row r="1497" spans="4:11" hidden="1" x14ac:dyDescent="0.25">
      <c r="D1497" s="5">
        <v>1463</v>
      </c>
      <c r="E1497" s="12">
        <f t="shared" si="136"/>
        <v>-28.227180802665224</v>
      </c>
      <c r="F1497" s="6">
        <f t="shared" si="132"/>
        <v>192.94521329594085</v>
      </c>
      <c r="G1497" s="10">
        <f t="shared" si="137"/>
        <v>-28.242178487336499</v>
      </c>
      <c r="I1497" s="11">
        <f t="shared" si="134"/>
        <v>-28.2</v>
      </c>
      <c r="J1497" s="10">
        <f t="shared" si="133"/>
        <v>1463</v>
      </c>
      <c r="K1497" s="5">
        <f t="shared" si="135"/>
        <v>60.958333333333336</v>
      </c>
    </row>
    <row r="1498" spans="4:11" hidden="1" x14ac:dyDescent="0.25">
      <c r="D1498" s="5">
        <v>1464</v>
      </c>
      <c r="E1498" s="12">
        <f t="shared" si="136"/>
        <v>-28.242178487336499</v>
      </c>
      <c r="F1498" s="6">
        <f t="shared" si="132"/>
        <v>192.69941563105363</v>
      </c>
      <c r="G1498" s="10">
        <f t="shared" si="137"/>
        <v>-28.257157066087455</v>
      </c>
      <c r="I1498" s="11">
        <f t="shared" si="134"/>
        <v>-28.3</v>
      </c>
      <c r="J1498" s="10">
        <f t="shared" si="133"/>
        <v>1464</v>
      </c>
      <c r="K1498" s="5">
        <f t="shared" si="135"/>
        <v>61</v>
      </c>
    </row>
    <row r="1499" spans="4:11" hidden="1" x14ac:dyDescent="0.25">
      <c r="D1499" s="5">
        <v>1465</v>
      </c>
      <c r="E1499" s="12">
        <f t="shared" si="136"/>
        <v>-28.257157066087455</v>
      </c>
      <c r="F1499" s="6">
        <f t="shared" si="132"/>
        <v>192.45393109387265</v>
      </c>
      <c r="G1499" s="10">
        <f t="shared" si="137"/>
        <v>-28.272116563257597</v>
      </c>
      <c r="I1499" s="11">
        <f t="shared" si="134"/>
        <v>-28.3</v>
      </c>
      <c r="J1499" s="10">
        <f t="shared" si="133"/>
        <v>1465</v>
      </c>
      <c r="K1499" s="5">
        <f t="shared" si="135"/>
        <v>61.041666666666664</v>
      </c>
    </row>
    <row r="1500" spans="4:11" hidden="1" x14ac:dyDescent="0.25">
      <c r="D1500" s="5">
        <v>1466</v>
      </c>
      <c r="E1500" s="12">
        <f t="shared" si="136"/>
        <v>-28.272116563257597</v>
      </c>
      <c r="F1500" s="6">
        <f t="shared" si="132"/>
        <v>192.20875928549674</v>
      </c>
      <c r="G1500" s="10">
        <f t="shared" si="137"/>
        <v>-28.287057003155422</v>
      </c>
      <c r="I1500" s="11">
        <f t="shared" si="134"/>
        <v>-28.3</v>
      </c>
      <c r="J1500" s="10">
        <f t="shared" si="133"/>
        <v>1466</v>
      </c>
      <c r="K1500" s="5">
        <f t="shared" si="135"/>
        <v>61.083333333333336</v>
      </c>
    </row>
    <row r="1501" spans="4:11" hidden="1" x14ac:dyDescent="0.25">
      <c r="D1501" s="5">
        <v>1467</v>
      </c>
      <c r="E1501" s="12">
        <f t="shared" si="136"/>
        <v>-28.287057003155422</v>
      </c>
      <c r="F1501" s="6">
        <f t="shared" si="132"/>
        <v>191.96389980753298</v>
      </c>
      <c r="G1501" s="10">
        <f t="shared" si="137"/>
        <v>-28.301978410058457</v>
      </c>
      <c r="I1501" s="11">
        <f t="shared" si="134"/>
        <v>-28.3</v>
      </c>
      <c r="J1501" s="10">
        <f t="shared" si="133"/>
        <v>1467</v>
      </c>
      <c r="K1501" s="5">
        <f t="shared" si="135"/>
        <v>61.125</v>
      </c>
    </row>
    <row r="1502" spans="4:11" hidden="1" x14ac:dyDescent="0.25">
      <c r="D1502" s="5">
        <v>1468</v>
      </c>
      <c r="E1502" s="12">
        <f t="shared" si="136"/>
        <v>-28.301978410058457</v>
      </c>
      <c r="F1502" s="6">
        <f t="shared" si="132"/>
        <v>191.71935226209598</v>
      </c>
      <c r="G1502" s="10">
        <f t="shared" si="137"/>
        <v>-28.316880808213302</v>
      </c>
      <c r="I1502" s="11">
        <f t="shared" si="134"/>
        <v>-28.3</v>
      </c>
      <c r="J1502" s="10">
        <f t="shared" si="133"/>
        <v>1468</v>
      </c>
      <c r="K1502" s="5">
        <f t="shared" si="135"/>
        <v>61.166666666666664</v>
      </c>
    </row>
    <row r="1503" spans="4:11" hidden="1" x14ac:dyDescent="0.25">
      <c r="D1503" s="5">
        <v>1469</v>
      </c>
      <c r="E1503" s="12">
        <f t="shared" si="136"/>
        <v>-28.316880808213302</v>
      </c>
      <c r="F1503" s="6">
        <f t="shared" si="132"/>
        <v>191.47511625180726</v>
      </c>
      <c r="G1503" s="10">
        <f t="shared" si="137"/>
        <v>-28.331764221835673</v>
      </c>
      <c r="I1503" s="11">
        <f t="shared" si="134"/>
        <v>-28.3</v>
      </c>
      <c r="J1503" s="10">
        <f t="shared" si="133"/>
        <v>1469</v>
      </c>
      <c r="K1503" s="5">
        <f t="shared" si="135"/>
        <v>61.208333333333336</v>
      </c>
    </row>
    <row r="1504" spans="4:11" hidden="1" x14ac:dyDescent="0.25">
      <c r="D1504" s="5">
        <v>1470</v>
      </c>
      <c r="E1504" s="12">
        <f t="shared" si="136"/>
        <v>-28.331764221835673</v>
      </c>
      <c r="F1504" s="6">
        <f t="shared" si="132"/>
        <v>191.23119137979444</v>
      </c>
      <c r="G1504" s="10">
        <f t="shared" si="137"/>
        <v>-28.346628675110434</v>
      </c>
      <c r="I1504" s="11">
        <f t="shared" si="134"/>
        <v>-28.3</v>
      </c>
      <c r="J1504" s="10">
        <f t="shared" si="133"/>
        <v>1470</v>
      </c>
      <c r="K1504" s="5">
        <f t="shared" si="135"/>
        <v>61.25</v>
      </c>
    </row>
    <row r="1505" spans="4:11" hidden="1" x14ac:dyDescent="0.25">
      <c r="D1505" s="5">
        <v>1471</v>
      </c>
      <c r="E1505" s="12">
        <f t="shared" si="136"/>
        <v>-28.346628675110434</v>
      </c>
      <c r="F1505" s="6">
        <f t="shared" si="132"/>
        <v>190.98757724969079</v>
      </c>
      <c r="G1505" s="10">
        <f t="shared" si="137"/>
        <v>-28.36147419219164</v>
      </c>
      <c r="I1505" s="11">
        <f t="shared" si="134"/>
        <v>-28.4</v>
      </c>
      <c r="J1505" s="10">
        <f t="shared" si="133"/>
        <v>1471</v>
      </c>
      <c r="K1505" s="5">
        <f t="shared" si="135"/>
        <v>61.291666666666664</v>
      </c>
    </row>
    <row r="1506" spans="4:11" hidden="1" x14ac:dyDescent="0.25">
      <c r="D1506" s="5">
        <v>1472</v>
      </c>
      <c r="E1506" s="12">
        <f t="shared" si="136"/>
        <v>-28.36147419219164</v>
      </c>
      <c r="F1506" s="6">
        <f t="shared" ref="F1506:F1569" si="138">2*PI()*$D$11*(E1506-$D$10)/(($N$9/$N$10)+1/($N$12*$D$12/2))+2*PI()*($D$12/2)^2*$N$10/($D$14/12)*(E1506-$D$10)</f>
        <v>190.74427346563454</v>
      </c>
      <c r="G1506" s="10">
        <f t="shared" si="137"/>
        <v>-28.376300797202571</v>
      </c>
      <c r="I1506" s="11">
        <f t="shared" si="134"/>
        <v>-28.4</v>
      </c>
      <c r="J1506" s="10">
        <f t="shared" ref="J1506:J1569" si="139">D1506</f>
        <v>1472</v>
      </c>
      <c r="K1506" s="5">
        <f t="shared" si="135"/>
        <v>61.333333333333336</v>
      </c>
    </row>
    <row r="1507" spans="4:11" hidden="1" x14ac:dyDescent="0.25">
      <c r="D1507" s="5">
        <v>1473</v>
      </c>
      <c r="E1507" s="12">
        <f t="shared" si="136"/>
        <v>-28.376300797202571</v>
      </c>
      <c r="F1507" s="6">
        <f t="shared" si="138"/>
        <v>190.50127963226822</v>
      </c>
      <c r="G1507" s="10">
        <f t="shared" si="137"/>
        <v>-28.391108514235782</v>
      </c>
      <c r="I1507" s="11">
        <f t="shared" ref="I1507:I1570" si="140">ROUND(G1507,1)</f>
        <v>-28.4</v>
      </c>
      <c r="J1507" s="10">
        <f t="shared" si="139"/>
        <v>1473</v>
      </c>
      <c r="K1507" s="5">
        <f t="shared" ref="K1507:K1570" si="141">J1507/24</f>
        <v>61.375</v>
      </c>
    </row>
    <row r="1508" spans="4:11" hidden="1" x14ac:dyDescent="0.25">
      <c r="D1508" s="5">
        <v>1474</v>
      </c>
      <c r="E1508" s="12">
        <f t="shared" ref="E1508:E1571" si="142">G1507</f>
        <v>-28.391108514235782</v>
      </c>
      <c r="F1508" s="6">
        <f t="shared" si="138"/>
        <v>190.25859535473802</v>
      </c>
      <c r="G1508" s="10">
        <f t="shared" ref="G1508:G1571" si="143">E1508-F1508/(8.3*$D$7)</f>
        <v>-28.405897367353134</v>
      </c>
      <c r="I1508" s="11">
        <f t="shared" si="140"/>
        <v>-28.4</v>
      </c>
      <c r="J1508" s="10">
        <f t="shared" si="139"/>
        <v>1474</v>
      </c>
      <c r="K1508" s="5">
        <f t="shared" si="141"/>
        <v>61.416666666666664</v>
      </c>
    </row>
    <row r="1509" spans="4:11" hidden="1" x14ac:dyDescent="0.25">
      <c r="D1509" s="5">
        <v>1475</v>
      </c>
      <c r="E1509" s="12">
        <f t="shared" si="142"/>
        <v>-28.405897367353134</v>
      </c>
      <c r="F1509" s="6">
        <f t="shared" si="138"/>
        <v>190.01622023869311</v>
      </c>
      <c r="G1509" s="10">
        <f t="shared" si="143"/>
        <v>-28.420667380585833</v>
      </c>
      <c r="I1509" s="11">
        <f t="shared" si="140"/>
        <v>-28.4</v>
      </c>
      <c r="J1509" s="10">
        <f t="shared" si="139"/>
        <v>1475</v>
      </c>
      <c r="K1509" s="5">
        <f t="shared" si="141"/>
        <v>61.458333333333336</v>
      </c>
    </row>
    <row r="1510" spans="4:11" hidden="1" x14ac:dyDescent="0.25">
      <c r="D1510" s="5">
        <v>1476</v>
      </c>
      <c r="E1510" s="12">
        <f t="shared" si="142"/>
        <v>-28.420667380585833</v>
      </c>
      <c r="F1510" s="6">
        <f t="shared" si="138"/>
        <v>189.77415389028505</v>
      </c>
      <c r="G1510" s="10">
        <f t="shared" si="143"/>
        <v>-28.435418577934474</v>
      </c>
      <c r="I1510" s="11">
        <f t="shared" si="140"/>
        <v>-28.4</v>
      </c>
      <c r="J1510" s="10">
        <f t="shared" si="139"/>
        <v>1476</v>
      </c>
      <c r="K1510" s="5">
        <f t="shared" si="141"/>
        <v>61.5</v>
      </c>
    </row>
    <row r="1511" spans="4:11" hidden="1" x14ac:dyDescent="0.25">
      <c r="D1511" s="5">
        <v>1477</v>
      </c>
      <c r="E1511" s="12">
        <f t="shared" si="142"/>
        <v>-28.435418577934474</v>
      </c>
      <c r="F1511" s="6">
        <f t="shared" si="138"/>
        <v>189.53239591616716</v>
      </c>
      <c r="G1511" s="10">
        <f t="shared" si="143"/>
        <v>-28.450150983369078</v>
      </c>
      <c r="I1511" s="11">
        <f t="shared" si="140"/>
        <v>-28.5</v>
      </c>
      <c r="J1511" s="10">
        <f t="shared" si="139"/>
        <v>1477</v>
      </c>
      <c r="K1511" s="5">
        <f t="shared" si="141"/>
        <v>61.541666666666664</v>
      </c>
    </row>
    <row r="1512" spans="4:11" hidden="1" x14ac:dyDescent="0.25">
      <c r="D1512" s="5">
        <v>1478</v>
      </c>
      <c r="E1512" s="12">
        <f t="shared" si="142"/>
        <v>-28.450150983369078</v>
      </c>
      <c r="F1512" s="6">
        <f t="shared" si="138"/>
        <v>189.29094592349375</v>
      </c>
      <c r="G1512" s="10">
        <f t="shared" si="143"/>
        <v>-28.464864620829125</v>
      </c>
      <c r="I1512" s="11">
        <f t="shared" si="140"/>
        <v>-28.5</v>
      </c>
      <c r="J1512" s="10">
        <f t="shared" si="139"/>
        <v>1478</v>
      </c>
      <c r="K1512" s="5">
        <f t="shared" si="141"/>
        <v>61.583333333333336</v>
      </c>
    </row>
    <row r="1513" spans="4:11" hidden="1" x14ac:dyDescent="0.25">
      <c r="D1513" s="5">
        <v>1479</v>
      </c>
      <c r="E1513" s="12">
        <f t="shared" si="142"/>
        <v>-28.464864620829125</v>
      </c>
      <c r="F1513" s="6">
        <f t="shared" si="138"/>
        <v>189.04980351991969</v>
      </c>
      <c r="G1513" s="10">
        <f t="shared" si="143"/>
        <v>-28.479559514223599</v>
      </c>
      <c r="I1513" s="11">
        <f t="shared" si="140"/>
        <v>-28.5</v>
      </c>
      <c r="J1513" s="10">
        <f t="shared" si="139"/>
        <v>1479</v>
      </c>
      <c r="K1513" s="5">
        <f t="shared" si="141"/>
        <v>61.625</v>
      </c>
    </row>
    <row r="1514" spans="4:11" hidden="1" x14ac:dyDescent="0.25">
      <c r="D1514" s="5">
        <v>1480</v>
      </c>
      <c r="E1514" s="12">
        <f t="shared" si="142"/>
        <v>-28.479559514223599</v>
      </c>
      <c r="F1514" s="6">
        <f t="shared" si="138"/>
        <v>188.80896831359973</v>
      </c>
      <c r="G1514" s="10">
        <f t="shared" si="143"/>
        <v>-28.494235687431029</v>
      </c>
      <c r="I1514" s="11">
        <f t="shared" si="140"/>
        <v>-28.5</v>
      </c>
      <c r="J1514" s="10">
        <f t="shared" si="139"/>
        <v>1480</v>
      </c>
      <c r="K1514" s="5">
        <f t="shared" si="141"/>
        <v>61.666666666666664</v>
      </c>
    </row>
    <row r="1515" spans="4:11" hidden="1" x14ac:dyDescent="0.25">
      <c r="D1515" s="5">
        <v>1481</v>
      </c>
      <c r="E1515" s="12">
        <f t="shared" si="142"/>
        <v>-28.494235687431029</v>
      </c>
      <c r="F1515" s="6">
        <f t="shared" si="138"/>
        <v>188.5684399131876</v>
      </c>
      <c r="G1515" s="10">
        <f t="shared" si="143"/>
        <v>-28.508893164299526</v>
      </c>
      <c r="I1515" s="11">
        <f t="shared" si="140"/>
        <v>-28.5</v>
      </c>
      <c r="J1515" s="10">
        <f t="shared" si="139"/>
        <v>1481</v>
      </c>
      <c r="K1515" s="5">
        <f t="shared" si="141"/>
        <v>61.708333333333336</v>
      </c>
    </row>
    <row r="1516" spans="4:11" hidden="1" x14ac:dyDescent="0.25">
      <c r="D1516" s="5">
        <v>1482</v>
      </c>
      <c r="E1516" s="12">
        <f t="shared" si="142"/>
        <v>-28.508893164299526</v>
      </c>
      <c r="F1516" s="6">
        <f t="shared" si="138"/>
        <v>188.32821792783574</v>
      </c>
      <c r="G1516" s="10">
        <f t="shared" si="143"/>
        <v>-28.523531968646811</v>
      </c>
      <c r="I1516" s="11">
        <f t="shared" si="140"/>
        <v>-28.5</v>
      </c>
      <c r="J1516" s="10">
        <f t="shared" si="139"/>
        <v>1482</v>
      </c>
      <c r="K1516" s="5">
        <f t="shared" si="141"/>
        <v>61.75</v>
      </c>
    </row>
    <row r="1517" spans="4:11" hidden="1" x14ac:dyDescent="0.25">
      <c r="D1517" s="5">
        <v>1483</v>
      </c>
      <c r="E1517" s="12">
        <f t="shared" si="142"/>
        <v>-28.523531968646811</v>
      </c>
      <c r="F1517" s="6">
        <f t="shared" si="138"/>
        <v>188.08830196719447</v>
      </c>
      <c r="G1517" s="10">
        <f t="shared" si="143"/>
        <v>-28.538152124260275</v>
      </c>
      <c r="I1517" s="11">
        <f t="shared" si="140"/>
        <v>-28.5</v>
      </c>
      <c r="J1517" s="10">
        <f t="shared" si="139"/>
        <v>1483</v>
      </c>
      <c r="K1517" s="5">
        <f t="shared" si="141"/>
        <v>61.791666666666664</v>
      </c>
    </row>
    <row r="1518" spans="4:11" hidden="1" x14ac:dyDescent="0.25">
      <c r="D1518" s="5">
        <v>1484</v>
      </c>
      <c r="E1518" s="12">
        <f t="shared" si="142"/>
        <v>-28.538152124260275</v>
      </c>
      <c r="F1518" s="6">
        <f t="shared" si="138"/>
        <v>187.84869164141134</v>
      </c>
      <c r="G1518" s="10">
        <f t="shared" si="143"/>
        <v>-28.552753654896996</v>
      </c>
      <c r="I1518" s="11">
        <f t="shared" si="140"/>
        <v>-28.6</v>
      </c>
      <c r="J1518" s="10">
        <f t="shared" si="139"/>
        <v>1484</v>
      </c>
      <c r="K1518" s="5">
        <f t="shared" si="141"/>
        <v>61.833333333333336</v>
      </c>
    </row>
    <row r="1519" spans="4:11" hidden="1" x14ac:dyDescent="0.25">
      <c r="D1519" s="5">
        <v>1485</v>
      </c>
      <c r="E1519" s="12">
        <f t="shared" si="142"/>
        <v>-28.552753654896996</v>
      </c>
      <c r="F1519" s="6">
        <f t="shared" si="138"/>
        <v>187.60938656113052</v>
      </c>
      <c r="G1519" s="10">
        <f t="shared" si="143"/>
        <v>-28.567336584283794</v>
      </c>
      <c r="I1519" s="11">
        <f t="shared" si="140"/>
        <v>-28.6</v>
      </c>
      <c r="J1519" s="10">
        <f t="shared" si="139"/>
        <v>1485</v>
      </c>
      <c r="K1519" s="5">
        <f t="shared" si="141"/>
        <v>61.875</v>
      </c>
    </row>
    <row r="1520" spans="4:11" hidden="1" x14ac:dyDescent="0.25">
      <c r="D1520" s="5">
        <v>1486</v>
      </c>
      <c r="E1520" s="12">
        <f t="shared" si="142"/>
        <v>-28.567336584283794</v>
      </c>
      <c r="F1520" s="6">
        <f t="shared" si="138"/>
        <v>187.37038633749231</v>
      </c>
      <c r="G1520" s="10">
        <f t="shared" si="143"/>
        <v>-28.581900936117258</v>
      </c>
      <c r="I1520" s="11">
        <f t="shared" si="140"/>
        <v>-28.6</v>
      </c>
      <c r="J1520" s="10">
        <f t="shared" si="139"/>
        <v>1486</v>
      </c>
      <c r="K1520" s="5">
        <f t="shared" si="141"/>
        <v>61.916666666666664</v>
      </c>
    </row>
    <row r="1521" spans="4:11" hidden="1" x14ac:dyDescent="0.25">
      <c r="D1521" s="5">
        <v>1487</v>
      </c>
      <c r="E1521" s="12">
        <f t="shared" si="142"/>
        <v>-28.581900936117258</v>
      </c>
      <c r="F1521" s="6">
        <f t="shared" si="138"/>
        <v>187.13169058213231</v>
      </c>
      <c r="G1521" s="10">
        <f t="shared" si="143"/>
        <v>-28.59644673406379</v>
      </c>
      <c r="I1521" s="11">
        <f t="shared" si="140"/>
        <v>-28.6</v>
      </c>
      <c r="J1521" s="10">
        <f t="shared" si="139"/>
        <v>1487</v>
      </c>
      <c r="K1521" s="5">
        <f t="shared" si="141"/>
        <v>61.958333333333336</v>
      </c>
    </row>
    <row r="1522" spans="4:11" hidden="1" x14ac:dyDescent="0.25">
      <c r="D1522" s="5">
        <v>1488</v>
      </c>
      <c r="E1522" s="12">
        <f t="shared" si="142"/>
        <v>-28.59644673406379</v>
      </c>
      <c r="F1522" s="6">
        <f t="shared" si="138"/>
        <v>186.89329890718085</v>
      </c>
      <c r="G1522" s="10">
        <f t="shared" si="143"/>
        <v>-28.610974001759644</v>
      </c>
      <c r="I1522" s="11">
        <f t="shared" si="140"/>
        <v>-28.6</v>
      </c>
      <c r="J1522" s="10">
        <f t="shared" si="139"/>
        <v>1488</v>
      </c>
      <c r="K1522" s="5">
        <f t="shared" si="141"/>
        <v>62</v>
      </c>
    </row>
    <row r="1523" spans="4:11" hidden="1" x14ac:dyDescent="0.25">
      <c r="D1523" s="5">
        <v>1489</v>
      </c>
      <c r="E1523" s="12">
        <f t="shared" si="142"/>
        <v>-28.610974001759644</v>
      </c>
      <c r="F1523" s="6">
        <f t="shared" si="138"/>
        <v>186.65521092526239</v>
      </c>
      <c r="G1523" s="10">
        <f t="shared" si="143"/>
        <v>-28.625482762810964</v>
      </c>
      <c r="I1523" s="11">
        <f t="shared" si="140"/>
        <v>-28.6</v>
      </c>
      <c r="J1523" s="10">
        <f t="shared" si="139"/>
        <v>1489</v>
      </c>
      <c r="K1523" s="5">
        <f t="shared" si="141"/>
        <v>62.041666666666664</v>
      </c>
    </row>
    <row r="1524" spans="4:11" hidden="1" x14ac:dyDescent="0.25">
      <c r="D1524" s="5">
        <v>1490</v>
      </c>
      <c r="E1524" s="12">
        <f t="shared" si="142"/>
        <v>-28.625482762810964</v>
      </c>
      <c r="F1524" s="6">
        <f t="shared" si="138"/>
        <v>186.41742624949498</v>
      </c>
      <c r="G1524" s="10">
        <f t="shared" si="143"/>
        <v>-28.639973040793823</v>
      </c>
      <c r="I1524" s="11">
        <f t="shared" si="140"/>
        <v>-28.6</v>
      </c>
      <c r="J1524" s="10">
        <f t="shared" si="139"/>
        <v>1490</v>
      </c>
      <c r="K1524" s="5">
        <f t="shared" si="141"/>
        <v>62.083333333333336</v>
      </c>
    </row>
    <row r="1525" spans="4:11" hidden="1" x14ac:dyDescent="0.25">
      <c r="D1525" s="5">
        <v>1491</v>
      </c>
      <c r="E1525" s="12">
        <f t="shared" si="142"/>
        <v>-28.639973040793823</v>
      </c>
      <c r="F1525" s="6">
        <f t="shared" si="138"/>
        <v>186.17994449348933</v>
      </c>
      <c r="G1525" s="10">
        <f t="shared" si="143"/>
        <v>-28.654444859254259</v>
      </c>
      <c r="I1525" s="11">
        <f t="shared" si="140"/>
        <v>-28.7</v>
      </c>
      <c r="J1525" s="10">
        <f t="shared" si="139"/>
        <v>1491</v>
      </c>
      <c r="K1525" s="5">
        <f t="shared" si="141"/>
        <v>62.125</v>
      </c>
    </row>
    <row r="1526" spans="4:11" hidden="1" x14ac:dyDescent="0.25">
      <c r="D1526" s="5">
        <v>1492</v>
      </c>
      <c r="E1526" s="12">
        <f t="shared" si="142"/>
        <v>-28.654444859254259</v>
      </c>
      <c r="F1526" s="6">
        <f t="shared" si="138"/>
        <v>185.94276527134846</v>
      </c>
      <c r="G1526" s="10">
        <f t="shared" si="143"/>
        <v>-28.668898241708309</v>
      </c>
      <c r="I1526" s="11">
        <f t="shared" si="140"/>
        <v>-28.7</v>
      </c>
      <c r="J1526" s="10">
        <f t="shared" si="139"/>
        <v>1492</v>
      </c>
      <c r="K1526" s="5">
        <f t="shared" si="141"/>
        <v>62.166666666666664</v>
      </c>
    </row>
    <row r="1527" spans="4:11" hidden="1" x14ac:dyDescent="0.25">
      <c r="D1527" s="5">
        <v>1493</v>
      </c>
      <c r="E1527" s="12">
        <f t="shared" si="142"/>
        <v>-28.668898241708309</v>
      </c>
      <c r="F1527" s="6">
        <f t="shared" si="138"/>
        <v>185.70588819766709</v>
      </c>
      <c r="G1527" s="10">
        <f t="shared" si="143"/>
        <v>-28.683333211642058</v>
      </c>
      <c r="I1527" s="11">
        <f t="shared" si="140"/>
        <v>-28.7</v>
      </c>
      <c r="J1527" s="10">
        <f t="shared" si="139"/>
        <v>1493</v>
      </c>
      <c r="K1527" s="5">
        <f t="shared" si="141"/>
        <v>62.208333333333336</v>
      </c>
    </row>
    <row r="1528" spans="4:11" hidden="1" x14ac:dyDescent="0.25">
      <c r="D1528" s="5">
        <v>1494</v>
      </c>
      <c r="E1528" s="12">
        <f t="shared" si="142"/>
        <v>-28.683333211642058</v>
      </c>
      <c r="F1528" s="6">
        <f t="shared" si="138"/>
        <v>185.4693128875308</v>
      </c>
      <c r="G1528" s="10">
        <f t="shared" si="143"/>
        <v>-28.697749792511669</v>
      </c>
      <c r="I1528" s="11">
        <f t="shared" si="140"/>
        <v>-28.7</v>
      </c>
      <c r="J1528" s="10">
        <f t="shared" si="139"/>
        <v>1494</v>
      </c>
      <c r="K1528" s="5">
        <f t="shared" si="141"/>
        <v>62.25</v>
      </c>
    </row>
    <row r="1529" spans="4:11" hidden="1" x14ac:dyDescent="0.25">
      <c r="D1529" s="5">
        <v>1495</v>
      </c>
      <c r="E1529" s="12">
        <f t="shared" si="142"/>
        <v>-28.697749792511669</v>
      </c>
      <c r="F1529" s="6">
        <f t="shared" si="138"/>
        <v>185.23303895651566</v>
      </c>
      <c r="G1529" s="10">
        <f t="shared" si="143"/>
        <v>-28.712148007743423</v>
      </c>
      <c r="I1529" s="11">
        <f t="shared" si="140"/>
        <v>-28.7</v>
      </c>
      <c r="J1529" s="10">
        <f t="shared" si="139"/>
        <v>1495</v>
      </c>
      <c r="K1529" s="5">
        <f t="shared" si="141"/>
        <v>62.291666666666664</v>
      </c>
    </row>
    <row r="1530" spans="4:11" hidden="1" x14ac:dyDescent="0.25">
      <c r="D1530" s="5">
        <v>1496</v>
      </c>
      <c r="E1530" s="12">
        <f t="shared" si="142"/>
        <v>-28.712148007743423</v>
      </c>
      <c r="F1530" s="6">
        <f t="shared" si="138"/>
        <v>184.99706602068727</v>
      </c>
      <c r="G1530" s="10">
        <f t="shared" si="143"/>
        <v>-28.726527880733759</v>
      </c>
      <c r="I1530" s="11">
        <f t="shared" si="140"/>
        <v>-28.7</v>
      </c>
      <c r="J1530" s="10">
        <f t="shared" si="139"/>
        <v>1496</v>
      </c>
      <c r="K1530" s="5">
        <f t="shared" si="141"/>
        <v>62.333333333333336</v>
      </c>
    </row>
    <row r="1531" spans="4:11" hidden="1" x14ac:dyDescent="0.25">
      <c r="D1531" s="5">
        <v>1497</v>
      </c>
      <c r="E1531" s="12">
        <f t="shared" si="142"/>
        <v>-28.726527880733759</v>
      </c>
      <c r="F1531" s="6">
        <f t="shared" si="138"/>
        <v>184.76139369660055</v>
      </c>
      <c r="G1531" s="10">
        <f t="shared" si="143"/>
        <v>-28.740889434849311</v>
      </c>
      <c r="I1531" s="11">
        <f t="shared" si="140"/>
        <v>-28.7</v>
      </c>
      <c r="J1531" s="10">
        <f t="shared" si="139"/>
        <v>1497</v>
      </c>
      <c r="K1531" s="5">
        <f t="shared" si="141"/>
        <v>62.375</v>
      </c>
    </row>
    <row r="1532" spans="4:11" hidden="1" x14ac:dyDescent="0.25">
      <c r="D1532" s="5">
        <v>1498</v>
      </c>
      <c r="E1532" s="12">
        <f t="shared" si="142"/>
        <v>-28.740889434849311</v>
      </c>
      <c r="F1532" s="6">
        <f t="shared" si="138"/>
        <v>184.52602160129868</v>
      </c>
      <c r="G1532" s="10">
        <f t="shared" si="143"/>
        <v>-28.755232693426947</v>
      </c>
      <c r="I1532" s="11">
        <f t="shared" si="140"/>
        <v>-28.8</v>
      </c>
      <c r="J1532" s="10">
        <f t="shared" si="139"/>
        <v>1498</v>
      </c>
      <c r="K1532" s="5">
        <f t="shared" si="141"/>
        <v>62.416666666666664</v>
      </c>
    </row>
    <row r="1533" spans="4:11" hidden="1" x14ac:dyDescent="0.25">
      <c r="D1533" s="5">
        <v>1499</v>
      </c>
      <c r="E1533" s="12">
        <f t="shared" si="142"/>
        <v>-28.755232693426947</v>
      </c>
      <c r="F1533" s="6">
        <f t="shared" si="138"/>
        <v>184.29094935231288</v>
      </c>
      <c r="G1533" s="10">
        <f t="shared" si="143"/>
        <v>-28.769557679773804</v>
      </c>
      <c r="I1533" s="11">
        <f t="shared" si="140"/>
        <v>-28.8</v>
      </c>
      <c r="J1533" s="10">
        <f t="shared" si="139"/>
        <v>1499</v>
      </c>
      <c r="K1533" s="5">
        <f t="shared" si="141"/>
        <v>62.458333333333336</v>
      </c>
    </row>
    <row r="1534" spans="4:11" hidden="1" x14ac:dyDescent="0.25">
      <c r="D1534" s="5">
        <v>1500</v>
      </c>
      <c r="E1534" s="12">
        <f t="shared" si="142"/>
        <v>-28.769557679773804</v>
      </c>
      <c r="F1534" s="6">
        <f t="shared" si="138"/>
        <v>184.05617656766145</v>
      </c>
      <c r="G1534" s="10">
        <f t="shared" si="143"/>
        <v>-28.783864417167326</v>
      </c>
      <c r="I1534" s="11">
        <f t="shared" si="140"/>
        <v>-28.8</v>
      </c>
      <c r="J1534" s="10">
        <f t="shared" si="139"/>
        <v>1500</v>
      </c>
      <c r="K1534" s="5">
        <f t="shared" si="141"/>
        <v>62.5</v>
      </c>
    </row>
    <row r="1535" spans="4:11" hidden="1" x14ac:dyDescent="0.25">
      <c r="D1535" s="5">
        <v>1501</v>
      </c>
      <c r="E1535" s="12">
        <f t="shared" si="142"/>
        <v>-28.783864417167326</v>
      </c>
      <c r="F1535" s="6">
        <f t="shared" si="138"/>
        <v>183.82170286584952</v>
      </c>
      <c r="G1535" s="10">
        <f t="shared" si="143"/>
        <v>-28.798152928855306</v>
      </c>
      <c r="I1535" s="11">
        <f t="shared" si="140"/>
        <v>-28.8</v>
      </c>
      <c r="J1535" s="10">
        <f t="shared" si="139"/>
        <v>1501</v>
      </c>
      <c r="K1535" s="5">
        <f t="shared" si="141"/>
        <v>62.541666666666664</v>
      </c>
    </row>
    <row r="1536" spans="4:11" hidden="1" x14ac:dyDescent="0.25">
      <c r="D1536" s="5">
        <v>1502</v>
      </c>
      <c r="E1536" s="12">
        <f t="shared" si="142"/>
        <v>-28.798152928855306</v>
      </c>
      <c r="F1536" s="6">
        <f t="shared" si="138"/>
        <v>183.58752786586797</v>
      </c>
      <c r="G1536" s="10">
        <f t="shared" si="143"/>
        <v>-28.812423238055917</v>
      </c>
      <c r="I1536" s="11">
        <f t="shared" si="140"/>
        <v>-28.8</v>
      </c>
      <c r="J1536" s="10">
        <f t="shared" si="139"/>
        <v>1502</v>
      </c>
      <c r="K1536" s="5">
        <f t="shared" si="141"/>
        <v>62.583333333333336</v>
      </c>
    </row>
    <row r="1537" spans="4:11" hidden="1" x14ac:dyDescent="0.25">
      <c r="D1537" s="5">
        <v>1503</v>
      </c>
      <c r="E1537" s="12">
        <f t="shared" si="142"/>
        <v>-28.812423238055917</v>
      </c>
      <c r="F1537" s="6">
        <f t="shared" si="138"/>
        <v>183.35365118719321</v>
      </c>
      <c r="G1537" s="10">
        <f t="shared" si="143"/>
        <v>-28.826675367957758</v>
      </c>
      <c r="I1537" s="11">
        <f t="shared" si="140"/>
        <v>-28.8</v>
      </c>
      <c r="J1537" s="10">
        <f t="shared" si="139"/>
        <v>1503</v>
      </c>
      <c r="K1537" s="5">
        <f t="shared" si="141"/>
        <v>62.625</v>
      </c>
    </row>
    <row r="1538" spans="4:11" hidden="1" x14ac:dyDescent="0.25">
      <c r="D1538" s="5">
        <v>1504</v>
      </c>
      <c r="E1538" s="12">
        <f t="shared" si="142"/>
        <v>-28.826675367957758</v>
      </c>
      <c r="F1538" s="6">
        <f t="shared" si="138"/>
        <v>183.12007244978639</v>
      </c>
      <c r="G1538" s="10">
        <f t="shared" si="143"/>
        <v>-28.840909341719886</v>
      </c>
      <c r="I1538" s="11">
        <f t="shared" si="140"/>
        <v>-28.8</v>
      </c>
      <c r="J1538" s="10">
        <f t="shared" si="139"/>
        <v>1504</v>
      </c>
      <c r="K1538" s="5">
        <f t="shared" si="141"/>
        <v>62.666666666666664</v>
      </c>
    </row>
    <row r="1539" spans="4:11" hidden="1" x14ac:dyDescent="0.25">
      <c r="D1539" s="5">
        <v>1505</v>
      </c>
      <c r="E1539" s="12">
        <f t="shared" si="142"/>
        <v>-28.840909341719886</v>
      </c>
      <c r="F1539" s="6">
        <f t="shared" si="138"/>
        <v>182.88679127409279</v>
      </c>
      <c r="G1539" s="10">
        <f t="shared" si="143"/>
        <v>-28.855125182471856</v>
      </c>
      <c r="I1539" s="11">
        <f t="shared" si="140"/>
        <v>-28.9</v>
      </c>
      <c r="J1539" s="10">
        <f t="shared" si="139"/>
        <v>1505</v>
      </c>
      <c r="K1539" s="5">
        <f t="shared" si="141"/>
        <v>62.708333333333336</v>
      </c>
    </row>
    <row r="1540" spans="4:11" hidden="1" x14ac:dyDescent="0.25">
      <c r="D1540" s="5">
        <v>1506</v>
      </c>
      <c r="E1540" s="12">
        <f t="shared" si="142"/>
        <v>-28.855125182471856</v>
      </c>
      <c r="F1540" s="6">
        <f t="shared" si="138"/>
        <v>182.65380728104117</v>
      </c>
      <c r="G1540" s="10">
        <f t="shared" si="143"/>
        <v>-28.869322913313756</v>
      </c>
      <c r="I1540" s="11">
        <f t="shared" si="140"/>
        <v>-28.9</v>
      </c>
      <c r="J1540" s="10">
        <f t="shared" si="139"/>
        <v>1506</v>
      </c>
      <c r="K1540" s="5">
        <f t="shared" si="141"/>
        <v>62.75</v>
      </c>
    </row>
    <row r="1541" spans="4:11" hidden="1" x14ac:dyDescent="0.25">
      <c r="D1541" s="5">
        <v>1507</v>
      </c>
      <c r="E1541" s="12">
        <f t="shared" si="142"/>
        <v>-28.869322913313756</v>
      </c>
      <c r="F1541" s="6">
        <f t="shared" si="138"/>
        <v>182.42112009204322</v>
      </c>
      <c r="G1541" s="10">
        <f t="shared" si="143"/>
        <v>-28.883502557316245</v>
      </c>
      <c r="I1541" s="11">
        <f t="shared" si="140"/>
        <v>-28.9</v>
      </c>
      <c r="J1541" s="10">
        <f t="shared" si="139"/>
        <v>1507</v>
      </c>
      <c r="K1541" s="5">
        <f t="shared" si="141"/>
        <v>62.791666666666664</v>
      </c>
    </row>
    <row r="1542" spans="4:11" hidden="1" x14ac:dyDescent="0.25">
      <c r="D1542" s="5">
        <v>1508</v>
      </c>
      <c r="E1542" s="12">
        <f t="shared" si="142"/>
        <v>-28.883502557316245</v>
      </c>
      <c r="F1542" s="6">
        <f t="shared" si="138"/>
        <v>182.18872932899302</v>
      </c>
      <c r="G1542" s="10">
        <f t="shared" si="143"/>
        <v>-28.897664137520596</v>
      </c>
      <c r="I1542" s="11">
        <f t="shared" si="140"/>
        <v>-28.9</v>
      </c>
      <c r="J1542" s="10">
        <f t="shared" si="139"/>
        <v>1508</v>
      </c>
      <c r="K1542" s="5">
        <f t="shared" si="141"/>
        <v>62.833333333333336</v>
      </c>
    </row>
    <row r="1543" spans="4:11" hidden="1" x14ac:dyDescent="0.25">
      <c r="D1543" s="5">
        <v>1509</v>
      </c>
      <c r="E1543" s="12">
        <f t="shared" si="142"/>
        <v>-28.897664137520596</v>
      </c>
      <c r="F1543" s="6">
        <f t="shared" si="138"/>
        <v>181.95663461426614</v>
      </c>
      <c r="G1543" s="10">
        <f t="shared" si="143"/>
        <v>-28.911807676938729</v>
      </c>
      <c r="I1543" s="11">
        <f t="shared" si="140"/>
        <v>-28.9</v>
      </c>
      <c r="J1543" s="10">
        <f t="shared" si="139"/>
        <v>1509</v>
      </c>
      <c r="K1543" s="5">
        <f t="shared" si="141"/>
        <v>62.875</v>
      </c>
    </row>
    <row r="1544" spans="4:11" hidden="1" x14ac:dyDescent="0.25">
      <c r="D1544" s="5">
        <v>1510</v>
      </c>
      <c r="E1544" s="12">
        <f t="shared" si="142"/>
        <v>-28.911807676938729</v>
      </c>
      <c r="F1544" s="6">
        <f t="shared" si="138"/>
        <v>181.72483557071939</v>
      </c>
      <c r="G1544" s="10">
        <f t="shared" si="143"/>
        <v>-28.925933198553242</v>
      </c>
      <c r="I1544" s="11">
        <f t="shared" si="140"/>
        <v>-28.9</v>
      </c>
      <c r="J1544" s="10">
        <f t="shared" si="139"/>
        <v>1510</v>
      </c>
      <c r="K1544" s="5">
        <f t="shared" si="141"/>
        <v>62.916666666666664</v>
      </c>
    </row>
    <row r="1545" spans="4:11" hidden="1" x14ac:dyDescent="0.25">
      <c r="D1545" s="5">
        <v>1511</v>
      </c>
      <c r="E1545" s="12">
        <f t="shared" si="142"/>
        <v>-28.925933198553242</v>
      </c>
      <c r="F1545" s="6">
        <f t="shared" si="138"/>
        <v>181.49333182168996</v>
      </c>
      <c r="G1545" s="10">
        <f t="shared" si="143"/>
        <v>-28.940040725317463</v>
      </c>
      <c r="I1545" s="11">
        <f t="shared" si="140"/>
        <v>-28.9</v>
      </c>
      <c r="J1545" s="10">
        <f t="shared" si="139"/>
        <v>1511</v>
      </c>
      <c r="K1545" s="5">
        <f t="shared" si="141"/>
        <v>62.958333333333336</v>
      </c>
    </row>
    <row r="1546" spans="4:11" hidden="1" x14ac:dyDescent="0.25">
      <c r="D1546" s="5">
        <v>1512</v>
      </c>
      <c r="E1546" s="12">
        <f t="shared" si="142"/>
        <v>-28.940040725317463</v>
      </c>
      <c r="F1546" s="6">
        <f t="shared" si="138"/>
        <v>181.26212299099484</v>
      </c>
      <c r="G1546" s="10">
        <f t="shared" si="143"/>
        <v>-28.954130280155471</v>
      </c>
      <c r="I1546" s="11">
        <f t="shared" si="140"/>
        <v>-29</v>
      </c>
      <c r="J1546" s="10">
        <f t="shared" si="139"/>
        <v>1512</v>
      </c>
      <c r="K1546" s="5">
        <f t="shared" si="141"/>
        <v>63</v>
      </c>
    </row>
    <row r="1547" spans="4:11" hidden="1" x14ac:dyDescent="0.25">
      <c r="D1547" s="5">
        <v>1513</v>
      </c>
      <c r="E1547" s="12">
        <f t="shared" si="142"/>
        <v>-28.954130280155471</v>
      </c>
      <c r="F1547" s="6">
        <f t="shared" si="138"/>
        <v>181.03120870293037</v>
      </c>
      <c r="G1547" s="10">
        <f t="shared" si="143"/>
        <v>-28.968201885962152</v>
      </c>
      <c r="I1547" s="11">
        <f t="shared" si="140"/>
        <v>-29</v>
      </c>
      <c r="J1547" s="10">
        <f t="shared" si="139"/>
        <v>1513</v>
      </c>
      <c r="K1547" s="5">
        <f t="shared" si="141"/>
        <v>63.041666666666664</v>
      </c>
    </row>
    <row r="1548" spans="4:11" hidden="1" x14ac:dyDescent="0.25">
      <c r="D1548" s="5">
        <v>1514</v>
      </c>
      <c r="E1548" s="12">
        <f t="shared" si="142"/>
        <v>-28.968201885962152</v>
      </c>
      <c r="F1548" s="6">
        <f t="shared" si="138"/>
        <v>180.8005885822713</v>
      </c>
      <c r="G1548" s="10">
        <f t="shared" si="143"/>
        <v>-28.982255565603214</v>
      </c>
      <c r="I1548" s="11">
        <f t="shared" si="140"/>
        <v>-29</v>
      </c>
      <c r="J1548" s="10">
        <f t="shared" si="139"/>
        <v>1514</v>
      </c>
      <c r="K1548" s="5">
        <f t="shared" si="141"/>
        <v>63.083333333333336</v>
      </c>
    </row>
    <row r="1549" spans="4:11" hidden="1" x14ac:dyDescent="0.25">
      <c r="D1549" s="5">
        <v>1515</v>
      </c>
      <c r="E1549" s="12">
        <f t="shared" si="142"/>
        <v>-28.982255565603214</v>
      </c>
      <c r="F1549" s="6">
        <f t="shared" si="138"/>
        <v>180.57026225427069</v>
      </c>
      <c r="G1549" s="10">
        <f t="shared" si="143"/>
        <v>-28.996291341915246</v>
      </c>
      <c r="I1549" s="11">
        <f t="shared" si="140"/>
        <v>-29</v>
      </c>
      <c r="J1549" s="10">
        <f t="shared" si="139"/>
        <v>1515</v>
      </c>
      <c r="K1549" s="5">
        <f t="shared" si="141"/>
        <v>63.125</v>
      </c>
    </row>
    <row r="1550" spans="4:11" hidden="1" x14ac:dyDescent="0.25">
      <c r="D1550" s="5">
        <v>1516</v>
      </c>
      <c r="E1550" s="12">
        <f t="shared" si="142"/>
        <v>-28.996291341915246</v>
      </c>
      <c r="F1550" s="6">
        <f t="shared" si="138"/>
        <v>180.34022934465867</v>
      </c>
      <c r="G1550" s="10">
        <f t="shared" si="143"/>
        <v>-29.010309237705737</v>
      </c>
      <c r="I1550" s="11">
        <f t="shared" si="140"/>
        <v>-29</v>
      </c>
      <c r="J1550" s="10">
        <f t="shared" si="139"/>
        <v>1516</v>
      </c>
      <c r="K1550" s="5">
        <f t="shared" si="141"/>
        <v>63.166666666666664</v>
      </c>
    </row>
    <row r="1551" spans="4:11" hidden="1" x14ac:dyDescent="0.25">
      <c r="D1551" s="5">
        <v>1517</v>
      </c>
      <c r="E1551" s="12">
        <f t="shared" si="142"/>
        <v>-29.010309237705737</v>
      </c>
      <c r="F1551" s="6">
        <f t="shared" si="138"/>
        <v>180.11048947964241</v>
      </c>
      <c r="G1551" s="10">
        <f t="shared" si="143"/>
        <v>-29.024309275753126</v>
      </c>
      <c r="I1551" s="11">
        <f t="shared" si="140"/>
        <v>-29</v>
      </c>
      <c r="J1551" s="10">
        <f t="shared" si="139"/>
        <v>1517</v>
      </c>
      <c r="K1551" s="5">
        <f t="shared" si="141"/>
        <v>63.208333333333336</v>
      </c>
    </row>
    <row r="1552" spans="4:11" hidden="1" x14ac:dyDescent="0.25">
      <c r="D1552" s="5">
        <v>1518</v>
      </c>
      <c r="E1552" s="12">
        <f t="shared" si="142"/>
        <v>-29.024309275753126</v>
      </c>
      <c r="F1552" s="6">
        <f t="shared" si="138"/>
        <v>179.88104228590515</v>
      </c>
      <c r="G1552" s="10">
        <f t="shared" si="143"/>
        <v>-29.03829147880683</v>
      </c>
      <c r="I1552" s="11">
        <f t="shared" si="140"/>
        <v>-29</v>
      </c>
      <c r="J1552" s="10">
        <f t="shared" si="139"/>
        <v>1518</v>
      </c>
      <c r="K1552" s="5">
        <f t="shared" si="141"/>
        <v>63.25</v>
      </c>
    </row>
    <row r="1553" spans="4:11" hidden="1" x14ac:dyDescent="0.25">
      <c r="D1553" s="5">
        <v>1519</v>
      </c>
      <c r="E1553" s="12">
        <f t="shared" si="142"/>
        <v>-29.03829147880683</v>
      </c>
      <c r="F1553" s="6">
        <f t="shared" si="138"/>
        <v>179.65188739060574</v>
      </c>
      <c r="G1553" s="10">
        <f t="shared" si="143"/>
        <v>-29.052255869587288</v>
      </c>
      <c r="I1553" s="11">
        <f t="shared" si="140"/>
        <v>-29.1</v>
      </c>
      <c r="J1553" s="10">
        <f t="shared" si="139"/>
        <v>1519</v>
      </c>
      <c r="K1553" s="5">
        <f t="shared" si="141"/>
        <v>63.291666666666664</v>
      </c>
    </row>
    <row r="1554" spans="4:11" hidden="1" x14ac:dyDescent="0.25">
      <c r="D1554" s="5">
        <v>1520</v>
      </c>
      <c r="E1554" s="12">
        <f t="shared" si="142"/>
        <v>-29.052255869587288</v>
      </c>
      <c r="F1554" s="6">
        <f t="shared" si="138"/>
        <v>179.42302442137799</v>
      </c>
      <c r="G1554" s="10">
        <f t="shared" si="143"/>
        <v>-29.066202470785996</v>
      </c>
      <c r="I1554" s="11">
        <f t="shared" si="140"/>
        <v>-29.1</v>
      </c>
      <c r="J1554" s="10">
        <f t="shared" si="139"/>
        <v>1520</v>
      </c>
      <c r="K1554" s="5">
        <f t="shared" si="141"/>
        <v>63.333333333333336</v>
      </c>
    </row>
    <row r="1555" spans="4:11" hidden="1" x14ac:dyDescent="0.25">
      <c r="D1555" s="5">
        <v>1521</v>
      </c>
      <c r="E1555" s="12">
        <f t="shared" si="142"/>
        <v>-29.066202470785996</v>
      </c>
      <c r="F1555" s="6">
        <f t="shared" si="138"/>
        <v>179.19445300633009</v>
      </c>
      <c r="G1555" s="10">
        <f t="shared" si="143"/>
        <v>-29.080131305065539</v>
      </c>
      <c r="I1555" s="11">
        <f t="shared" si="140"/>
        <v>-29.1</v>
      </c>
      <c r="J1555" s="10">
        <f t="shared" si="139"/>
        <v>1521</v>
      </c>
      <c r="K1555" s="5">
        <f t="shared" si="141"/>
        <v>63.375</v>
      </c>
    </row>
    <row r="1556" spans="4:11" hidden="1" x14ac:dyDescent="0.25">
      <c r="D1556" s="5">
        <v>1522</v>
      </c>
      <c r="E1556" s="12">
        <f t="shared" si="142"/>
        <v>-29.080131305065539</v>
      </c>
      <c r="F1556" s="6">
        <f t="shared" si="138"/>
        <v>178.96617277404394</v>
      </c>
      <c r="G1556" s="10">
        <f t="shared" si="143"/>
        <v>-29.094042395059635</v>
      </c>
      <c r="I1556" s="11">
        <f t="shared" si="140"/>
        <v>-29.1</v>
      </c>
      <c r="J1556" s="10">
        <f t="shared" si="139"/>
        <v>1522</v>
      </c>
      <c r="K1556" s="5">
        <f t="shared" si="141"/>
        <v>63.416666666666664</v>
      </c>
    </row>
    <row r="1557" spans="4:11" hidden="1" x14ac:dyDescent="0.25">
      <c r="D1557" s="5">
        <v>1523</v>
      </c>
      <c r="E1557" s="12">
        <f t="shared" si="142"/>
        <v>-29.094042395059635</v>
      </c>
      <c r="F1557" s="6">
        <f t="shared" si="138"/>
        <v>178.7381833535747</v>
      </c>
      <c r="G1557" s="10">
        <f t="shared" si="143"/>
        <v>-29.107935763373167</v>
      </c>
      <c r="I1557" s="11">
        <f t="shared" si="140"/>
        <v>-29.1</v>
      </c>
      <c r="J1557" s="10">
        <f t="shared" si="139"/>
        <v>1523</v>
      </c>
      <c r="K1557" s="5">
        <f t="shared" si="141"/>
        <v>63.458333333333336</v>
      </c>
    </row>
    <row r="1558" spans="4:11" hidden="1" x14ac:dyDescent="0.25">
      <c r="D1558" s="5">
        <v>1524</v>
      </c>
      <c r="E1558" s="12">
        <f t="shared" si="142"/>
        <v>-29.107935763373167</v>
      </c>
      <c r="F1558" s="6">
        <f t="shared" si="138"/>
        <v>178.5104843744499</v>
      </c>
      <c r="G1558" s="10">
        <f t="shared" si="143"/>
        <v>-29.12181143258222</v>
      </c>
      <c r="I1558" s="11">
        <f t="shared" si="140"/>
        <v>-29.1</v>
      </c>
      <c r="J1558" s="10">
        <f t="shared" si="139"/>
        <v>1524</v>
      </c>
      <c r="K1558" s="5">
        <f t="shared" si="141"/>
        <v>63.5</v>
      </c>
    </row>
    <row r="1559" spans="4:11" hidden="1" x14ac:dyDescent="0.25">
      <c r="D1559" s="5">
        <v>1525</v>
      </c>
      <c r="E1559" s="12">
        <f t="shared" si="142"/>
        <v>-29.12181143258222</v>
      </c>
      <c r="F1559" s="6">
        <f t="shared" si="138"/>
        <v>178.28307546666929</v>
      </c>
      <c r="G1559" s="10">
        <f t="shared" si="143"/>
        <v>-29.135669425234116</v>
      </c>
      <c r="I1559" s="11">
        <f t="shared" si="140"/>
        <v>-29.1</v>
      </c>
      <c r="J1559" s="10">
        <f t="shared" si="139"/>
        <v>1525</v>
      </c>
      <c r="K1559" s="5">
        <f t="shared" si="141"/>
        <v>63.541666666666664</v>
      </c>
    </row>
    <row r="1560" spans="4:11" hidden="1" x14ac:dyDescent="0.25">
      <c r="D1560" s="5">
        <v>1526</v>
      </c>
      <c r="E1560" s="12">
        <f t="shared" si="142"/>
        <v>-29.135669425234116</v>
      </c>
      <c r="F1560" s="6">
        <f t="shared" si="138"/>
        <v>178.05595626070382</v>
      </c>
      <c r="G1560" s="10">
        <f t="shared" si="143"/>
        <v>-29.149509763847462</v>
      </c>
      <c r="I1560" s="11">
        <f t="shared" si="140"/>
        <v>-29.1</v>
      </c>
      <c r="J1560" s="10">
        <f t="shared" si="139"/>
        <v>1526</v>
      </c>
      <c r="K1560" s="5">
        <f t="shared" si="141"/>
        <v>63.583333333333336</v>
      </c>
    </row>
    <row r="1561" spans="4:11" hidden="1" x14ac:dyDescent="0.25">
      <c r="D1561" s="5">
        <v>1527</v>
      </c>
      <c r="E1561" s="12">
        <f t="shared" si="142"/>
        <v>-29.149509763847462</v>
      </c>
      <c r="F1561" s="6">
        <f t="shared" si="138"/>
        <v>177.82912638749514</v>
      </c>
      <c r="G1561" s="10">
        <f t="shared" si="143"/>
        <v>-29.16333247091217</v>
      </c>
      <c r="I1561" s="11">
        <f t="shared" si="140"/>
        <v>-29.2</v>
      </c>
      <c r="J1561" s="10">
        <f t="shared" si="139"/>
        <v>1527</v>
      </c>
      <c r="K1561" s="5">
        <f t="shared" si="141"/>
        <v>63.625</v>
      </c>
    </row>
    <row r="1562" spans="4:11" hidden="1" x14ac:dyDescent="0.25">
      <c r="D1562" s="5">
        <v>1528</v>
      </c>
      <c r="E1562" s="12">
        <f t="shared" si="142"/>
        <v>-29.16333247091217</v>
      </c>
      <c r="F1562" s="6">
        <f t="shared" si="138"/>
        <v>177.60258547845518</v>
      </c>
      <c r="G1562" s="10">
        <f t="shared" si="143"/>
        <v>-29.17713756888951</v>
      </c>
      <c r="I1562" s="11">
        <f t="shared" si="140"/>
        <v>-29.2</v>
      </c>
      <c r="J1562" s="10">
        <f t="shared" si="139"/>
        <v>1528</v>
      </c>
      <c r="K1562" s="5">
        <f t="shared" si="141"/>
        <v>63.666666666666664</v>
      </c>
    </row>
    <row r="1563" spans="4:11" hidden="1" x14ac:dyDescent="0.25">
      <c r="D1563" s="5">
        <v>1529</v>
      </c>
      <c r="E1563" s="12">
        <f t="shared" si="142"/>
        <v>-29.17713756888951</v>
      </c>
      <c r="F1563" s="6">
        <f t="shared" si="138"/>
        <v>177.37633316546527</v>
      </c>
      <c r="G1563" s="10">
        <f t="shared" si="143"/>
        <v>-29.190925080212125</v>
      </c>
      <c r="I1563" s="11">
        <f t="shared" si="140"/>
        <v>-29.2</v>
      </c>
      <c r="J1563" s="10">
        <f t="shared" si="139"/>
        <v>1529</v>
      </c>
      <c r="K1563" s="5">
        <f t="shared" si="141"/>
        <v>63.708333333333336</v>
      </c>
    </row>
    <row r="1564" spans="4:11" hidden="1" x14ac:dyDescent="0.25">
      <c r="D1564" s="5">
        <v>1530</v>
      </c>
      <c r="E1564" s="12">
        <f t="shared" si="142"/>
        <v>-29.190925080212125</v>
      </c>
      <c r="F1564" s="6">
        <f t="shared" si="138"/>
        <v>177.15036908087586</v>
      </c>
      <c r="G1564" s="10">
        <f t="shared" si="143"/>
        <v>-29.204695027284092</v>
      </c>
      <c r="I1564" s="11">
        <f t="shared" si="140"/>
        <v>-29.2</v>
      </c>
      <c r="J1564" s="10">
        <f t="shared" si="139"/>
        <v>1530</v>
      </c>
      <c r="K1564" s="5">
        <f t="shared" si="141"/>
        <v>63.75</v>
      </c>
    </row>
    <row r="1565" spans="4:11" hidden="1" x14ac:dyDescent="0.25">
      <c r="D1565" s="5">
        <v>1531</v>
      </c>
      <c r="E1565" s="12">
        <f t="shared" si="142"/>
        <v>-29.204695027284092</v>
      </c>
      <c r="F1565" s="6">
        <f t="shared" si="138"/>
        <v>176.92469285750568</v>
      </c>
      <c r="G1565" s="10">
        <f t="shared" si="143"/>
        <v>-29.218447432480946</v>
      </c>
      <c r="I1565" s="11">
        <f t="shared" si="140"/>
        <v>-29.2</v>
      </c>
      <c r="J1565" s="10">
        <f t="shared" si="139"/>
        <v>1531</v>
      </c>
      <c r="K1565" s="5">
        <f t="shared" si="141"/>
        <v>63.791666666666664</v>
      </c>
    </row>
    <row r="1566" spans="4:11" hidden="1" x14ac:dyDescent="0.25">
      <c r="D1566" s="5">
        <v>1532</v>
      </c>
      <c r="E1566" s="12">
        <f t="shared" si="142"/>
        <v>-29.218447432480946</v>
      </c>
      <c r="F1566" s="6">
        <f t="shared" si="138"/>
        <v>176.69930412864113</v>
      </c>
      <c r="G1566" s="10">
        <f t="shared" si="143"/>
        <v>-29.232182318149711</v>
      </c>
      <c r="I1566" s="11">
        <f t="shared" si="140"/>
        <v>-29.2</v>
      </c>
      <c r="J1566" s="10">
        <f t="shared" si="139"/>
        <v>1532</v>
      </c>
      <c r="K1566" s="5">
        <f t="shared" si="141"/>
        <v>63.833333333333336</v>
      </c>
    </row>
    <row r="1567" spans="4:11" hidden="1" x14ac:dyDescent="0.25">
      <c r="D1567" s="5">
        <v>1533</v>
      </c>
      <c r="E1567" s="12">
        <f t="shared" si="142"/>
        <v>-29.232182318149711</v>
      </c>
      <c r="F1567" s="6">
        <f t="shared" si="138"/>
        <v>176.47420252803599</v>
      </c>
      <c r="G1567" s="10">
        <f t="shared" si="143"/>
        <v>-29.245899706608945</v>
      </c>
      <c r="I1567" s="11">
        <f t="shared" si="140"/>
        <v>-29.2</v>
      </c>
      <c r="J1567" s="10">
        <f t="shared" si="139"/>
        <v>1533</v>
      </c>
      <c r="K1567" s="5">
        <f t="shared" si="141"/>
        <v>63.875</v>
      </c>
    </row>
    <row r="1568" spans="4:11" hidden="1" x14ac:dyDescent="0.25">
      <c r="D1568" s="5">
        <v>1534</v>
      </c>
      <c r="E1568" s="12">
        <f t="shared" si="142"/>
        <v>-29.245899706608945</v>
      </c>
      <c r="F1568" s="6">
        <f t="shared" si="138"/>
        <v>176.24938768991044</v>
      </c>
      <c r="G1568" s="10">
        <f t="shared" si="143"/>
        <v>-29.259599620148776</v>
      </c>
      <c r="I1568" s="11">
        <f t="shared" si="140"/>
        <v>-29.3</v>
      </c>
      <c r="J1568" s="10">
        <f t="shared" si="139"/>
        <v>1534</v>
      </c>
      <c r="K1568" s="5">
        <f t="shared" si="141"/>
        <v>63.916666666666664</v>
      </c>
    </row>
    <row r="1569" spans="4:11" hidden="1" x14ac:dyDescent="0.25">
      <c r="D1569" s="5">
        <v>1535</v>
      </c>
      <c r="E1569" s="12">
        <f t="shared" si="142"/>
        <v>-29.259599620148776</v>
      </c>
      <c r="F1569" s="6">
        <f t="shared" si="138"/>
        <v>176.02485924895069</v>
      </c>
      <c r="G1569" s="10">
        <f t="shared" si="143"/>
        <v>-29.273282081030935</v>
      </c>
      <c r="I1569" s="11">
        <f t="shared" si="140"/>
        <v>-29.3</v>
      </c>
      <c r="J1569" s="10">
        <f t="shared" si="139"/>
        <v>1535</v>
      </c>
      <c r="K1569" s="5">
        <f t="shared" si="141"/>
        <v>63.958333333333336</v>
      </c>
    </row>
    <row r="1570" spans="4:11" hidden="1" x14ac:dyDescent="0.25">
      <c r="D1570" s="5">
        <v>1536</v>
      </c>
      <c r="E1570" s="12">
        <f t="shared" si="142"/>
        <v>-29.273282081030935</v>
      </c>
      <c r="F1570" s="6">
        <f t="shared" ref="F1570:F1633" si="144">2*PI()*$D$11*(E1570-$D$10)/(($N$9/$N$10)+1/($N$12*$D$12/2))+2*PI()*($D$12/2)^2*$N$10/($D$14/12)*(E1570-$D$10)</f>
        <v>175.80061684030832</v>
      </c>
      <c r="G1570" s="10">
        <f t="shared" si="143"/>
        <v>-29.286947111488789</v>
      </c>
      <c r="I1570" s="11">
        <f t="shared" si="140"/>
        <v>-29.3</v>
      </c>
      <c r="J1570" s="10">
        <f t="shared" ref="J1570:J1633" si="145">D1570</f>
        <v>1536</v>
      </c>
      <c r="K1570" s="5">
        <f t="shared" si="141"/>
        <v>64</v>
      </c>
    </row>
    <row r="1571" spans="4:11" hidden="1" x14ac:dyDescent="0.25">
      <c r="D1571" s="5">
        <v>1537</v>
      </c>
      <c r="E1571" s="12">
        <f t="shared" si="142"/>
        <v>-29.286947111488789</v>
      </c>
      <c r="F1571" s="6">
        <f t="shared" si="144"/>
        <v>175.57666009959974</v>
      </c>
      <c r="G1571" s="10">
        <f t="shared" si="143"/>
        <v>-29.30059473372739</v>
      </c>
      <c r="I1571" s="11">
        <f t="shared" ref="I1571:I1634" si="146">ROUND(G1571,1)</f>
        <v>-29.3</v>
      </c>
      <c r="J1571" s="10">
        <f t="shared" si="145"/>
        <v>1537</v>
      </c>
      <c r="K1571" s="5">
        <f t="shared" ref="K1571:K1634" si="147">J1571/24</f>
        <v>64.041666666666671</v>
      </c>
    </row>
    <row r="1572" spans="4:11" hidden="1" x14ac:dyDescent="0.25">
      <c r="D1572" s="5">
        <v>1538</v>
      </c>
      <c r="E1572" s="12">
        <f t="shared" ref="E1572:E1635" si="148">G1571</f>
        <v>-29.30059473372739</v>
      </c>
      <c r="F1572" s="6">
        <f t="shared" si="144"/>
        <v>175.35298866290555</v>
      </c>
      <c r="G1572" s="10">
        <f t="shared" ref="G1572:G1635" si="149">E1572-F1572/(8.3*$D$7)</f>
        <v>-29.314224969923497</v>
      </c>
      <c r="I1572" s="11">
        <f t="shared" si="146"/>
        <v>-29.3</v>
      </c>
      <c r="J1572" s="10">
        <f t="shared" si="145"/>
        <v>1538</v>
      </c>
      <c r="K1572" s="5">
        <f t="shared" si="147"/>
        <v>64.083333333333329</v>
      </c>
    </row>
    <row r="1573" spans="4:11" hidden="1" x14ac:dyDescent="0.25">
      <c r="D1573" s="5">
        <v>1539</v>
      </c>
      <c r="E1573" s="12">
        <f t="shared" si="148"/>
        <v>-29.314224969923497</v>
      </c>
      <c r="F1573" s="6">
        <f t="shared" si="144"/>
        <v>175.12960216676981</v>
      </c>
      <c r="G1573" s="10">
        <f t="shared" si="149"/>
        <v>-29.327837842225616</v>
      </c>
      <c r="I1573" s="11">
        <f t="shared" si="146"/>
        <v>-29.3</v>
      </c>
      <c r="J1573" s="10">
        <f t="shared" si="145"/>
        <v>1539</v>
      </c>
      <c r="K1573" s="5">
        <f t="shared" si="147"/>
        <v>64.125</v>
      </c>
    </row>
    <row r="1574" spans="4:11" hidden="1" x14ac:dyDescent="0.25">
      <c r="D1574" s="5">
        <v>1540</v>
      </c>
      <c r="E1574" s="12">
        <f t="shared" si="148"/>
        <v>-29.327837842225616</v>
      </c>
      <c r="F1574" s="6">
        <f t="shared" si="144"/>
        <v>174.90650024819985</v>
      </c>
      <c r="G1574" s="10">
        <f t="shared" si="149"/>
        <v>-29.341433372754043</v>
      </c>
      <c r="I1574" s="11">
        <f t="shared" si="146"/>
        <v>-29.3</v>
      </c>
      <c r="J1574" s="10">
        <f t="shared" si="145"/>
        <v>1540</v>
      </c>
      <c r="K1574" s="5">
        <f t="shared" si="147"/>
        <v>64.166666666666671</v>
      </c>
    </row>
    <row r="1575" spans="4:11" hidden="1" x14ac:dyDescent="0.25">
      <c r="D1575" s="5">
        <v>1541</v>
      </c>
      <c r="E1575" s="12">
        <f t="shared" si="148"/>
        <v>-29.341433372754043</v>
      </c>
      <c r="F1575" s="6">
        <f t="shared" si="144"/>
        <v>174.6836825446652</v>
      </c>
      <c r="G1575" s="10">
        <f t="shared" si="149"/>
        <v>-29.355011583600888</v>
      </c>
      <c r="I1575" s="11">
        <f t="shared" si="146"/>
        <v>-29.4</v>
      </c>
      <c r="J1575" s="10">
        <f t="shared" si="145"/>
        <v>1541</v>
      </c>
      <c r="K1575" s="5">
        <f t="shared" si="147"/>
        <v>64.208333333333329</v>
      </c>
    </row>
    <row r="1576" spans="4:11" hidden="1" x14ac:dyDescent="0.25">
      <c r="D1576" s="5">
        <v>1542</v>
      </c>
      <c r="E1576" s="12">
        <f t="shared" si="148"/>
        <v>-29.355011583600888</v>
      </c>
      <c r="F1576" s="6">
        <f t="shared" si="144"/>
        <v>174.46114869409735</v>
      </c>
      <c r="G1576" s="10">
        <f t="shared" si="149"/>
        <v>-29.368572496830122</v>
      </c>
      <c r="I1576" s="11">
        <f t="shared" si="146"/>
        <v>-29.4</v>
      </c>
      <c r="J1576" s="10">
        <f t="shared" si="145"/>
        <v>1542</v>
      </c>
      <c r="K1576" s="5">
        <f t="shared" si="147"/>
        <v>64.25</v>
      </c>
    </row>
    <row r="1577" spans="4:11" hidden="1" x14ac:dyDescent="0.25">
      <c r="D1577" s="5">
        <v>1543</v>
      </c>
      <c r="E1577" s="12">
        <f t="shared" si="148"/>
        <v>-29.368572496830122</v>
      </c>
      <c r="F1577" s="6">
        <f t="shared" si="144"/>
        <v>174.23889833488903</v>
      </c>
      <c r="G1577" s="10">
        <f t="shared" si="149"/>
        <v>-29.382116134477606</v>
      </c>
      <c r="I1577" s="11">
        <f t="shared" si="146"/>
        <v>-29.4</v>
      </c>
      <c r="J1577" s="10">
        <f t="shared" si="145"/>
        <v>1543</v>
      </c>
      <c r="K1577" s="5">
        <f t="shared" si="147"/>
        <v>64.291666666666671</v>
      </c>
    </row>
    <row r="1578" spans="4:11" hidden="1" x14ac:dyDescent="0.25">
      <c r="D1578" s="5">
        <v>1544</v>
      </c>
      <c r="E1578" s="12">
        <f t="shared" si="148"/>
        <v>-29.382116134477606</v>
      </c>
      <c r="F1578" s="6">
        <f t="shared" si="144"/>
        <v>174.0169311058936</v>
      </c>
      <c r="G1578" s="10">
        <f t="shared" si="149"/>
        <v>-29.395642518551131</v>
      </c>
      <c r="I1578" s="11">
        <f t="shared" si="146"/>
        <v>-29.4</v>
      </c>
      <c r="J1578" s="10">
        <f t="shared" si="145"/>
        <v>1544</v>
      </c>
      <c r="K1578" s="5">
        <f t="shared" si="147"/>
        <v>64.333333333333329</v>
      </c>
    </row>
    <row r="1579" spans="4:11" hidden="1" x14ac:dyDescent="0.25">
      <c r="D1579" s="5">
        <v>1545</v>
      </c>
      <c r="E1579" s="12">
        <f t="shared" si="148"/>
        <v>-29.395642518551131</v>
      </c>
      <c r="F1579" s="6">
        <f t="shared" si="144"/>
        <v>173.79524664642446</v>
      </c>
      <c r="G1579" s="10">
        <f t="shared" si="149"/>
        <v>-29.40915167103045</v>
      </c>
      <c r="I1579" s="11">
        <f t="shared" si="146"/>
        <v>-29.4</v>
      </c>
      <c r="J1579" s="10">
        <f t="shared" si="145"/>
        <v>1545</v>
      </c>
      <c r="K1579" s="5">
        <f t="shared" si="147"/>
        <v>64.375</v>
      </c>
    </row>
    <row r="1580" spans="4:11" hidden="1" x14ac:dyDescent="0.25">
      <c r="D1580" s="5">
        <v>1546</v>
      </c>
      <c r="E1580" s="12">
        <f t="shared" si="148"/>
        <v>-29.40915167103045</v>
      </c>
      <c r="F1580" s="6">
        <f t="shared" si="144"/>
        <v>173.57384459625456</v>
      </c>
      <c r="G1580" s="10">
        <f t="shared" si="149"/>
        <v>-29.422643613867315</v>
      </c>
      <c r="I1580" s="11">
        <f t="shared" si="146"/>
        <v>-29.4</v>
      </c>
      <c r="J1580" s="10">
        <f t="shared" si="145"/>
        <v>1546</v>
      </c>
      <c r="K1580" s="5">
        <f t="shared" si="147"/>
        <v>64.416666666666671</v>
      </c>
    </row>
    <row r="1581" spans="4:11" hidden="1" x14ac:dyDescent="0.25">
      <c r="D1581" s="5">
        <v>1547</v>
      </c>
      <c r="E1581" s="12">
        <f t="shared" si="148"/>
        <v>-29.422643613867315</v>
      </c>
      <c r="F1581" s="6">
        <f t="shared" si="144"/>
        <v>173.35272459561571</v>
      </c>
      <c r="G1581" s="10">
        <f t="shared" si="149"/>
        <v>-29.436118368985515</v>
      </c>
      <c r="I1581" s="11">
        <f t="shared" si="146"/>
        <v>-29.4</v>
      </c>
      <c r="J1581" s="10">
        <f t="shared" si="145"/>
        <v>1547</v>
      </c>
      <c r="K1581" s="5">
        <f t="shared" si="147"/>
        <v>64.458333333333329</v>
      </c>
    </row>
    <row r="1582" spans="4:11" hidden="1" x14ac:dyDescent="0.25">
      <c r="D1582" s="5">
        <v>1548</v>
      </c>
      <c r="E1582" s="12">
        <f t="shared" si="148"/>
        <v>-29.436118368985515</v>
      </c>
      <c r="F1582" s="6">
        <f t="shared" si="144"/>
        <v>173.13188628519811</v>
      </c>
      <c r="G1582" s="10">
        <f t="shared" si="149"/>
        <v>-29.449575958280906</v>
      </c>
      <c r="I1582" s="11">
        <f t="shared" si="146"/>
        <v>-29.4</v>
      </c>
      <c r="J1582" s="10">
        <f t="shared" si="145"/>
        <v>1548</v>
      </c>
      <c r="K1582" s="5">
        <f t="shared" si="147"/>
        <v>64.5</v>
      </c>
    </row>
    <row r="1583" spans="4:11" hidden="1" x14ac:dyDescent="0.25">
      <c r="D1583" s="5">
        <v>1549</v>
      </c>
      <c r="E1583" s="12">
        <f t="shared" si="148"/>
        <v>-29.449575958280906</v>
      </c>
      <c r="F1583" s="6">
        <f t="shared" si="144"/>
        <v>172.91132930614958</v>
      </c>
      <c r="G1583" s="10">
        <f t="shared" si="149"/>
        <v>-29.463016403621456</v>
      </c>
      <c r="I1583" s="11">
        <f t="shared" si="146"/>
        <v>-29.5</v>
      </c>
      <c r="J1583" s="10">
        <f t="shared" si="145"/>
        <v>1549</v>
      </c>
      <c r="K1583" s="5">
        <f t="shared" si="147"/>
        <v>64.541666666666671</v>
      </c>
    </row>
    <row r="1584" spans="4:11" hidden="1" x14ac:dyDescent="0.25">
      <c r="D1584" s="5">
        <v>1550</v>
      </c>
      <c r="E1584" s="12">
        <f t="shared" si="148"/>
        <v>-29.463016403621456</v>
      </c>
      <c r="F1584" s="6">
        <f t="shared" si="144"/>
        <v>172.69105330007517</v>
      </c>
      <c r="G1584" s="10">
        <f t="shared" si="149"/>
        <v>-29.476439726847268</v>
      </c>
      <c r="I1584" s="11">
        <f t="shared" si="146"/>
        <v>-29.5</v>
      </c>
      <c r="J1584" s="10">
        <f t="shared" si="145"/>
        <v>1550</v>
      </c>
      <c r="K1584" s="5">
        <f t="shared" si="147"/>
        <v>64.583333333333329</v>
      </c>
    </row>
    <row r="1585" spans="4:11" hidden="1" x14ac:dyDescent="0.25">
      <c r="D1585" s="5">
        <v>1551</v>
      </c>
      <c r="E1585" s="12">
        <f t="shared" si="148"/>
        <v>-29.476439726847268</v>
      </c>
      <c r="F1585" s="6">
        <f t="shared" si="144"/>
        <v>172.47105790903657</v>
      </c>
      <c r="G1585" s="10">
        <f t="shared" si="149"/>
        <v>-29.489845949770629</v>
      </c>
      <c r="I1585" s="11">
        <f t="shared" si="146"/>
        <v>-29.5</v>
      </c>
      <c r="J1585" s="10">
        <f t="shared" si="145"/>
        <v>1551</v>
      </c>
      <c r="K1585" s="5">
        <f t="shared" si="147"/>
        <v>64.625</v>
      </c>
    </row>
    <row r="1586" spans="4:11" hidden="1" x14ac:dyDescent="0.25">
      <c r="D1586" s="5">
        <v>1552</v>
      </c>
      <c r="E1586" s="12">
        <f t="shared" si="148"/>
        <v>-29.489845949770629</v>
      </c>
      <c r="F1586" s="6">
        <f t="shared" si="144"/>
        <v>172.25134277555125</v>
      </c>
      <c r="G1586" s="10">
        <f t="shared" si="149"/>
        <v>-29.503235094176034</v>
      </c>
      <c r="I1586" s="11">
        <f t="shared" si="146"/>
        <v>-29.5</v>
      </c>
      <c r="J1586" s="10">
        <f t="shared" si="145"/>
        <v>1552</v>
      </c>
      <c r="K1586" s="5">
        <f t="shared" si="147"/>
        <v>64.666666666666671</v>
      </c>
    </row>
    <row r="1587" spans="4:11" hidden="1" x14ac:dyDescent="0.25">
      <c r="D1587" s="5">
        <v>1553</v>
      </c>
      <c r="E1587" s="12">
        <f t="shared" si="148"/>
        <v>-29.503235094176034</v>
      </c>
      <c r="F1587" s="6">
        <f t="shared" si="144"/>
        <v>172.03190754259228</v>
      </c>
      <c r="G1587" s="10">
        <f t="shared" si="149"/>
        <v>-29.51660718182023</v>
      </c>
      <c r="I1587" s="11">
        <f t="shared" si="146"/>
        <v>-29.5</v>
      </c>
      <c r="J1587" s="10">
        <f t="shared" si="145"/>
        <v>1553</v>
      </c>
      <c r="K1587" s="5">
        <f t="shared" si="147"/>
        <v>64.708333333333329</v>
      </c>
    </row>
    <row r="1588" spans="4:11" hidden="1" x14ac:dyDescent="0.25">
      <c r="D1588" s="5">
        <v>1554</v>
      </c>
      <c r="E1588" s="12">
        <f t="shared" si="148"/>
        <v>-29.51660718182023</v>
      </c>
      <c r="F1588" s="6">
        <f t="shared" si="144"/>
        <v>171.81275185358743</v>
      </c>
      <c r="G1588" s="10">
        <f t="shared" si="149"/>
        <v>-29.529962234432247</v>
      </c>
      <c r="I1588" s="11">
        <f t="shared" si="146"/>
        <v>-29.5</v>
      </c>
      <c r="J1588" s="10">
        <f t="shared" si="145"/>
        <v>1554</v>
      </c>
      <c r="K1588" s="5">
        <f t="shared" si="147"/>
        <v>64.75</v>
      </c>
    </row>
    <row r="1589" spans="4:11" hidden="1" x14ac:dyDescent="0.25">
      <c r="D1589" s="5">
        <v>1555</v>
      </c>
      <c r="E1589" s="12">
        <f t="shared" si="148"/>
        <v>-29.529962234432247</v>
      </c>
      <c r="F1589" s="6">
        <f t="shared" si="144"/>
        <v>171.59387535241876</v>
      </c>
      <c r="G1589" s="10">
        <f t="shared" si="149"/>
        <v>-29.543300273713431</v>
      </c>
      <c r="I1589" s="11">
        <f t="shared" si="146"/>
        <v>-29.5</v>
      </c>
      <c r="J1589" s="10">
        <f t="shared" si="145"/>
        <v>1555</v>
      </c>
      <c r="K1589" s="5">
        <f t="shared" si="147"/>
        <v>64.791666666666671</v>
      </c>
    </row>
    <row r="1590" spans="4:11" hidden="1" x14ac:dyDescent="0.25">
      <c r="D1590" s="5">
        <v>1556</v>
      </c>
      <c r="E1590" s="12">
        <f t="shared" si="148"/>
        <v>-29.543300273713431</v>
      </c>
      <c r="F1590" s="6">
        <f t="shared" si="144"/>
        <v>171.37527768342198</v>
      </c>
      <c r="G1590" s="10">
        <f t="shared" si="149"/>
        <v>-29.556621321337481</v>
      </c>
      <c r="I1590" s="11">
        <f t="shared" si="146"/>
        <v>-29.6</v>
      </c>
      <c r="J1590" s="10">
        <f t="shared" si="145"/>
        <v>1556</v>
      </c>
      <c r="K1590" s="5">
        <f t="shared" si="147"/>
        <v>64.833333333333329</v>
      </c>
    </row>
    <row r="1591" spans="4:11" hidden="1" x14ac:dyDescent="0.25">
      <c r="D1591" s="5">
        <v>1557</v>
      </c>
      <c r="E1591" s="12">
        <f t="shared" si="148"/>
        <v>-29.556621321337481</v>
      </c>
      <c r="F1591" s="6">
        <f t="shared" si="144"/>
        <v>171.15695849138604</v>
      </c>
      <c r="G1591" s="10">
        <f t="shared" si="149"/>
        <v>-29.569925398950492</v>
      </c>
      <c r="I1591" s="11">
        <f t="shared" si="146"/>
        <v>-29.6</v>
      </c>
      <c r="J1591" s="10">
        <f t="shared" si="145"/>
        <v>1557</v>
      </c>
      <c r="K1591" s="5">
        <f t="shared" si="147"/>
        <v>64.875</v>
      </c>
    </row>
    <row r="1592" spans="4:11" hidden="1" x14ac:dyDescent="0.25">
      <c r="D1592" s="5">
        <v>1558</v>
      </c>
      <c r="E1592" s="12">
        <f t="shared" si="148"/>
        <v>-29.569925398950492</v>
      </c>
      <c r="F1592" s="6">
        <f t="shared" si="144"/>
        <v>170.93891742155211</v>
      </c>
      <c r="G1592" s="10">
        <f t="shared" si="149"/>
        <v>-29.583212528170979</v>
      </c>
      <c r="I1592" s="11">
        <f t="shared" si="146"/>
        <v>-29.6</v>
      </c>
      <c r="J1592" s="10">
        <f t="shared" si="145"/>
        <v>1558</v>
      </c>
      <c r="K1592" s="5">
        <f t="shared" si="147"/>
        <v>64.916666666666671</v>
      </c>
    </row>
    <row r="1593" spans="4:11" hidden="1" x14ac:dyDescent="0.25">
      <c r="D1593" s="5">
        <v>1559</v>
      </c>
      <c r="E1593" s="12">
        <f t="shared" si="148"/>
        <v>-29.583212528170979</v>
      </c>
      <c r="F1593" s="6">
        <f t="shared" si="144"/>
        <v>170.72115411961352</v>
      </c>
      <c r="G1593" s="10">
        <f t="shared" si="149"/>
        <v>-29.596482730589916</v>
      </c>
      <c r="I1593" s="11">
        <f t="shared" si="146"/>
        <v>-29.6</v>
      </c>
      <c r="J1593" s="10">
        <f t="shared" si="145"/>
        <v>1559</v>
      </c>
      <c r="K1593" s="5">
        <f t="shared" si="147"/>
        <v>64.958333333333329</v>
      </c>
    </row>
    <row r="1594" spans="4:11" hidden="1" x14ac:dyDescent="0.25">
      <c r="D1594" s="5">
        <v>1560</v>
      </c>
      <c r="E1594" s="12">
        <f t="shared" si="148"/>
        <v>-29.596482730589916</v>
      </c>
      <c r="F1594" s="6">
        <f t="shared" si="144"/>
        <v>170.50366823171493</v>
      </c>
      <c r="G1594" s="10">
        <f t="shared" si="149"/>
        <v>-29.609736027770772</v>
      </c>
      <c r="I1594" s="11">
        <f t="shared" si="146"/>
        <v>-29.6</v>
      </c>
      <c r="J1594" s="10">
        <f t="shared" si="145"/>
        <v>1560</v>
      </c>
      <c r="K1594" s="5">
        <f t="shared" si="147"/>
        <v>65</v>
      </c>
    </row>
    <row r="1595" spans="4:11" hidden="1" x14ac:dyDescent="0.25">
      <c r="D1595" s="5">
        <v>1561</v>
      </c>
      <c r="E1595" s="12">
        <f t="shared" si="148"/>
        <v>-29.609736027770772</v>
      </c>
      <c r="F1595" s="6">
        <f t="shared" si="144"/>
        <v>170.2864594044517</v>
      </c>
      <c r="G1595" s="10">
        <f t="shared" si="149"/>
        <v>-29.622972441249548</v>
      </c>
      <c r="I1595" s="11">
        <f t="shared" si="146"/>
        <v>-29.6</v>
      </c>
      <c r="J1595" s="10">
        <f t="shared" si="145"/>
        <v>1561</v>
      </c>
      <c r="K1595" s="5">
        <f t="shared" si="147"/>
        <v>65.041666666666671</v>
      </c>
    </row>
    <row r="1596" spans="4:11" hidden="1" x14ac:dyDescent="0.25">
      <c r="D1596" s="5">
        <v>1562</v>
      </c>
      <c r="E1596" s="12">
        <f t="shared" si="148"/>
        <v>-29.622972441249548</v>
      </c>
      <c r="F1596" s="6">
        <f t="shared" si="144"/>
        <v>170.06952728486951</v>
      </c>
      <c r="G1596" s="10">
        <f t="shared" si="149"/>
        <v>-29.636191992534808</v>
      </c>
      <c r="I1596" s="11">
        <f t="shared" si="146"/>
        <v>-29.6</v>
      </c>
      <c r="J1596" s="10">
        <f t="shared" si="145"/>
        <v>1562</v>
      </c>
      <c r="K1596" s="5">
        <f t="shared" si="147"/>
        <v>65.083333333333329</v>
      </c>
    </row>
    <row r="1597" spans="4:11" hidden="1" x14ac:dyDescent="0.25">
      <c r="D1597" s="5">
        <v>1563</v>
      </c>
      <c r="E1597" s="12">
        <f t="shared" si="148"/>
        <v>-29.636191992534808</v>
      </c>
      <c r="F1597" s="6">
        <f t="shared" si="144"/>
        <v>169.85287152046362</v>
      </c>
      <c r="G1597" s="10">
        <f t="shared" si="149"/>
        <v>-29.649394703107717</v>
      </c>
      <c r="I1597" s="11">
        <f t="shared" si="146"/>
        <v>-29.6</v>
      </c>
      <c r="J1597" s="10">
        <f t="shared" si="145"/>
        <v>1563</v>
      </c>
      <c r="K1597" s="5">
        <f t="shared" si="147"/>
        <v>65.125</v>
      </c>
    </row>
    <row r="1598" spans="4:11" hidden="1" x14ac:dyDescent="0.25">
      <c r="D1598" s="5">
        <v>1564</v>
      </c>
      <c r="E1598" s="12">
        <f t="shared" si="148"/>
        <v>-29.649394703107717</v>
      </c>
      <c r="F1598" s="6">
        <f t="shared" si="144"/>
        <v>169.63649175917828</v>
      </c>
      <c r="G1598" s="10">
        <f t="shared" si="149"/>
        <v>-29.662580594422071</v>
      </c>
      <c r="I1598" s="11">
        <f t="shared" si="146"/>
        <v>-29.7</v>
      </c>
      <c r="J1598" s="10">
        <f t="shared" si="145"/>
        <v>1564</v>
      </c>
      <c r="K1598" s="5">
        <f t="shared" si="147"/>
        <v>65.166666666666671</v>
      </c>
    </row>
    <row r="1599" spans="4:11" hidden="1" x14ac:dyDescent="0.25">
      <c r="D1599" s="5">
        <v>1565</v>
      </c>
      <c r="E1599" s="12">
        <f t="shared" si="148"/>
        <v>-29.662580594422071</v>
      </c>
      <c r="F1599" s="6">
        <f t="shared" si="144"/>
        <v>169.42038764940645</v>
      </c>
      <c r="G1599" s="10">
        <f t="shared" si="149"/>
        <v>-29.675749687904339</v>
      </c>
      <c r="I1599" s="11">
        <f t="shared" si="146"/>
        <v>-29.7</v>
      </c>
      <c r="J1599" s="10">
        <f t="shared" si="145"/>
        <v>1565</v>
      </c>
      <c r="K1599" s="5">
        <f t="shared" si="147"/>
        <v>65.208333333333329</v>
      </c>
    </row>
    <row r="1600" spans="4:11" hidden="1" x14ac:dyDescent="0.25">
      <c r="D1600" s="5">
        <v>1566</v>
      </c>
      <c r="E1600" s="12">
        <f t="shared" si="148"/>
        <v>-29.675749687904339</v>
      </c>
      <c r="F1600" s="6">
        <f t="shared" si="144"/>
        <v>169.20455883998875</v>
      </c>
      <c r="G1600" s="10">
        <f t="shared" si="149"/>
        <v>-29.688902004953697</v>
      </c>
      <c r="I1600" s="11">
        <f t="shared" si="146"/>
        <v>-29.7</v>
      </c>
      <c r="J1600" s="10">
        <f t="shared" si="145"/>
        <v>1566</v>
      </c>
      <c r="K1600" s="5">
        <f t="shared" si="147"/>
        <v>65.25</v>
      </c>
    </row>
    <row r="1601" spans="4:11" hidden="1" x14ac:dyDescent="0.25">
      <c r="D1601" s="5">
        <v>1567</v>
      </c>
      <c r="E1601" s="12">
        <f t="shared" si="148"/>
        <v>-29.688902004953697</v>
      </c>
      <c r="F1601" s="6">
        <f t="shared" si="144"/>
        <v>168.98900498021328</v>
      </c>
      <c r="G1601" s="10">
        <f t="shared" si="149"/>
        <v>-29.702037566942053</v>
      </c>
      <c r="I1601" s="11">
        <f t="shared" si="146"/>
        <v>-29.7</v>
      </c>
      <c r="J1601" s="10">
        <f t="shared" si="145"/>
        <v>1567</v>
      </c>
      <c r="K1601" s="5">
        <f t="shared" si="147"/>
        <v>65.291666666666671</v>
      </c>
    </row>
    <row r="1602" spans="4:11" hidden="1" x14ac:dyDescent="0.25">
      <c r="D1602" s="5">
        <v>1568</v>
      </c>
      <c r="E1602" s="12">
        <f t="shared" si="148"/>
        <v>-29.702037566942053</v>
      </c>
      <c r="F1602" s="6">
        <f t="shared" si="144"/>
        <v>168.77372571981496</v>
      </c>
      <c r="G1602" s="10">
        <f t="shared" si="149"/>
        <v>-29.715156395214095</v>
      </c>
      <c r="I1602" s="11">
        <f t="shared" si="146"/>
        <v>-29.7</v>
      </c>
      <c r="J1602" s="10">
        <f t="shared" si="145"/>
        <v>1568</v>
      </c>
      <c r="K1602" s="5">
        <f t="shared" si="147"/>
        <v>65.333333333333329</v>
      </c>
    </row>
    <row r="1603" spans="4:11" hidden="1" x14ac:dyDescent="0.25">
      <c r="D1603" s="5">
        <v>1569</v>
      </c>
      <c r="E1603" s="12">
        <f t="shared" si="148"/>
        <v>-29.715156395214095</v>
      </c>
      <c r="F1603" s="6">
        <f t="shared" si="144"/>
        <v>168.55872070897482</v>
      </c>
      <c r="G1603" s="10">
        <f t="shared" si="149"/>
        <v>-29.728258511087315</v>
      </c>
      <c r="I1603" s="11">
        <f t="shared" si="146"/>
        <v>-29.7</v>
      </c>
      <c r="J1603" s="10">
        <f t="shared" si="145"/>
        <v>1569</v>
      </c>
      <c r="K1603" s="5">
        <f t="shared" si="147"/>
        <v>65.375</v>
      </c>
    </row>
    <row r="1604" spans="4:11" hidden="1" x14ac:dyDescent="0.25">
      <c r="D1604" s="5">
        <v>1570</v>
      </c>
      <c r="E1604" s="12">
        <f t="shared" si="148"/>
        <v>-29.728258511087315</v>
      </c>
      <c r="F1604" s="6">
        <f t="shared" si="144"/>
        <v>168.34398959831964</v>
      </c>
      <c r="G1604" s="10">
        <f t="shared" si="149"/>
        <v>-29.741343935852051</v>
      </c>
      <c r="I1604" s="11">
        <f t="shared" si="146"/>
        <v>-29.7</v>
      </c>
      <c r="J1604" s="10">
        <f t="shared" si="145"/>
        <v>1570</v>
      </c>
      <c r="K1604" s="5">
        <f t="shared" si="147"/>
        <v>65.416666666666671</v>
      </c>
    </row>
    <row r="1605" spans="4:11" hidden="1" x14ac:dyDescent="0.25">
      <c r="D1605" s="5">
        <v>1571</v>
      </c>
      <c r="E1605" s="12">
        <f t="shared" si="148"/>
        <v>-29.741343935852051</v>
      </c>
      <c r="F1605" s="6">
        <f t="shared" si="144"/>
        <v>168.12953203892113</v>
      </c>
      <c r="G1605" s="10">
        <f t="shared" si="149"/>
        <v>-29.754412690771517</v>
      </c>
      <c r="I1605" s="11">
        <f t="shared" si="146"/>
        <v>-29.8</v>
      </c>
      <c r="J1605" s="10">
        <f t="shared" si="145"/>
        <v>1571</v>
      </c>
      <c r="K1605" s="5">
        <f t="shared" si="147"/>
        <v>65.458333333333329</v>
      </c>
    </row>
    <row r="1606" spans="4:11" hidden="1" x14ac:dyDescent="0.25">
      <c r="D1606" s="5">
        <v>1572</v>
      </c>
      <c r="E1606" s="12">
        <f t="shared" si="148"/>
        <v>-29.754412690771517</v>
      </c>
      <c r="F1606" s="6">
        <f t="shared" si="144"/>
        <v>167.9153476822957</v>
      </c>
      <c r="G1606" s="10">
        <f t="shared" si="149"/>
        <v>-29.767464797081839</v>
      </c>
      <c r="I1606" s="11">
        <f t="shared" si="146"/>
        <v>-29.8</v>
      </c>
      <c r="J1606" s="10">
        <f t="shared" si="145"/>
        <v>1572</v>
      </c>
      <c r="K1606" s="5">
        <f t="shared" si="147"/>
        <v>65.5</v>
      </c>
    </row>
    <row r="1607" spans="4:11" hidden="1" x14ac:dyDescent="0.25">
      <c r="D1607" s="5">
        <v>1573</v>
      </c>
      <c r="E1607" s="12">
        <f t="shared" si="148"/>
        <v>-29.767464797081839</v>
      </c>
      <c r="F1607" s="6">
        <f t="shared" si="144"/>
        <v>167.70143618040356</v>
      </c>
      <c r="G1607" s="10">
        <f t="shared" si="149"/>
        <v>-29.780500275992093</v>
      </c>
      <c r="I1607" s="11">
        <f t="shared" si="146"/>
        <v>-29.8</v>
      </c>
      <c r="J1607" s="10">
        <f t="shared" si="145"/>
        <v>1573</v>
      </c>
      <c r="K1607" s="5">
        <f t="shared" si="147"/>
        <v>65.541666666666671</v>
      </c>
    </row>
    <row r="1608" spans="4:11" hidden="1" x14ac:dyDescent="0.25">
      <c r="D1608" s="5">
        <v>1574</v>
      </c>
      <c r="E1608" s="12">
        <f t="shared" si="148"/>
        <v>-29.780500275992093</v>
      </c>
      <c r="F1608" s="6">
        <f t="shared" si="144"/>
        <v>167.48779718564833</v>
      </c>
      <c r="G1608" s="10">
        <f t="shared" si="149"/>
        <v>-29.793519148684332</v>
      </c>
      <c r="I1608" s="11">
        <f t="shared" si="146"/>
        <v>-29.8</v>
      </c>
      <c r="J1608" s="10">
        <f t="shared" si="145"/>
        <v>1574</v>
      </c>
      <c r="K1608" s="5">
        <f t="shared" si="147"/>
        <v>65.583333333333329</v>
      </c>
    </row>
    <row r="1609" spans="4:11" hidden="1" x14ac:dyDescent="0.25">
      <c r="D1609" s="5">
        <v>1575</v>
      </c>
      <c r="E1609" s="12">
        <f t="shared" si="148"/>
        <v>-29.793519148684332</v>
      </c>
      <c r="F1609" s="6">
        <f t="shared" si="144"/>
        <v>167.27443035087649</v>
      </c>
      <c r="G1609" s="10">
        <f t="shared" si="149"/>
        <v>-29.806521436313627</v>
      </c>
      <c r="I1609" s="11">
        <f t="shared" si="146"/>
        <v>-29.8</v>
      </c>
      <c r="J1609" s="10">
        <f t="shared" si="145"/>
        <v>1575</v>
      </c>
      <c r="K1609" s="5">
        <f t="shared" si="147"/>
        <v>65.625</v>
      </c>
    </row>
    <row r="1610" spans="4:11" hidden="1" x14ac:dyDescent="0.25">
      <c r="D1610" s="5">
        <v>1576</v>
      </c>
      <c r="E1610" s="12">
        <f t="shared" si="148"/>
        <v>-29.806521436313627</v>
      </c>
      <c r="F1610" s="6">
        <f t="shared" si="144"/>
        <v>167.06133532937667</v>
      </c>
      <c r="G1610" s="10">
        <f t="shared" si="149"/>
        <v>-29.819507160008097</v>
      </c>
      <c r="I1610" s="11">
        <f t="shared" si="146"/>
        <v>-29.8</v>
      </c>
      <c r="J1610" s="10">
        <f t="shared" si="145"/>
        <v>1576</v>
      </c>
      <c r="K1610" s="5">
        <f t="shared" si="147"/>
        <v>65.666666666666671</v>
      </c>
    </row>
    <row r="1611" spans="4:11" hidden="1" x14ac:dyDescent="0.25">
      <c r="D1611" s="5">
        <v>1577</v>
      </c>
      <c r="E1611" s="12">
        <f t="shared" si="148"/>
        <v>-29.819507160008097</v>
      </c>
      <c r="F1611" s="6">
        <f t="shared" si="144"/>
        <v>166.84851177487928</v>
      </c>
      <c r="G1611" s="10">
        <f t="shared" si="149"/>
        <v>-29.832476340868951</v>
      </c>
      <c r="I1611" s="11">
        <f t="shared" si="146"/>
        <v>-29.8</v>
      </c>
      <c r="J1611" s="10">
        <f t="shared" si="145"/>
        <v>1577</v>
      </c>
      <c r="K1611" s="5">
        <f t="shared" si="147"/>
        <v>65.708333333333329</v>
      </c>
    </row>
    <row r="1612" spans="4:11" hidden="1" x14ac:dyDescent="0.25">
      <c r="D1612" s="5">
        <v>1578</v>
      </c>
      <c r="E1612" s="12">
        <f t="shared" si="148"/>
        <v>-29.832476340868951</v>
      </c>
      <c r="F1612" s="6">
        <f t="shared" si="144"/>
        <v>166.6359593415558</v>
      </c>
      <c r="G1612" s="10">
        <f t="shared" si="149"/>
        <v>-29.845428999970508</v>
      </c>
      <c r="I1612" s="11">
        <f t="shared" si="146"/>
        <v>-29.8</v>
      </c>
      <c r="J1612" s="10">
        <f t="shared" si="145"/>
        <v>1578</v>
      </c>
      <c r="K1612" s="5">
        <f t="shared" si="147"/>
        <v>65.75</v>
      </c>
    </row>
    <row r="1613" spans="4:11" hidden="1" x14ac:dyDescent="0.25">
      <c r="D1613" s="5">
        <v>1579</v>
      </c>
      <c r="E1613" s="12">
        <f t="shared" si="148"/>
        <v>-29.845428999970508</v>
      </c>
      <c r="F1613" s="6">
        <f t="shared" si="144"/>
        <v>166.42367768401829</v>
      </c>
      <c r="G1613" s="10">
        <f t="shared" si="149"/>
        <v>-29.85836515836025</v>
      </c>
      <c r="I1613" s="11">
        <f t="shared" si="146"/>
        <v>-29.9</v>
      </c>
      <c r="J1613" s="10">
        <f t="shared" si="145"/>
        <v>1579</v>
      </c>
      <c r="K1613" s="5">
        <f t="shared" si="147"/>
        <v>65.791666666666671</v>
      </c>
    </row>
    <row r="1614" spans="4:11" hidden="1" x14ac:dyDescent="0.25">
      <c r="D1614" s="5">
        <v>1580</v>
      </c>
      <c r="E1614" s="12">
        <f t="shared" si="148"/>
        <v>-29.85836515836025</v>
      </c>
      <c r="F1614" s="6">
        <f t="shared" si="144"/>
        <v>166.21166645731876</v>
      </c>
      <c r="G1614" s="10">
        <f t="shared" si="149"/>
        <v>-29.871284837058838</v>
      </c>
      <c r="I1614" s="11">
        <f t="shared" si="146"/>
        <v>-29.9</v>
      </c>
      <c r="J1614" s="10">
        <f t="shared" si="145"/>
        <v>1580</v>
      </c>
      <c r="K1614" s="5">
        <f t="shared" si="147"/>
        <v>65.833333333333329</v>
      </c>
    </row>
    <row r="1615" spans="4:11" hidden="1" x14ac:dyDescent="0.25">
      <c r="D1615" s="5">
        <v>1581</v>
      </c>
      <c r="E1615" s="12">
        <f t="shared" si="148"/>
        <v>-29.871284837058838</v>
      </c>
      <c r="F1615" s="6">
        <f t="shared" si="144"/>
        <v>165.99992531694872</v>
      </c>
      <c r="G1615" s="10">
        <f t="shared" si="149"/>
        <v>-29.884188057060154</v>
      </c>
      <c r="I1615" s="11">
        <f t="shared" si="146"/>
        <v>-29.9</v>
      </c>
      <c r="J1615" s="10">
        <f t="shared" si="145"/>
        <v>1581</v>
      </c>
      <c r="K1615" s="5">
        <f t="shared" si="147"/>
        <v>65.875</v>
      </c>
    </row>
    <row r="1616" spans="4:11" hidden="1" x14ac:dyDescent="0.25">
      <c r="D1616" s="5">
        <v>1582</v>
      </c>
      <c r="E1616" s="12">
        <f t="shared" si="148"/>
        <v>-29.884188057060154</v>
      </c>
      <c r="F1616" s="6">
        <f t="shared" si="144"/>
        <v>165.78845391883857</v>
      </c>
      <c r="G1616" s="10">
        <f t="shared" si="149"/>
        <v>-29.897074839331342</v>
      </c>
      <c r="I1616" s="11">
        <f t="shared" si="146"/>
        <v>-29.9</v>
      </c>
      <c r="J1616" s="10">
        <f t="shared" si="145"/>
        <v>1582</v>
      </c>
      <c r="K1616" s="5">
        <f t="shared" si="147"/>
        <v>65.916666666666671</v>
      </c>
    </row>
    <row r="1617" spans="4:11" hidden="1" x14ac:dyDescent="0.25">
      <c r="D1617" s="5">
        <v>1583</v>
      </c>
      <c r="E1617" s="12">
        <f t="shared" si="148"/>
        <v>-29.897074839331342</v>
      </c>
      <c r="F1617" s="6">
        <f t="shared" si="144"/>
        <v>165.57725191935694</v>
      </c>
      <c r="G1617" s="10">
        <f t="shared" si="149"/>
        <v>-29.909945204812832</v>
      </c>
      <c r="I1617" s="11">
        <f t="shared" si="146"/>
        <v>-29.9</v>
      </c>
      <c r="J1617" s="10">
        <f t="shared" si="145"/>
        <v>1583</v>
      </c>
      <c r="K1617" s="5">
        <f t="shared" si="147"/>
        <v>65.958333333333329</v>
      </c>
    </row>
    <row r="1618" spans="4:11" hidden="1" x14ac:dyDescent="0.25">
      <c r="D1618" s="5">
        <v>1584</v>
      </c>
      <c r="E1618" s="12">
        <f t="shared" si="148"/>
        <v>-29.909945204812832</v>
      </c>
      <c r="F1618" s="6">
        <f t="shared" si="144"/>
        <v>165.36631897531029</v>
      </c>
      <c r="G1618" s="10">
        <f t="shared" si="149"/>
        <v>-29.922799174418376</v>
      </c>
      <c r="I1618" s="11">
        <f t="shared" si="146"/>
        <v>-29.9</v>
      </c>
      <c r="J1618" s="10">
        <f t="shared" si="145"/>
        <v>1584</v>
      </c>
      <c r="K1618" s="5">
        <f t="shared" si="147"/>
        <v>66</v>
      </c>
    </row>
    <row r="1619" spans="4:11" hidden="1" x14ac:dyDescent="0.25">
      <c r="D1619" s="5">
        <v>1585</v>
      </c>
      <c r="E1619" s="12">
        <f t="shared" si="148"/>
        <v>-29.922799174418376</v>
      </c>
      <c r="F1619" s="6">
        <f t="shared" si="144"/>
        <v>165.15565474394225</v>
      </c>
      <c r="G1619" s="10">
        <f t="shared" si="149"/>
        <v>-29.935636769035085</v>
      </c>
      <c r="I1619" s="11">
        <f t="shared" si="146"/>
        <v>-29.9</v>
      </c>
      <c r="J1619" s="10">
        <f t="shared" si="145"/>
        <v>1585</v>
      </c>
      <c r="K1619" s="5">
        <f t="shared" si="147"/>
        <v>66.041666666666671</v>
      </c>
    </row>
    <row r="1620" spans="4:11" hidden="1" x14ac:dyDescent="0.25">
      <c r="D1620" s="5">
        <v>1586</v>
      </c>
      <c r="E1620" s="12">
        <f t="shared" si="148"/>
        <v>-29.935636769035085</v>
      </c>
      <c r="F1620" s="6">
        <f t="shared" si="144"/>
        <v>164.94525888293316</v>
      </c>
      <c r="G1620" s="10">
        <f t="shared" si="149"/>
        <v>-29.94845800952346</v>
      </c>
      <c r="I1620" s="11">
        <f t="shared" si="146"/>
        <v>-29.9</v>
      </c>
      <c r="J1620" s="10">
        <f t="shared" si="145"/>
        <v>1586</v>
      </c>
      <c r="K1620" s="5">
        <f t="shared" si="147"/>
        <v>66.083333333333329</v>
      </c>
    </row>
    <row r="1621" spans="4:11" hidden="1" x14ac:dyDescent="0.25">
      <c r="D1621" s="5">
        <v>1587</v>
      </c>
      <c r="E1621" s="12">
        <f t="shared" si="148"/>
        <v>-29.94845800952346</v>
      </c>
      <c r="F1621" s="6">
        <f t="shared" si="144"/>
        <v>164.73513105039939</v>
      </c>
      <c r="G1621" s="10">
        <f t="shared" si="149"/>
        <v>-29.961262916717427</v>
      </c>
      <c r="I1621" s="11">
        <f t="shared" si="146"/>
        <v>-30</v>
      </c>
      <c r="J1621" s="10">
        <f t="shared" si="145"/>
        <v>1587</v>
      </c>
      <c r="K1621" s="5">
        <f t="shared" si="147"/>
        <v>66.125</v>
      </c>
    </row>
    <row r="1622" spans="4:11" hidden="1" x14ac:dyDescent="0.25">
      <c r="D1622" s="5">
        <v>1588</v>
      </c>
      <c r="E1622" s="12">
        <f t="shared" si="148"/>
        <v>-29.961262916717427</v>
      </c>
      <c r="F1622" s="6">
        <f t="shared" si="144"/>
        <v>164.52527090489286</v>
      </c>
      <c r="G1622" s="10">
        <f t="shared" si="149"/>
        <v>-29.974051511424374</v>
      </c>
      <c r="I1622" s="11">
        <f t="shared" si="146"/>
        <v>-30</v>
      </c>
      <c r="J1622" s="10">
        <f t="shared" si="145"/>
        <v>1588</v>
      </c>
      <c r="K1622" s="5">
        <f t="shared" si="147"/>
        <v>66.166666666666671</v>
      </c>
    </row>
    <row r="1623" spans="4:11" hidden="1" x14ac:dyDescent="0.25">
      <c r="D1623" s="5">
        <v>1589</v>
      </c>
      <c r="E1623" s="12">
        <f t="shared" si="148"/>
        <v>-29.974051511424374</v>
      </c>
      <c r="F1623" s="6">
        <f t="shared" si="144"/>
        <v>164.31567810540042</v>
      </c>
      <c r="G1623" s="10">
        <f t="shared" si="149"/>
        <v>-29.986823814425183</v>
      </c>
      <c r="I1623" s="11">
        <f t="shared" si="146"/>
        <v>-30</v>
      </c>
      <c r="J1623" s="10">
        <f t="shared" si="145"/>
        <v>1589</v>
      </c>
      <c r="K1623" s="5">
        <f t="shared" si="147"/>
        <v>66.208333333333329</v>
      </c>
    </row>
    <row r="1624" spans="4:11" hidden="1" x14ac:dyDescent="0.25">
      <c r="D1624" s="5">
        <v>1590</v>
      </c>
      <c r="E1624" s="12">
        <f t="shared" si="148"/>
        <v>-29.986823814425183</v>
      </c>
      <c r="F1624" s="6">
        <f t="shared" si="144"/>
        <v>164.10635231134347</v>
      </c>
      <c r="G1624" s="10">
        <f t="shared" si="149"/>
        <v>-29.999579846474258</v>
      </c>
      <c r="I1624" s="11">
        <f t="shared" si="146"/>
        <v>-30</v>
      </c>
      <c r="J1624" s="10">
        <f t="shared" si="145"/>
        <v>1590</v>
      </c>
      <c r="K1624" s="5">
        <f t="shared" si="147"/>
        <v>66.25</v>
      </c>
    </row>
    <row r="1625" spans="4:11" hidden="1" x14ac:dyDescent="0.25">
      <c r="D1625" s="5">
        <v>1591</v>
      </c>
      <c r="E1625" s="12">
        <f t="shared" si="148"/>
        <v>-29.999579846474258</v>
      </c>
      <c r="F1625" s="6">
        <f t="shared" si="144"/>
        <v>163.8972931825771</v>
      </c>
      <c r="G1625" s="10">
        <f t="shared" si="149"/>
        <v>-30.012319628299565</v>
      </c>
      <c r="I1625" s="11">
        <f t="shared" si="146"/>
        <v>-30</v>
      </c>
      <c r="J1625" s="10">
        <f t="shared" si="145"/>
        <v>1591</v>
      </c>
      <c r="K1625" s="5">
        <f t="shared" si="147"/>
        <v>66.291666666666671</v>
      </c>
    </row>
    <row r="1626" spans="4:11" hidden="1" x14ac:dyDescent="0.25">
      <c r="D1626" s="5">
        <v>1592</v>
      </c>
      <c r="E1626" s="12">
        <f t="shared" si="148"/>
        <v>-30.012319628299565</v>
      </c>
      <c r="F1626" s="6">
        <f t="shared" si="144"/>
        <v>163.68850037938989</v>
      </c>
      <c r="G1626" s="10">
        <f t="shared" si="149"/>
        <v>-30.025043180602665</v>
      </c>
      <c r="I1626" s="11">
        <f t="shared" si="146"/>
        <v>-30</v>
      </c>
      <c r="J1626" s="10">
        <f t="shared" si="145"/>
        <v>1592</v>
      </c>
      <c r="K1626" s="5">
        <f t="shared" si="147"/>
        <v>66.333333333333329</v>
      </c>
    </row>
    <row r="1627" spans="4:11" hidden="1" x14ac:dyDescent="0.25">
      <c r="D1627" s="5">
        <v>1593</v>
      </c>
      <c r="E1627" s="12">
        <f t="shared" si="148"/>
        <v>-30.025043180602665</v>
      </c>
      <c r="F1627" s="6">
        <f t="shared" si="144"/>
        <v>163.47997356250312</v>
      </c>
      <c r="G1627" s="10">
        <f t="shared" si="149"/>
        <v>-30.037750524058747</v>
      </c>
      <c r="I1627" s="11">
        <f t="shared" si="146"/>
        <v>-30</v>
      </c>
      <c r="J1627" s="10">
        <f t="shared" si="145"/>
        <v>1593</v>
      </c>
      <c r="K1627" s="5">
        <f t="shared" si="147"/>
        <v>66.375</v>
      </c>
    </row>
    <row r="1628" spans="4:11" hidden="1" x14ac:dyDescent="0.25">
      <c r="D1628" s="5">
        <v>1594</v>
      </c>
      <c r="E1628" s="12">
        <f t="shared" si="148"/>
        <v>-30.037750524058747</v>
      </c>
      <c r="F1628" s="6">
        <f t="shared" si="144"/>
        <v>163.27171239307029</v>
      </c>
      <c r="G1628" s="10">
        <f t="shared" si="149"/>
        <v>-30.050441679316663</v>
      </c>
      <c r="I1628" s="11">
        <f t="shared" si="146"/>
        <v>-30.1</v>
      </c>
      <c r="J1628" s="10">
        <f t="shared" si="145"/>
        <v>1594</v>
      </c>
      <c r="K1628" s="5">
        <f t="shared" si="147"/>
        <v>66.416666666666671</v>
      </c>
    </row>
    <row r="1629" spans="4:11" hidden="1" x14ac:dyDescent="0.25">
      <c r="D1629" s="5">
        <v>1595</v>
      </c>
      <c r="E1629" s="12">
        <f t="shared" si="148"/>
        <v>-30.050441679316663</v>
      </c>
      <c r="F1629" s="6">
        <f t="shared" si="144"/>
        <v>163.06371653267647</v>
      </c>
      <c r="G1629" s="10">
        <f t="shared" si="149"/>
        <v>-30.063116666998955</v>
      </c>
      <c r="I1629" s="11">
        <f t="shared" si="146"/>
        <v>-30.1</v>
      </c>
      <c r="J1629" s="10">
        <f t="shared" si="145"/>
        <v>1595</v>
      </c>
      <c r="K1629" s="5">
        <f t="shared" si="147"/>
        <v>66.458333333333329</v>
      </c>
    </row>
    <row r="1630" spans="4:11" hidden="1" x14ac:dyDescent="0.25">
      <c r="D1630" s="5">
        <v>1596</v>
      </c>
      <c r="E1630" s="12">
        <f t="shared" si="148"/>
        <v>-30.063116666998955</v>
      </c>
      <c r="F1630" s="6">
        <f t="shared" si="144"/>
        <v>162.85598564333799</v>
      </c>
      <c r="G1630" s="10">
        <f t="shared" si="149"/>
        <v>-30.075775507701895</v>
      </c>
      <c r="I1630" s="11">
        <f t="shared" si="146"/>
        <v>-30.1</v>
      </c>
      <c r="J1630" s="10">
        <f t="shared" si="145"/>
        <v>1596</v>
      </c>
      <c r="K1630" s="5">
        <f t="shared" si="147"/>
        <v>66.5</v>
      </c>
    </row>
    <row r="1631" spans="4:11" hidden="1" x14ac:dyDescent="0.25">
      <c r="D1631" s="5">
        <v>1597</v>
      </c>
      <c r="E1631" s="12">
        <f t="shared" si="148"/>
        <v>-30.075775507701895</v>
      </c>
      <c r="F1631" s="6">
        <f t="shared" si="144"/>
        <v>162.64851938750178</v>
      </c>
      <c r="G1631" s="10">
        <f t="shared" si="149"/>
        <v>-30.088418221995521</v>
      </c>
      <c r="I1631" s="11">
        <f t="shared" si="146"/>
        <v>-30.1</v>
      </c>
      <c r="J1631" s="10">
        <f t="shared" si="145"/>
        <v>1597</v>
      </c>
      <c r="K1631" s="5">
        <f t="shared" si="147"/>
        <v>66.541666666666671</v>
      </c>
    </row>
    <row r="1632" spans="4:11" hidden="1" x14ac:dyDescent="0.25">
      <c r="D1632" s="5">
        <v>1598</v>
      </c>
      <c r="E1632" s="12">
        <f t="shared" si="148"/>
        <v>-30.088418221995521</v>
      </c>
      <c r="F1632" s="6">
        <f t="shared" si="144"/>
        <v>162.44131742804456</v>
      </c>
      <c r="G1632" s="10">
        <f t="shared" si="149"/>
        <v>-30.101044830423664</v>
      </c>
      <c r="I1632" s="11">
        <f t="shared" si="146"/>
        <v>-30.1</v>
      </c>
      <c r="J1632" s="10">
        <f t="shared" si="145"/>
        <v>1598</v>
      </c>
      <c r="K1632" s="5">
        <f t="shared" si="147"/>
        <v>66.583333333333329</v>
      </c>
    </row>
    <row r="1633" spans="4:11" hidden="1" x14ac:dyDescent="0.25">
      <c r="D1633" s="5">
        <v>1599</v>
      </c>
      <c r="E1633" s="12">
        <f t="shared" si="148"/>
        <v>-30.101044830423664</v>
      </c>
      <c r="F1633" s="6">
        <f t="shared" si="144"/>
        <v>162.23437942827269</v>
      </c>
      <c r="G1633" s="10">
        <f t="shared" si="149"/>
        <v>-30.113655353503979</v>
      </c>
      <c r="I1633" s="11">
        <f t="shared" si="146"/>
        <v>-30.1</v>
      </c>
      <c r="J1633" s="10">
        <f t="shared" si="145"/>
        <v>1599</v>
      </c>
      <c r="K1633" s="5">
        <f t="shared" si="147"/>
        <v>66.625</v>
      </c>
    </row>
    <row r="1634" spans="4:11" hidden="1" x14ac:dyDescent="0.25">
      <c r="D1634" s="5">
        <v>1600</v>
      </c>
      <c r="E1634" s="12">
        <f t="shared" si="148"/>
        <v>-30.113655353503979</v>
      </c>
      <c r="F1634" s="6">
        <f t="shared" ref="F1634:F1697" si="150">2*PI()*$D$11*(E1634-$D$10)/(($N$9/$N$10)+1/($N$12*$D$12/2))+2*PI()*($D$12/2)^2*$N$10/($D$14/12)*(E1634-$D$10)</f>
        <v>162.02770505192143</v>
      </c>
      <c r="G1634" s="10">
        <f t="shared" si="149"/>
        <v>-30.126249811727991</v>
      </c>
      <c r="I1634" s="11">
        <f t="shared" si="146"/>
        <v>-30.1</v>
      </c>
      <c r="J1634" s="10">
        <f t="shared" ref="J1634:J1697" si="151">D1634</f>
        <v>1600</v>
      </c>
      <c r="K1634" s="5">
        <f t="shared" si="147"/>
        <v>66.666666666666671</v>
      </c>
    </row>
    <row r="1635" spans="4:11" hidden="1" x14ac:dyDescent="0.25">
      <c r="D1635" s="5">
        <v>1601</v>
      </c>
      <c r="E1635" s="12">
        <f t="shared" si="148"/>
        <v>-30.126249811727991</v>
      </c>
      <c r="F1635" s="6">
        <f t="shared" si="150"/>
        <v>161.82129396315446</v>
      </c>
      <c r="G1635" s="10">
        <f t="shared" si="149"/>
        <v>-30.138828225561117</v>
      </c>
      <c r="I1635" s="11">
        <f t="shared" ref="I1635:I1698" si="152">ROUND(G1635,1)</f>
        <v>-30.1</v>
      </c>
      <c r="J1635" s="10">
        <f t="shared" si="151"/>
        <v>1601</v>
      </c>
      <c r="K1635" s="5">
        <f t="shared" ref="K1635:K1698" si="153">J1635/24</f>
        <v>66.708333333333329</v>
      </c>
    </row>
    <row r="1636" spans="4:11" hidden="1" x14ac:dyDescent="0.25">
      <c r="D1636" s="5">
        <v>1602</v>
      </c>
      <c r="E1636" s="12">
        <f t="shared" ref="E1636:E1699" si="154">G1635</f>
        <v>-30.138828225561117</v>
      </c>
      <c r="F1636" s="6">
        <f t="shared" si="150"/>
        <v>161.61514582656315</v>
      </c>
      <c r="G1636" s="10">
        <f t="shared" ref="G1636:G1699" si="155">E1636-F1636/(8.3*$D$7)</f>
        <v>-30.1513906154427</v>
      </c>
      <c r="I1636" s="11">
        <f t="shared" si="152"/>
        <v>-30.2</v>
      </c>
      <c r="J1636" s="10">
        <f t="shared" si="151"/>
        <v>1602</v>
      </c>
      <c r="K1636" s="5">
        <f t="shared" si="153"/>
        <v>66.75</v>
      </c>
    </row>
    <row r="1637" spans="4:11" hidden="1" x14ac:dyDescent="0.25">
      <c r="D1637" s="5">
        <v>1603</v>
      </c>
      <c r="E1637" s="12">
        <f t="shared" si="154"/>
        <v>-30.1513906154427</v>
      </c>
      <c r="F1637" s="6">
        <f t="shared" si="150"/>
        <v>161.40926030716628</v>
      </c>
      <c r="G1637" s="10">
        <f t="shared" si="155"/>
        <v>-30.163937001786049</v>
      </c>
      <c r="I1637" s="11">
        <f t="shared" si="152"/>
        <v>-30.2</v>
      </c>
      <c r="J1637" s="10">
        <f t="shared" si="151"/>
        <v>1603</v>
      </c>
      <c r="K1637" s="5">
        <f t="shared" si="153"/>
        <v>66.791666666666671</v>
      </c>
    </row>
    <row r="1638" spans="4:11" hidden="1" x14ac:dyDescent="0.25">
      <c r="D1638" s="5">
        <v>1604</v>
      </c>
      <c r="E1638" s="12">
        <f t="shared" si="154"/>
        <v>-30.163937001786049</v>
      </c>
      <c r="F1638" s="6">
        <f t="shared" si="150"/>
        <v>161.20363707040929</v>
      </c>
      <c r="G1638" s="10">
        <f t="shared" si="155"/>
        <v>-30.176467404978464</v>
      </c>
      <c r="I1638" s="11">
        <f t="shared" si="152"/>
        <v>-30.2</v>
      </c>
      <c r="J1638" s="10">
        <f t="shared" si="151"/>
        <v>1604</v>
      </c>
      <c r="K1638" s="5">
        <f t="shared" si="153"/>
        <v>66.833333333333329</v>
      </c>
    </row>
    <row r="1639" spans="4:11" hidden="1" x14ac:dyDescent="0.25">
      <c r="D1639" s="5">
        <v>1605</v>
      </c>
      <c r="E1639" s="12">
        <f t="shared" si="154"/>
        <v>-30.176467404978464</v>
      </c>
      <c r="F1639" s="6">
        <f t="shared" si="150"/>
        <v>160.99827578216389</v>
      </c>
      <c r="G1639" s="10">
        <f t="shared" si="155"/>
        <v>-30.188981845381274</v>
      </c>
      <c r="I1639" s="11">
        <f t="shared" si="152"/>
        <v>-30.2</v>
      </c>
      <c r="J1639" s="10">
        <f t="shared" si="151"/>
        <v>1605</v>
      </c>
      <c r="K1639" s="5">
        <f t="shared" si="153"/>
        <v>66.875</v>
      </c>
    </row>
    <row r="1640" spans="4:11" hidden="1" x14ac:dyDescent="0.25">
      <c r="D1640" s="5">
        <v>1606</v>
      </c>
      <c r="E1640" s="12">
        <f t="shared" si="154"/>
        <v>-30.188981845381274</v>
      </c>
      <c r="F1640" s="6">
        <f t="shared" si="150"/>
        <v>160.79317610872744</v>
      </c>
      <c r="G1640" s="10">
        <f t="shared" si="155"/>
        <v>-30.201480343329873</v>
      </c>
      <c r="I1640" s="11">
        <f t="shared" si="152"/>
        <v>-30.2</v>
      </c>
      <c r="J1640" s="10">
        <f t="shared" si="151"/>
        <v>1606</v>
      </c>
      <c r="K1640" s="5">
        <f t="shared" si="153"/>
        <v>66.916666666666671</v>
      </c>
    </row>
    <row r="1641" spans="4:11" hidden="1" x14ac:dyDescent="0.25">
      <c r="D1641" s="5">
        <v>1607</v>
      </c>
      <c r="E1641" s="12">
        <f t="shared" si="154"/>
        <v>-30.201480343329873</v>
      </c>
      <c r="F1641" s="6">
        <f t="shared" si="150"/>
        <v>160.58833771682237</v>
      </c>
      <c r="G1641" s="10">
        <f t="shared" si="155"/>
        <v>-30.213962919133746</v>
      </c>
      <c r="I1641" s="11">
        <f t="shared" si="152"/>
        <v>-30.2</v>
      </c>
      <c r="J1641" s="10">
        <f t="shared" si="151"/>
        <v>1607</v>
      </c>
      <c r="K1641" s="5">
        <f t="shared" si="153"/>
        <v>66.958333333333329</v>
      </c>
    </row>
    <row r="1642" spans="4:11" hidden="1" x14ac:dyDescent="0.25">
      <c r="D1642" s="5">
        <v>1608</v>
      </c>
      <c r="E1642" s="12">
        <f t="shared" si="154"/>
        <v>-30.213962919133746</v>
      </c>
      <c r="F1642" s="6">
        <f t="shared" si="150"/>
        <v>160.38376027359567</v>
      </c>
      <c r="G1642" s="10">
        <f t="shared" si="155"/>
        <v>-30.226429593076503</v>
      </c>
      <c r="I1642" s="11">
        <f t="shared" si="152"/>
        <v>-30.2</v>
      </c>
      <c r="J1642" s="10">
        <f t="shared" si="151"/>
        <v>1608</v>
      </c>
      <c r="K1642" s="5">
        <f t="shared" si="153"/>
        <v>67</v>
      </c>
    </row>
    <row r="1643" spans="4:11" hidden="1" x14ac:dyDescent="0.25">
      <c r="D1643" s="5">
        <v>1609</v>
      </c>
      <c r="E1643" s="12">
        <f t="shared" si="154"/>
        <v>-30.226429593076503</v>
      </c>
      <c r="F1643" s="6">
        <f t="shared" si="150"/>
        <v>160.17944344661842</v>
      </c>
      <c r="G1643" s="10">
        <f t="shared" si="155"/>
        <v>-30.238880385415921</v>
      </c>
      <c r="I1643" s="11">
        <f t="shared" si="152"/>
        <v>-30.2</v>
      </c>
      <c r="J1643" s="10">
        <f t="shared" si="151"/>
        <v>1609</v>
      </c>
      <c r="K1643" s="5">
        <f t="shared" si="153"/>
        <v>67.041666666666671</v>
      </c>
    </row>
    <row r="1644" spans="4:11" hidden="1" x14ac:dyDescent="0.25">
      <c r="D1644" s="5">
        <v>1610</v>
      </c>
      <c r="E1644" s="12">
        <f t="shared" si="154"/>
        <v>-30.238880385415921</v>
      </c>
      <c r="F1644" s="6">
        <f t="shared" si="150"/>
        <v>159.97538690388512</v>
      </c>
      <c r="G1644" s="10">
        <f t="shared" si="155"/>
        <v>-30.251315316383966</v>
      </c>
      <c r="I1644" s="11">
        <f t="shared" si="152"/>
        <v>-30.3</v>
      </c>
      <c r="J1644" s="10">
        <f t="shared" si="151"/>
        <v>1610</v>
      </c>
      <c r="K1644" s="5">
        <f t="shared" si="153"/>
        <v>67.083333333333329</v>
      </c>
    </row>
    <row r="1645" spans="4:11" hidden="1" x14ac:dyDescent="0.25">
      <c r="D1645" s="5">
        <v>1611</v>
      </c>
      <c r="E1645" s="12">
        <f t="shared" si="154"/>
        <v>-30.251315316383966</v>
      </c>
      <c r="F1645" s="6">
        <f t="shared" si="150"/>
        <v>159.77159031381325</v>
      </c>
      <c r="G1645" s="10">
        <f t="shared" si="155"/>
        <v>-30.263734406186828</v>
      </c>
      <c r="I1645" s="11">
        <f t="shared" si="152"/>
        <v>-30.3</v>
      </c>
      <c r="J1645" s="10">
        <f t="shared" si="151"/>
        <v>1611</v>
      </c>
      <c r="K1645" s="5">
        <f t="shared" si="153"/>
        <v>67.125</v>
      </c>
    </row>
    <row r="1646" spans="4:11" hidden="1" x14ac:dyDescent="0.25">
      <c r="D1646" s="5">
        <v>1612</v>
      </c>
      <c r="E1646" s="12">
        <f t="shared" si="154"/>
        <v>-30.263734406186828</v>
      </c>
      <c r="F1646" s="6">
        <f t="shared" si="150"/>
        <v>159.5680533452427</v>
      </c>
      <c r="G1646" s="10">
        <f t="shared" si="155"/>
        <v>-30.276137675004957</v>
      </c>
      <c r="I1646" s="11">
        <f t="shared" si="152"/>
        <v>-30.3</v>
      </c>
      <c r="J1646" s="10">
        <f t="shared" si="151"/>
        <v>1612</v>
      </c>
      <c r="K1646" s="5">
        <f t="shared" si="153"/>
        <v>67.166666666666671</v>
      </c>
    </row>
    <row r="1647" spans="4:11" hidden="1" x14ac:dyDescent="0.25">
      <c r="D1647" s="5">
        <v>1613</v>
      </c>
      <c r="E1647" s="12">
        <f t="shared" si="154"/>
        <v>-30.276137675004957</v>
      </c>
      <c r="F1647" s="6">
        <f t="shared" si="150"/>
        <v>159.36477566743525</v>
      </c>
      <c r="G1647" s="10">
        <f t="shared" si="155"/>
        <v>-30.288525142993098</v>
      </c>
      <c r="I1647" s="11">
        <f t="shared" si="152"/>
        <v>-30.3</v>
      </c>
      <c r="J1647" s="10">
        <f t="shared" si="151"/>
        <v>1613</v>
      </c>
      <c r="K1647" s="5">
        <f t="shared" si="153"/>
        <v>67.208333333333329</v>
      </c>
    </row>
    <row r="1648" spans="4:11" hidden="1" x14ac:dyDescent="0.25">
      <c r="D1648" s="5">
        <v>1614</v>
      </c>
      <c r="E1648" s="12">
        <f t="shared" si="154"/>
        <v>-30.288525142993098</v>
      </c>
      <c r="F1648" s="6">
        <f t="shared" si="150"/>
        <v>159.16175695007405</v>
      </c>
      <c r="G1648" s="10">
        <f t="shared" si="155"/>
        <v>-30.300896830280319</v>
      </c>
      <c r="I1648" s="11">
        <f t="shared" si="152"/>
        <v>-30.3</v>
      </c>
      <c r="J1648" s="10">
        <f t="shared" si="151"/>
        <v>1614</v>
      </c>
      <c r="K1648" s="5">
        <f t="shared" si="153"/>
        <v>67.25</v>
      </c>
    </row>
    <row r="1649" spans="4:11" hidden="1" x14ac:dyDescent="0.25">
      <c r="D1649" s="5">
        <v>1615</v>
      </c>
      <c r="E1649" s="12">
        <f t="shared" si="154"/>
        <v>-30.300896830280319</v>
      </c>
      <c r="F1649" s="6">
        <f t="shared" si="150"/>
        <v>158.95899686326288</v>
      </c>
      <c r="G1649" s="10">
        <f t="shared" si="155"/>
        <v>-30.313252756970041</v>
      </c>
      <c r="I1649" s="11">
        <f t="shared" si="152"/>
        <v>-30.3</v>
      </c>
      <c r="J1649" s="10">
        <f t="shared" si="151"/>
        <v>1615</v>
      </c>
      <c r="K1649" s="5">
        <f t="shared" si="153"/>
        <v>67.291666666666671</v>
      </c>
    </row>
    <row r="1650" spans="4:11" hidden="1" x14ac:dyDescent="0.25">
      <c r="D1650" s="5">
        <v>1616</v>
      </c>
      <c r="E1650" s="12">
        <f t="shared" si="154"/>
        <v>-30.313252756970041</v>
      </c>
      <c r="F1650" s="6">
        <f t="shared" si="150"/>
        <v>158.75649507752604</v>
      </c>
      <c r="G1650" s="10">
        <f t="shared" si="155"/>
        <v>-30.325592943140077</v>
      </c>
      <c r="I1650" s="11">
        <f t="shared" si="152"/>
        <v>-30.3</v>
      </c>
      <c r="J1650" s="10">
        <f t="shared" si="151"/>
        <v>1616</v>
      </c>
      <c r="K1650" s="5">
        <f t="shared" si="153"/>
        <v>67.333333333333329</v>
      </c>
    </row>
    <row r="1651" spans="4:11" hidden="1" x14ac:dyDescent="0.25">
      <c r="D1651" s="5">
        <v>1617</v>
      </c>
      <c r="E1651" s="12">
        <f t="shared" si="154"/>
        <v>-30.325592943140077</v>
      </c>
      <c r="F1651" s="6">
        <f t="shared" si="150"/>
        <v>158.55425126380737</v>
      </c>
      <c r="G1651" s="10">
        <f t="shared" si="155"/>
        <v>-30.337917408842667</v>
      </c>
      <c r="I1651" s="11">
        <f t="shared" si="152"/>
        <v>-30.3</v>
      </c>
      <c r="J1651" s="10">
        <f t="shared" si="151"/>
        <v>1617</v>
      </c>
      <c r="K1651" s="5">
        <f t="shared" si="153"/>
        <v>67.375</v>
      </c>
    </row>
    <row r="1652" spans="4:11" hidden="1" x14ac:dyDescent="0.25">
      <c r="D1652" s="5">
        <v>1618</v>
      </c>
      <c r="E1652" s="12">
        <f t="shared" si="154"/>
        <v>-30.337917408842667</v>
      </c>
      <c r="F1652" s="6">
        <f t="shared" si="150"/>
        <v>158.35226509346992</v>
      </c>
      <c r="G1652" s="10">
        <f t="shared" si="155"/>
        <v>-30.350226174104499</v>
      </c>
      <c r="I1652" s="11">
        <f t="shared" si="152"/>
        <v>-30.4</v>
      </c>
      <c r="J1652" s="10">
        <f t="shared" si="151"/>
        <v>1618</v>
      </c>
      <c r="K1652" s="5">
        <f t="shared" si="153"/>
        <v>67.416666666666671</v>
      </c>
    </row>
    <row r="1653" spans="4:11" hidden="1" x14ac:dyDescent="0.25">
      <c r="D1653" s="5">
        <v>1619</v>
      </c>
      <c r="E1653" s="12">
        <f t="shared" si="154"/>
        <v>-30.350226174104499</v>
      </c>
      <c r="F1653" s="6">
        <f t="shared" si="150"/>
        <v>158.1505362382955</v>
      </c>
      <c r="G1653" s="10">
        <f t="shared" si="155"/>
        <v>-30.362519258926753</v>
      </c>
      <c r="I1653" s="11">
        <f t="shared" si="152"/>
        <v>-30.4</v>
      </c>
      <c r="J1653" s="10">
        <f t="shared" si="151"/>
        <v>1619</v>
      </c>
      <c r="K1653" s="5">
        <f t="shared" si="153"/>
        <v>67.458333333333329</v>
      </c>
    </row>
    <row r="1654" spans="4:11" hidden="1" x14ac:dyDescent="0.25">
      <c r="D1654" s="5">
        <v>1620</v>
      </c>
      <c r="E1654" s="12">
        <f t="shared" si="154"/>
        <v>-30.362519258926753</v>
      </c>
      <c r="F1654" s="6">
        <f t="shared" si="150"/>
        <v>157.94906437048394</v>
      </c>
      <c r="G1654" s="10">
        <f t="shared" si="155"/>
        <v>-30.374796683285126</v>
      </c>
      <c r="I1654" s="11">
        <f t="shared" si="152"/>
        <v>-30.4</v>
      </c>
      <c r="J1654" s="10">
        <f t="shared" si="151"/>
        <v>1620</v>
      </c>
      <c r="K1654" s="5">
        <f t="shared" si="153"/>
        <v>67.5</v>
      </c>
    </row>
    <row r="1655" spans="4:11" hidden="1" x14ac:dyDescent="0.25">
      <c r="D1655" s="5">
        <v>1621</v>
      </c>
      <c r="E1655" s="12">
        <f t="shared" si="154"/>
        <v>-30.374796683285126</v>
      </c>
      <c r="F1655" s="6">
        <f t="shared" si="150"/>
        <v>157.74784916265273</v>
      </c>
      <c r="G1655" s="10">
        <f t="shared" si="155"/>
        <v>-30.387058467129872</v>
      </c>
      <c r="I1655" s="11">
        <f t="shared" si="152"/>
        <v>-30.4</v>
      </c>
      <c r="J1655" s="10">
        <f t="shared" si="151"/>
        <v>1621</v>
      </c>
      <c r="K1655" s="5">
        <f t="shared" si="153"/>
        <v>67.541666666666671</v>
      </c>
    </row>
    <row r="1656" spans="4:11" hidden="1" x14ac:dyDescent="0.25">
      <c r="D1656" s="5">
        <v>1622</v>
      </c>
      <c r="E1656" s="12">
        <f t="shared" si="154"/>
        <v>-30.387058467129872</v>
      </c>
      <c r="F1656" s="6">
        <f t="shared" si="150"/>
        <v>157.54689028783633</v>
      </c>
      <c r="G1656" s="10">
        <f t="shared" si="155"/>
        <v>-30.399304630385824</v>
      </c>
      <c r="I1656" s="11">
        <f t="shared" si="152"/>
        <v>-30.4</v>
      </c>
      <c r="J1656" s="10">
        <f t="shared" si="151"/>
        <v>1622</v>
      </c>
      <c r="K1656" s="5">
        <f t="shared" si="153"/>
        <v>67.583333333333329</v>
      </c>
    </row>
    <row r="1657" spans="4:11" hidden="1" x14ac:dyDescent="0.25">
      <c r="D1657" s="5">
        <v>1623</v>
      </c>
      <c r="E1657" s="12">
        <f t="shared" si="154"/>
        <v>-30.399304630385824</v>
      </c>
      <c r="F1657" s="6">
        <f t="shared" si="150"/>
        <v>157.34618741948589</v>
      </c>
      <c r="G1657" s="10">
        <f t="shared" si="155"/>
        <v>-30.411535192952439</v>
      </c>
      <c r="I1657" s="11">
        <f t="shared" si="152"/>
        <v>-30.4</v>
      </c>
      <c r="J1657" s="10">
        <f t="shared" si="151"/>
        <v>1623</v>
      </c>
      <c r="K1657" s="5">
        <f t="shared" si="153"/>
        <v>67.625</v>
      </c>
    </row>
    <row r="1658" spans="4:11" hidden="1" x14ac:dyDescent="0.25">
      <c r="D1658" s="5">
        <v>1624</v>
      </c>
      <c r="E1658" s="12">
        <f t="shared" si="154"/>
        <v>-30.411535192952439</v>
      </c>
      <c r="F1658" s="6">
        <f t="shared" si="150"/>
        <v>157.14574023146832</v>
      </c>
      <c r="G1658" s="10">
        <f t="shared" si="155"/>
        <v>-30.423750174703816</v>
      </c>
      <c r="I1658" s="11">
        <f t="shared" si="152"/>
        <v>-30.4</v>
      </c>
      <c r="J1658" s="10">
        <f t="shared" si="151"/>
        <v>1624</v>
      </c>
      <c r="K1658" s="5">
        <f t="shared" si="153"/>
        <v>67.666666666666671</v>
      </c>
    </row>
    <row r="1659" spans="4:11" hidden="1" x14ac:dyDescent="0.25">
      <c r="D1659" s="5">
        <v>1625</v>
      </c>
      <c r="E1659" s="12">
        <f t="shared" si="154"/>
        <v>-30.423750174703816</v>
      </c>
      <c r="F1659" s="6">
        <f t="shared" si="150"/>
        <v>156.94554839806625</v>
      </c>
      <c r="G1659" s="10">
        <f t="shared" si="155"/>
        <v>-30.43594959548874</v>
      </c>
      <c r="I1659" s="11">
        <f t="shared" si="152"/>
        <v>-30.4</v>
      </c>
      <c r="J1659" s="10">
        <f t="shared" si="151"/>
        <v>1625</v>
      </c>
      <c r="K1659" s="5">
        <f t="shared" si="153"/>
        <v>67.708333333333329</v>
      </c>
    </row>
    <row r="1660" spans="4:11" hidden="1" x14ac:dyDescent="0.25">
      <c r="D1660" s="5">
        <v>1626</v>
      </c>
      <c r="E1660" s="12">
        <f t="shared" si="154"/>
        <v>-30.43594959548874</v>
      </c>
      <c r="F1660" s="6">
        <f t="shared" si="150"/>
        <v>156.74561159397712</v>
      </c>
      <c r="G1660" s="10">
        <f t="shared" si="155"/>
        <v>-30.448133475130714</v>
      </c>
      <c r="I1660" s="11">
        <f t="shared" si="152"/>
        <v>-30.4</v>
      </c>
      <c r="J1660" s="10">
        <f t="shared" si="151"/>
        <v>1626</v>
      </c>
      <c r="K1660" s="5">
        <f t="shared" si="153"/>
        <v>67.75</v>
      </c>
    </row>
    <row r="1661" spans="4:11" hidden="1" x14ac:dyDescent="0.25">
      <c r="D1661" s="5">
        <v>1627</v>
      </c>
      <c r="E1661" s="12">
        <f t="shared" si="154"/>
        <v>-30.448133475130714</v>
      </c>
      <c r="F1661" s="6">
        <f t="shared" si="150"/>
        <v>156.54592949431279</v>
      </c>
      <c r="G1661" s="10">
        <f t="shared" si="155"/>
        <v>-30.46030183342798</v>
      </c>
      <c r="I1661" s="11">
        <f t="shared" si="152"/>
        <v>-30.5</v>
      </c>
      <c r="J1661" s="10">
        <f t="shared" si="151"/>
        <v>1627</v>
      </c>
      <c r="K1661" s="5">
        <f t="shared" si="153"/>
        <v>67.791666666666671</v>
      </c>
    </row>
    <row r="1662" spans="4:11" hidden="1" x14ac:dyDescent="0.25">
      <c r="D1662" s="5">
        <v>1628</v>
      </c>
      <c r="E1662" s="12">
        <f t="shared" si="154"/>
        <v>-30.46030183342798</v>
      </c>
      <c r="F1662" s="6">
        <f t="shared" si="150"/>
        <v>156.34650177459895</v>
      </c>
      <c r="G1662" s="10">
        <f t="shared" si="155"/>
        <v>-30.472454690153562</v>
      </c>
      <c r="I1662" s="11">
        <f t="shared" si="152"/>
        <v>-30.5</v>
      </c>
      <c r="J1662" s="10">
        <f t="shared" si="151"/>
        <v>1628</v>
      </c>
      <c r="K1662" s="5">
        <f t="shared" si="153"/>
        <v>67.833333333333329</v>
      </c>
    </row>
    <row r="1663" spans="4:11" hidden="1" x14ac:dyDescent="0.25">
      <c r="D1663" s="5">
        <v>1629</v>
      </c>
      <c r="E1663" s="12">
        <f t="shared" si="154"/>
        <v>-30.472454690153562</v>
      </c>
      <c r="F1663" s="6">
        <f t="shared" si="150"/>
        <v>156.14732811077482</v>
      </c>
      <c r="G1663" s="10">
        <f t="shared" si="155"/>
        <v>-30.484592065055292</v>
      </c>
      <c r="I1663" s="11">
        <f t="shared" si="152"/>
        <v>-30.5</v>
      </c>
      <c r="J1663" s="10">
        <f t="shared" si="151"/>
        <v>1629</v>
      </c>
      <c r="K1663" s="5">
        <f t="shared" si="153"/>
        <v>67.875</v>
      </c>
    </row>
    <row r="1664" spans="4:11" hidden="1" x14ac:dyDescent="0.25">
      <c r="D1664" s="5">
        <v>1630</v>
      </c>
      <c r="E1664" s="12">
        <f t="shared" si="154"/>
        <v>-30.484592065055292</v>
      </c>
      <c r="F1664" s="6">
        <f t="shared" si="150"/>
        <v>155.94840817919231</v>
      </c>
      <c r="G1664" s="10">
        <f t="shared" si="155"/>
        <v>-30.496713977855851</v>
      </c>
      <c r="I1664" s="11">
        <f t="shared" si="152"/>
        <v>-30.5</v>
      </c>
      <c r="J1664" s="10">
        <f t="shared" si="151"/>
        <v>1630</v>
      </c>
      <c r="K1664" s="5">
        <f t="shared" si="153"/>
        <v>67.916666666666671</v>
      </c>
    </row>
    <row r="1665" spans="4:11" hidden="1" x14ac:dyDescent="0.25">
      <c r="D1665" s="5">
        <v>1631</v>
      </c>
      <c r="E1665" s="12">
        <f t="shared" si="154"/>
        <v>-30.496713977855851</v>
      </c>
      <c r="F1665" s="6">
        <f t="shared" si="150"/>
        <v>155.74974165661558</v>
      </c>
      <c r="G1665" s="10">
        <f t="shared" si="155"/>
        <v>-30.508820448252791</v>
      </c>
      <c r="I1665" s="11">
        <f t="shared" si="152"/>
        <v>-30.5</v>
      </c>
      <c r="J1665" s="10">
        <f t="shared" si="151"/>
        <v>1631</v>
      </c>
      <c r="K1665" s="5">
        <f t="shared" si="153"/>
        <v>67.958333333333329</v>
      </c>
    </row>
    <row r="1666" spans="4:11" hidden="1" x14ac:dyDescent="0.25">
      <c r="D1666" s="5">
        <v>1632</v>
      </c>
      <c r="E1666" s="12">
        <f t="shared" si="154"/>
        <v>-30.508820448252791</v>
      </c>
      <c r="F1666" s="6">
        <f t="shared" si="150"/>
        <v>155.55132822022074</v>
      </c>
      <c r="G1666" s="10">
        <f t="shared" si="155"/>
        <v>-30.520911495918568</v>
      </c>
      <c r="I1666" s="11">
        <f t="shared" si="152"/>
        <v>-30.5</v>
      </c>
      <c r="J1666" s="10">
        <f t="shared" si="151"/>
        <v>1632</v>
      </c>
      <c r="K1666" s="5">
        <f t="shared" si="153"/>
        <v>68</v>
      </c>
    </row>
    <row r="1667" spans="4:11" hidden="1" x14ac:dyDescent="0.25">
      <c r="D1667" s="5">
        <v>1633</v>
      </c>
      <c r="E1667" s="12">
        <f t="shared" si="154"/>
        <v>-30.520911495918568</v>
      </c>
      <c r="F1667" s="6">
        <f t="shared" si="150"/>
        <v>155.35316754759504</v>
      </c>
      <c r="G1667" s="10">
        <f t="shared" si="155"/>
        <v>-30.53298714050058</v>
      </c>
      <c r="I1667" s="11">
        <f t="shared" si="152"/>
        <v>-30.5</v>
      </c>
      <c r="J1667" s="10">
        <f t="shared" si="151"/>
        <v>1633</v>
      </c>
      <c r="K1667" s="5">
        <f t="shared" si="153"/>
        <v>68.041666666666671</v>
      </c>
    </row>
    <row r="1668" spans="4:11" hidden="1" x14ac:dyDescent="0.25">
      <c r="D1668" s="5">
        <v>1634</v>
      </c>
      <c r="E1668" s="12">
        <f t="shared" si="154"/>
        <v>-30.53298714050058</v>
      </c>
      <c r="F1668" s="6">
        <f t="shared" si="150"/>
        <v>155.15525931673648</v>
      </c>
      <c r="G1668" s="10">
        <f t="shared" si="155"/>
        <v>-30.545047401621197</v>
      </c>
      <c r="I1668" s="11">
        <f t="shared" si="152"/>
        <v>-30.5</v>
      </c>
      <c r="J1668" s="10">
        <f t="shared" si="151"/>
        <v>1634</v>
      </c>
      <c r="K1668" s="5">
        <f t="shared" si="153"/>
        <v>68.083333333333329</v>
      </c>
    </row>
    <row r="1669" spans="4:11" hidden="1" x14ac:dyDescent="0.25">
      <c r="D1669" s="5">
        <v>1635</v>
      </c>
      <c r="E1669" s="12">
        <f t="shared" si="154"/>
        <v>-30.545047401621197</v>
      </c>
      <c r="F1669" s="6">
        <f t="shared" si="150"/>
        <v>154.95760320605325</v>
      </c>
      <c r="G1669" s="10">
        <f t="shared" si="155"/>
        <v>-30.557092298877787</v>
      </c>
      <c r="I1669" s="11">
        <f t="shared" si="152"/>
        <v>-30.6</v>
      </c>
      <c r="J1669" s="10">
        <f t="shared" si="151"/>
        <v>1635</v>
      </c>
      <c r="K1669" s="5">
        <f t="shared" si="153"/>
        <v>68.125</v>
      </c>
    </row>
    <row r="1670" spans="4:11" hidden="1" x14ac:dyDescent="0.25">
      <c r="D1670" s="5">
        <v>1636</v>
      </c>
      <c r="E1670" s="12">
        <f t="shared" si="154"/>
        <v>-30.557092298877787</v>
      </c>
      <c r="F1670" s="6">
        <f t="shared" si="150"/>
        <v>154.76019889436327</v>
      </c>
      <c r="G1670" s="10">
        <f t="shared" si="155"/>
        <v>-30.569121851842759</v>
      </c>
      <c r="I1670" s="11">
        <f t="shared" si="152"/>
        <v>-30.6</v>
      </c>
      <c r="J1670" s="10">
        <f t="shared" si="151"/>
        <v>1636</v>
      </c>
      <c r="K1670" s="5">
        <f t="shared" si="153"/>
        <v>68.166666666666671</v>
      </c>
    </row>
    <row r="1671" spans="4:11" hidden="1" x14ac:dyDescent="0.25">
      <c r="D1671" s="5">
        <v>1637</v>
      </c>
      <c r="E1671" s="12">
        <f t="shared" si="154"/>
        <v>-30.569121851842759</v>
      </c>
      <c r="F1671" s="6">
        <f t="shared" si="150"/>
        <v>154.56304606089356</v>
      </c>
      <c r="G1671" s="10">
        <f t="shared" si="155"/>
        <v>-30.581136080063583</v>
      </c>
      <c r="I1671" s="11">
        <f t="shared" si="152"/>
        <v>-30.6</v>
      </c>
      <c r="J1671" s="10">
        <f t="shared" si="151"/>
        <v>1637</v>
      </c>
      <c r="K1671" s="5">
        <f t="shared" si="153"/>
        <v>68.208333333333329</v>
      </c>
    </row>
    <row r="1672" spans="4:11" hidden="1" x14ac:dyDescent="0.25">
      <c r="D1672" s="5">
        <v>1638</v>
      </c>
      <c r="E1672" s="12">
        <f t="shared" si="154"/>
        <v>-30.581136080063583</v>
      </c>
      <c r="F1672" s="6">
        <f t="shared" si="150"/>
        <v>154.36614438527977</v>
      </c>
      <c r="G1672" s="10">
        <f t="shared" si="155"/>
        <v>-30.593135003062827</v>
      </c>
      <c r="I1672" s="11">
        <f t="shared" si="152"/>
        <v>-30.6</v>
      </c>
      <c r="J1672" s="10">
        <f t="shared" si="151"/>
        <v>1638</v>
      </c>
      <c r="K1672" s="5">
        <f t="shared" si="153"/>
        <v>68.25</v>
      </c>
    </row>
    <row r="1673" spans="4:11" hidden="1" x14ac:dyDescent="0.25">
      <c r="D1673" s="5">
        <v>1639</v>
      </c>
      <c r="E1673" s="12">
        <f t="shared" si="154"/>
        <v>-30.593135003062827</v>
      </c>
      <c r="F1673" s="6">
        <f t="shared" si="150"/>
        <v>154.16949354756582</v>
      </c>
      <c r="G1673" s="10">
        <f t="shared" si="155"/>
        <v>-30.605118640338191</v>
      </c>
      <c r="I1673" s="11">
        <f t="shared" si="152"/>
        <v>-30.6</v>
      </c>
      <c r="J1673" s="10">
        <f t="shared" si="151"/>
        <v>1639</v>
      </c>
      <c r="K1673" s="5">
        <f t="shared" si="153"/>
        <v>68.291666666666671</v>
      </c>
    </row>
    <row r="1674" spans="4:11" hidden="1" x14ac:dyDescent="0.25">
      <c r="D1674" s="5">
        <v>1640</v>
      </c>
      <c r="E1674" s="12">
        <f t="shared" si="154"/>
        <v>-30.605118640338191</v>
      </c>
      <c r="F1674" s="6">
        <f t="shared" si="150"/>
        <v>153.97309322820311</v>
      </c>
      <c r="G1674" s="10">
        <f t="shared" si="155"/>
        <v>-30.617087011362536</v>
      </c>
      <c r="I1674" s="11">
        <f t="shared" si="152"/>
        <v>-30.6</v>
      </c>
      <c r="J1674" s="10">
        <f t="shared" si="151"/>
        <v>1640</v>
      </c>
      <c r="K1674" s="5">
        <f t="shared" si="153"/>
        <v>68.333333333333329</v>
      </c>
    </row>
    <row r="1675" spans="4:11" hidden="1" x14ac:dyDescent="0.25">
      <c r="D1675" s="5">
        <v>1641</v>
      </c>
      <c r="E1675" s="12">
        <f t="shared" si="154"/>
        <v>-30.617087011362536</v>
      </c>
      <c r="F1675" s="6">
        <f t="shared" si="150"/>
        <v>153.77694310805006</v>
      </c>
      <c r="G1675" s="10">
        <f t="shared" si="155"/>
        <v>-30.629040135583914</v>
      </c>
      <c r="I1675" s="11">
        <f t="shared" si="152"/>
        <v>-30.6</v>
      </c>
      <c r="J1675" s="10">
        <f t="shared" si="151"/>
        <v>1641</v>
      </c>
      <c r="K1675" s="5">
        <f t="shared" si="153"/>
        <v>68.375</v>
      </c>
    </row>
    <row r="1676" spans="4:11" hidden="1" x14ac:dyDescent="0.25">
      <c r="D1676" s="5">
        <v>1642</v>
      </c>
      <c r="E1676" s="12">
        <f t="shared" si="154"/>
        <v>-30.629040135583914</v>
      </c>
      <c r="F1676" s="6">
        <f t="shared" si="150"/>
        <v>153.58104286837181</v>
      </c>
      <c r="G1676" s="10">
        <f t="shared" si="155"/>
        <v>-30.640978032425608</v>
      </c>
      <c r="I1676" s="11">
        <f t="shared" si="152"/>
        <v>-30.6</v>
      </c>
      <c r="J1676" s="10">
        <f t="shared" si="151"/>
        <v>1642</v>
      </c>
      <c r="K1676" s="5">
        <f t="shared" si="153"/>
        <v>68.416666666666671</v>
      </c>
    </row>
    <row r="1677" spans="4:11" hidden="1" x14ac:dyDescent="0.25">
      <c r="D1677" s="5">
        <v>1643</v>
      </c>
      <c r="E1677" s="12">
        <f t="shared" si="154"/>
        <v>-30.640978032425608</v>
      </c>
      <c r="F1677" s="6">
        <f t="shared" si="150"/>
        <v>153.38539219083935</v>
      </c>
      <c r="G1677" s="10">
        <f t="shared" si="155"/>
        <v>-30.652900721286148</v>
      </c>
      <c r="I1677" s="11">
        <f t="shared" si="152"/>
        <v>-30.7</v>
      </c>
      <c r="J1677" s="10">
        <f t="shared" si="151"/>
        <v>1643</v>
      </c>
      <c r="K1677" s="5">
        <f t="shared" si="153"/>
        <v>68.458333333333329</v>
      </c>
    </row>
    <row r="1678" spans="4:11" hidden="1" x14ac:dyDescent="0.25">
      <c r="D1678" s="5">
        <v>1644</v>
      </c>
      <c r="E1678" s="12">
        <f t="shared" si="154"/>
        <v>-30.652900721286148</v>
      </c>
      <c r="F1678" s="6">
        <f t="shared" si="150"/>
        <v>153.18999075752942</v>
      </c>
      <c r="G1678" s="10">
        <f t="shared" si="155"/>
        <v>-30.664808221539356</v>
      </c>
      <c r="I1678" s="11">
        <f t="shared" si="152"/>
        <v>-30.7</v>
      </c>
      <c r="J1678" s="10">
        <f t="shared" si="151"/>
        <v>1644</v>
      </c>
      <c r="K1678" s="5">
        <f t="shared" si="153"/>
        <v>68.5</v>
      </c>
    </row>
    <row r="1679" spans="4:11" hidden="1" x14ac:dyDescent="0.25">
      <c r="D1679" s="5">
        <v>1645</v>
      </c>
      <c r="E1679" s="12">
        <f t="shared" si="154"/>
        <v>-30.664808221539356</v>
      </c>
      <c r="F1679" s="6">
        <f t="shared" si="150"/>
        <v>152.99483825092358</v>
      </c>
      <c r="G1679" s="10">
        <f t="shared" si="155"/>
        <v>-30.676700552534374</v>
      </c>
      <c r="I1679" s="11">
        <f t="shared" si="152"/>
        <v>-30.7</v>
      </c>
      <c r="J1679" s="10">
        <f t="shared" si="151"/>
        <v>1645</v>
      </c>
      <c r="K1679" s="5">
        <f t="shared" si="153"/>
        <v>68.541666666666671</v>
      </c>
    </row>
    <row r="1680" spans="4:11" hidden="1" x14ac:dyDescent="0.25">
      <c r="D1680" s="5">
        <v>1646</v>
      </c>
      <c r="E1680" s="12">
        <f t="shared" si="154"/>
        <v>-30.676700552534374</v>
      </c>
      <c r="F1680" s="6">
        <f t="shared" si="150"/>
        <v>152.7999343539081</v>
      </c>
      <c r="G1680" s="10">
        <f t="shared" si="155"/>
        <v>-30.688577733595697</v>
      </c>
      <c r="I1680" s="11">
        <f t="shared" si="152"/>
        <v>-30.7</v>
      </c>
      <c r="J1680" s="10">
        <f t="shared" si="151"/>
        <v>1646</v>
      </c>
      <c r="K1680" s="5">
        <f t="shared" si="153"/>
        <v>68.583333333333329</v>
      </c>
    </row>
    <row r="1681" spans="4:11" hidden="1" x14ac:dyDescent="0.25">
      <c r="D1681" s="5">
        <v>1647</v>
      </c>
      <c r="E1681" s="12">
        <f t="shared" si="154"/>
        <v>-30.688577733595697</v>
      </c>
      <c r="F1681" s="6">
        <f t="shared" si="150"/>
        <v>152.60527874977291</v>
      </c>
      <c r="G1681" s="10">
        <f t="shared" si="155"/>
        <v>-30.700439784023196</v>
      </c>
      <c r="I1681" s="11">
        <f t="shared" si="152"/>
        <v>-30.7</v>
      </c>
      <c r="J1681" s="10">
        <f t="shared" si="151"/>
        <v>1647</v>
      </c>
      <c r="K1681" s="5">
        <f t="shared" si="153"/>
        <v>68.625</v>
      </c>
    </row>
    <row r="1682" spans="4:11" hidden="1" x14ac:dyDescent="0.25">
      <c r="D1682" s="5">
        <v>1648</v>
      </c>
      <c r="E1682" s="12">
        <f t="shared" si="154"/>
        <v>-30.700439784023196</v>
      </c>
      <c r="F1682" s="6">
        <f t="shared" si="150"/>
        <v>152.41087112221169</v>
      </c>
      <c r="G1682" s="10">
        <f t="shared" si="155"/>
        <v>-30.712286723092159</v>
      </c>
      <c r="I1682" s="11">
        <f t="shared" si="152"/>
        <v>-30.7</v>
      </c>
      <c r="J1682" s="10">
        <f t="shared" si="151"/>
        <v>1648</v>
      </c>
      <c r="K1682" s="5">
        <f t="shared" si="153"/>
        <v>68.666666666666671</v>
      </c>
    </row>
    <row r="1683" spans="4:11" hidden="1" x14ac:dyDescent="0.25">
      <c r="D1683" s="5">
        <v>1649</v>
      </c>
      <c r="E1683" s="12">
        <f t="shared" si="154"/>
        <v>-30.712286723092159</v>
      </c>
      <c r="F1683" s="6">
        <f t="shared" si="150"/>
        <v>152.21671115532095</v>
      </c>
      <c r="G1683" s="10">
        <f t="shared" si="155"/>
        <v>-30.724118570053321</v>
      </c>
      <c r="I1683" s="11">
        <f t="shared" si="152"/>
        <v>-30.7</v>
      </c>
      <c r="J1683" s="10">
        <f t="shared" si="151"/>
        <v>1649</v>
      </c>
      <c r="K1683" s="5">
        <f t="shared" si="153"/>
        <v>68.708333333333329</v>
      </c>
    </row>
    <row r="1684" spans="4:11" hidden="1" x14ac:dyDescent="0.25">
      <c r="D1684" s="5">
        <v>1650</v>
      </c>
      <c r="E1684" s="12">
        <f t="shared" si="154"/>
        <v>-30.724118570053321</v>
      </c>
      <c r="F1684" s="6">
        <f t="shared" si="150"/>
        <v>152.02279853359963</v>
      </c>
      <c r="G1684" s="10">
        <f t="shared" si="155"/>
        <v>-30.735935344132887</v>
      </c>
      <c r="I1684" s="11">
        <f t="shared" si="152"/>
        <v>-30.7</v>
      </c>
      <c r="J1684" s="10">
        <f t="shared" si="151"/>
        <v>1650</v>
      </c>
      <c r="K1684" s="5">
        <f t="shared" si="153"/>
        <v>68.75</v>
      </c>
    </row>
    <row r="1685" spans="4:11" hidden="1" x14ac:dyDescent="0.25">
      <c r="D1685" s="5">
        <v>1651</v>
      </c>
      <c r="E1685" s="12">
        <f t="shared" si="154"/>
        <v>-30.735935344132887</v>
      </c>
      <c r="F1685" s="6">
        <f t="shared" si="150"/>
        <v>151.82913294194867</v>
      </c>
      <c r="G1685" s="10">
        <f t="shared" si="155"/>
        <v>-30.747737064532572</v>
      </c>
      <c r="I1685" s="11">
        <f t="shared" si="152"/>
        <v>-30.7</v>
      </c>
      <c r="J1685" s="10">
        <f t="shared" si="151"/>
        <v>1651</v>
      </c>
      <c r="K1685" s="5">
        <f t="shared" si="153"/>
        <v>68.791666666666671</v>
      </c>
    </row>
    <row r="1686" spans="4:11" hidden="1" x14ac:dyDescent="0.25">
      <c r="D1686" s="5">
        <v>1652</v>
      </c>
      <c r="E1686" s="12">
        <f t="shared" si="154"/>
        <v>-30.747737064532572</v>
      </c>
      <c r="F1686" s="6">
        <f t="shared" si="150"/>
        <v>151.63571406567036</v>
      </c>
      <c r="G1686" s="10">
        <f t="shared" si="155"/>
        <v>-30.759523750429633</v>
      </c>
      <c r="I1686" s="11">
        <f t="shared" si="152"/>
        <v>-30.8</v>
      </c>
      <c r="J1686" s="10">
        <f t="shared" si="151"/>
        <v>1652</v>
      </c>
      <c r="K1686" s="5">
        <f t="shared" si="153"/>
        <v>68.833333333333329</v>
      </c>
    </row>
    <row r="1687" spans="4:11" hidden="1" x14ac:dyDescent="0.25">
      <c r="D1687" s="5">
        <v>1653</v>
      </c>
      <c r="E1687" s="12">
        <f t="shared" si="154"/>
        <v>-30.759523750429633</v>
      </c>
      <c r="F1687" s="6">
        <f t="shared" si="150"/>
        <v>151.44254159046784</v>
      </c>
      <c r="G1687" s="10">
        <f t="shared" si="155"/>
        <v>-30.771295420976891</v>
      </c>
      <c r="I1687" s="11">
        <f t="shared" si="152"/>
        <v>-30.8</v>
      </c>
      <c r="J1687" s="10">
        <f t="shared" si="151"/>
        <v>1653</v>
      </c>
      <c r="K1687" s="5">
        <f t="shared" si="153"/>
        <v>68.875</v>
      </c>
    </row>
    <row r="1688" spans="4:11" hidden="1" x14ac:dyDescent="0.25">
      <c r="D1688" s="5">
        <v>1654</v>
      </c>
      <c r="E1688" s="12">
        <f t="shared" si="154"/>
        <v>-30.771295420976891</v>
      </c>
      <c r="F1688" s="6">
        <f t="shared" si="150"/>
        <v>151.24961520244477</v>
      </c>
      <c r="G1688" s="10">
        <f t="shared" si="155"/>
        <v>-30.783052095302772</v>
      </c>
      <c r="I1688" s="11">
        <f t="shared" si="152"/>
        <v>-30.8</v>
      </c>
      <c r="J1688" s="10">
        <f t="shared" si="151"/>
        <v>1654</v>
      </c>
      <c r="K1688" s="5">
        <f t="shared" si="153"/>
        <v>68.916666666666671</v>
      </c>
    </row>
    <row r="1689" spans="4:11" hidden="1" x14ac:dyDescent="0.25">
      <c r="D1689" s="5">
        <v>1655</v>
      </c>
      <c r="E1689" s="12">
        <f t="shared" si="154"/>
        <v>-30.783052095302772</v>
      </c>
      <c r="F1689" s="6">
        <f t="shared" si="150"/>
        <v>151.05693458810464</v>
      </c>
      <c r="G1689" s="10">
        <f t="shared" si="155"/>
        <v>-30.794793792511332</v>
      </c>
      <c r="I1689" s="11">
        <f t="shared" si="152"/>
        <v>-30.8</v>
      </c>
      <c r="J1689" s="10">
        <f t="shared" si="151"/>
        <v>1655</v>
      </c>
      <c r="K1689" s="5">
        <f t="shared" si="153"/>
        <v>68.958333333333329</v>
      </c>
    </row>
    <row r="1690" spans="4:11" hidden="1" x14ac:dyDescent="0.25">
      <c r="D1690" s="5">
        <v>1656</v>
      </c>
      <c r="E1690" s="12">
        <f t="shared" si="154"/>
        <v>-30.794793792511332</v>
      </c>
      <c r="F1690" s="6">
        <f t="shared" si="150"/>
        <v>150.86449943435025</v>
      </c>
      <c r="G1690" s="10">
        <f t="shared" si="155"/>
        <v>-30.806520531682288</v>
      </c>
      <c r="I1690" s="11">
        <f t="shared" si="152"/>
        <v>-30.8</v>
      </c>
      <c r="J1690" s="10">
        <f t="shared" si="151"/>
        <v>1656</v>
      </c>
      <c r="K1690" s="5">
        <f t="shared" si="153"/>
        <v>69</v>
      </c>
    </row>
    <row r="1691" spans="4:11" hidden="1" x14ac:dyDescent="0.25">
      <c r="D1691" s="5">
        <v>1657</v>
      </c>
      <c r="E1691" s="12">
        <f t="shared" si="154"/>
        <v>-30.806520531682288</v>
      </c>
      <c r="F1691" s="6">
        <f t="shared" si="150"/>
        <v>150.67230942848332</v>
      </c>
      <c r="G1691" s="10">
        <f t="shared" si="155"/>
        <v>-30.818232331871055</v>
      </c>
      <c r="I1691" s="11">
        <f t="shared" si="152"/>
        <v>-30.8</v>
      </c>
      <c r="J1691" s="10">
        <f t="shared" si="151"/>
        <v>1657</v>
      </c>
      <c r="K1691" s="5">
        <f t="shared" si="153"/>
        <v>69.041666666666671</v>
      </c>
    </row>
    <row r="1692" spans="4:11" hidden="1" x14ac:dyDescent="0.25">
      <c r="D1692" s="5">
        <v>1658</v>
      </c>
      <c r="E1692" s="12">
        <f t="shared" si="154"/>
        <v>-30.818232331871055</v>
      </c>
      <c r="F1692" s="6">
        <f t="shared" si="150"/>
        <v>150.48036425820391</v>
      </c>
      <c r="G1692" s="10">
        <f t="shared" si="155"/>
        <v>-30.82992921210877</v>
      </c>
      <c r="I1692" s="11">
        <f t="shared" si="152"/>
        <v>-30.8</v>
      </c>
      <c r="J1692" s="10">
        <f t="shared" si="151"/>
        <v>1658</v>
      </c>
      <c r="K1692" s="5">
        <f t="shared" si="153"/>
        <v>69.083333333333329</v>
      </c>
    </row>
    <row r="1693" spans="4:11" hidden="1" x14ac:dyDescent="0.25">
      <c r="D1693" s="5">
        <v>1659</v>
      </c>
      <c r="E1693" s="12">
        <f t="shared" si="154"/>
        <v>-30.82992921210877</v>
      </c>
      <c r="F1693" s="6">
        <f t="shared" si="150"/>
        <v>150.28866361160993</v>
      </c>
      <c r="G1693" s="10">
        <f t="shared" si="155"/>
        <v>-30.841611191402325</v>
      </c>
      <c r="I1693" s="11">
        <f t="shared" si="152"/>
        <v>-30.8</v>
      </c>
      <c r="J1693" s="10">
        <f t="shared" si="151"/>
        <v>1659</v>
      </c>
      <c r="K1693" s="5">
        <f t="shared" si="153"/>
        <v>69.125</v>
      </c>
    </row>
    <row r="1694" spans="4:11" hidden="1" x14ac:dyDescent="0.25">
      <c r="D1694" s="5">
        <v>1660</v>
      </c>
      <c r="E1694" s="12">
        <f t="shared" si="154"/>
        <v>-30.841611191402325</v>
      </c>
      <c r="F1694" s="6">
        <f t="shared" si="150"/>
        <v>150.09720717719665</v>
      </c>
      <c r="G1694" s="10">
        <f t="shared" si="155"/>
        <v>-30.853278288734405</v>
      </c>
      <c r="I1694" s="11">
        <f t="shared" si="152"/>
        <v>-30.9</v>
      </c>
      <c r="J1694" s="10">
        <f t="shared" si="151"/>
        <v>1660</v>
      </c>
      <c r="K1694" s="5">
        <f t="shared" si="153"/>
        <v>69.166666666666671</v>
      </c>
    </row>
    <row r="1695" spans="4:11" hidden="1" x14ac:dyDescent="0.25">
      <c r="D1695" s="5">
        <v>1661</v>
      </c>
      <c r="E1695" s="12">
        <f t="shared" si="154"/>
        <v>-30.853278288734405</v>
      </c>
      <c r="F1695" s="6">
        <f t="shared" si="150"/>
        <v>149.90599464385613</v>
      </c>
      <c r="G1695" s="10">
        <f t="shared" si="155"/>
        <v>-30.864930523063503</v>
      </c>
      <c r="I1695" s="11">
        <f t="shared" si="152"/>
        <v>-30.9</v>
      </c>
      <c r="J1695" s="10">
        <f t="shared" si="151"/>
        <v>1661</v>
      </c>
      <c r="K1695" s="5">
        <f t="shared" si="153"/>
        <v>69.208333333333329</v>
      </c>
    </row>
    <row r="1696" spans="4:11" hidden="1" x14ac:dyDescent="0.25">
      <c r="D1696" s="5">
        <v>1662</v>
      </c>
      <c r="E1696" s="12">
        <f t="shared" si="154"/>
        <v>-30.864930523063503</v>
      </c>
      <c r="F1696" s="6">
        <f t="shared" si="150"/>
        <v>149.71502570087677</v>
      </c>
      <c r="G1696" s="10">
        <f t="shared" si="155"/>
        <v>-30.876567913323967</v>
      </c>
      <c r="I1696" s="11">
        <f t="shared" si="152"/>
        <v>-30.9</v>
      </c>
      <c r="J1696" s="10">
        <f t="shared" si="151"/>
        <v>1662</v>
      </c>
      <c r="K1696" s="5">
        <f t="shared" si="153"/>
        <v>69.25</v>
      </c>
    </row>
    <row r="1697" spans="4:11" hidden="1" x14ac:dyDescent="0.25">
      <c r="D1697" s="5">
        <v>1663</v>
      </c>
      <c r="E1697" s="12">
        <f t="shared" si="154"/>
        <v>-30.876567913323967</v>
      </c>
      <c r="F1697" s="6">
        <f t="shared" si="150"/>
        <v>149.52430003794279</v>
      </c>
      <c r="G1697" s="10">
        <f t="shared" si="155"/>
        <v>-30.888190478426022</v>
      </c>
      <c r="I1697" s="11">
        <f t="shared" si="152"/>
        <v>-30.9</v>
      </c>
      <c r="J1697" s="10">
        <f t="shared" si="151"/>
        <v>1663</v>
      </c>
      <c r="K1697" s="5">
        <f t="shared" si="153"/>
        <v>69.291666666666671</v>
      </c>
    </row>
    <row r="1698" spans="4:11" hidden="1" x14ac:dyDescent="0.25">
      <c r="D1698" s="5">
        <v>1664</v>
      </c>
      <c r="E1698" s="12">
        <f t="shared" si="154"/>
        <v>-30.888190478426022</v>
      </c>
      <c r="F1698" s="6">
        <f t="shared" ref="F1698:F1761" si="156">2*PI()*$D$11*(E1698-$D$10)/(($N$9/$N$10)+1/($N$12*$D$12/2))+2*PI()*($D$12/2)^2*$N$10/($D$14/12)*(E1698-$D$10)</f>
        <v>149.33381734513378</v>
      </c>
      <c r="G1698" s="10">
        <f t="shared" si="155"/>
        <v>-30.899798237255805</v>
      </c>
      <c r="I1698" s="11">
        <f t="shared" si="152"/>
        <v>-30.9</v>
      </c>
      <c r="J1698" s="10">
        <f t="shared" ref="J1698:J1761" si="157">D1698</f>
        <v>1664</v>
      </c>
      <c r="K1698" s="5">
        <f t="shared" si="153"/>
        <v>69.333333333333329</v>
      </c>
    </row>
    <row r="1699" spans="4:11" hidden="1" x14ac:dyDescent="0.25">
      <c r="D1699" s="5">
        <v>1665</v>
      </c>
      <c r="E1699" s="12">
        <f t="shared" si="154"/>
        <v>-30.899798237255805</v>
      </c>
      <c r="F1699" s="6">
        <f t="shared" si="156"/>
        <v>149.14357731292404</v>
      </c>
      <c r="G1699" s="10">
        <f t="shared" si="155"/>
        <v>-30.911391208675386</v>
      </c>
      <c r="I1699" s="11">
        <f t="shared" ref="I1699:I1762" si="158">ROUND(G1699,1)</f>
        <v>-30.9</v>
      </c>
      <c r="J1699" s="10">
        <f t="shared" si="157"/>
        <v>1665</v>
      </c>
      <c r="K1699" s="5">
        <f t="shared" ref="K1699:K1762" si="159">J1699/24</f>
        <v>69.375</v>
      </c>
    </row>
    <row r="1700" spans="4:11" hidden="1" x14ac:dyDescent="0.25">
      <c r="D1700" s="5">
        <v>1666</v>
      </c>
      <c r="E1700" s="12">
        <f t="shared" ref="E1700:E1763" si="160">G1699</f>
        <v>-30.911391208675386</v>
      </c>
      <c r="F1700" s="6">
        <f t="shared" si="156"/>
        <v>148.95357963218237</v>
      </c>
      <c r="G1700" s="10">
        <f t="shared" ref="G1700:G1763" si="161">E1700-F1700/(8.3*$D$7)</f>
        <v>-30.922969411522818</v>
      </c>
      <c r="I1700" s="11">
        <f t="shared" si="158"/>
        <v>-30.9</v>
      </c>
      <c r="J1700" s="10">
        <f t="shared" si="157"/>
        <v>1666</v>
      </c>
      <c r="K1700" s="5">
        <f t="shared" si="159"/>
        <v>69.416666666666671</v>
      </c>
    </row>
    <row r="1701" spans="4:11" hidden="1" x14ac:dyDescent="0.25">
      <c r="D1701" s="5">
        <v>1667</v>
      </c>
      <c r="E1701" s="12">
        <f t="shared" si="160"/>
        <v>-30.922969411522818</v>
      </c>
      <c r="F1701" s="6">
        <f t="shared" si="156"/>
        <v>148.7638239941711</v>
      </c>
      <c r="G1701" s="10">
        <f t="shared" si="161"/>
        <v>-30.934532864612144</v>
      </c>
      <c r="I1701" s="11">
        <f t="shared" si="158"/>
        <v>-30.9</v>
      </c>
      <c r="J1701" s="10">
        <f t="shared" si="157"/>
        <v>1667</v>
      </c>
      <c r="K1701" s="5">
        <f t="shared" si="159"/>
        <v>69.458333333333329</v>
      </c>
    </row>
    <row r="1702" spans="4:11" hidden="1" x14ac:dyDescent="0.25">
      <c r="D1702" s="5">
        <v>1668</v>
      </c>
      <c r="E1702" s="12">
        <f t="shared" si="160"/>
        <v>-30.934532864612144</v>
      </c>
      <c r="F1702" s="6">
        <f t="shared" si="156"/>
        <v>148.57431009054616</v>
      </c>
      <c r="G1702" s="10">
        <f t="shared" si="161"/>
        <v>-30.946081586733445</v>
      </c>
      <c r="I1702" s="11">
        <f t="shared" si="158"/>
        <v>-30.9</v>
      </c>
      <c r="J1702" s="10">
        <f t="shared" si="157"/>
        <v>1668</v>
      </c>
      <c r="K1702" s="5">
        <f t="shared" si="159"/>
        <v>69.5</v>
      </c>
    </row>
    <row r="1703" spans="4:11" hidden="1" x14ac:dyDescent="0.25">
      <c r="D1703" s="5">
        <v>1669</v>
      </c>
      <c r="E1703" s="12">
        <f t="shared" si="160"/>
        <v>-30.946081586733445</v>
      </c>
      <c r="F1703" s="6">
        <f t="shared" si="156"/>
        <v>148.38503761335613</v>
      </c>
      <c r="G1703" s="10">
        <f t="shared" si="161"/>
        <v>-30.957615596652868</v>
      </c>
      <c r="I1703" s="11">
        <f t="shared" si="158"/>
        <v>-31</v>
      </c>
      <c r="J1703" s="10">
        <f t="shared" si="157"/>
        <v>1669</v>
      </c>
      <c r="K1703" s="5">
        <f t="shared" si="159"/>
        <v>69.541666666666671</v>
      </c>
    </row>
    <row r="1704" spans="4:11" hidden="1" x14ac:dyDescent="0.25">
      <c r="D1704" s="5">
        <v>1670</v>
      </c>
      <c r="E1704" s="12">
        <f t="shared" si="160"/>
        <v>-30.957615596652868</v>
      </c>
      <c r="F1704" s="6">
        <f t="shared" si="156"/>
        <v>148.19600625504185</v>
      </c>
      <c r="G1704" s="10">
        <f t="shared" si="161"/>
        <v>-30.969134913112647</v>
      </c>
      <c r="I1704" s="11">
        <f t="shared" si="158"/>
        <v>-31</v>
      </c>
      <c r="J1704" s="10">
        <f t="shared" si="157"/>
        <v>1670</v>
      </c>
      <c r="K1704" s="5">
        <f t="shared" si="159"/>
        <v>69.583333333333329</v>
      </c>
    </row>
    <row r="1705" spans="4:11" hidden="1" x14ac:dyDescent="0.25">
      <c r="D1705" s="5">
        <v>1671</v>
      </c>
      <c r="E1705" s="12">
        <f t="shared" si="160"/>
        <v>-30.969134913112647</v>
      </c>
      <c r="F1705" s="6">
        <f t="shared" si="156"/>
        <v>148.00721570843609</v>
      </c>
      <c r="G1705" s="10">
        <f t="shared" si="161"/>
        <v>-30.980639554831143</v>
      </c>
      <c r="I1705" s="11">
        <f t="shared" si="158"/>
        <v>-31</v>
      </c>
      <c r="J1705" s="10">
        <f t="shared" si="157"/>
        <v>1671</v>
      </c>
      <c r="K1705" s="5">
        <f t="shared" si="159"/>
        <v>69.625</v>
      </c>
    </row>
    <row r="1706" spans="4:11" hidden="1" x14ac:dyDescent="0.25">
      <c r="D1706" s="5">
        <v>1672</v>
      </c>
      <c r="E1706" s="12">
        <f t="shared" si="160"/>
        <v>-30.980639554831143</v>
      </c>
      <c r="F1706" s="6">
        <f t="shared" si="156"/>
        <v>147.81866566676291</v>
      </c>
      <c r="G1706" s="10">
        <f t="shared" si="161"/>
        <v>-30.992129540502869</v>
      </c>
      <c r="I1706" s="11">
        <f t="shared" si="158"/>
        <v>-31</v>
      </c>
      <c r="J1706" s="10">
        <f t="shared" si="157"/>
        <v>1672</v>
      </c>
      <c r="K1706" s="5">
        <f t="shared" si="159"/>
        <v>69.666666666666671</v>
      </c>
    </row>
    <row r="1707" spans="4:11" hidden="1" x14ac:dyDescent="0.25">
      <c r="D1707" s="5">
        <v>1673</v>
      </c>
      <c r="E1707" s="12">
        <f t="shared" si="160"/>
        <v>-30.992129540502869</v>
      </c>
      <c r="F1707" s="6">
        <f t="shared" si="156"/>
        <v>147.6303558236371</v>
      </c>
      <c r="G1707" s="10">
        <f t="shared" si="161"/>
        <v>-31.003604888798527</v>
      </c>
      <c r="I1707" s="11">
        <f t="shared" si="158"/>
        <v>-31</v>
      </c>
      <c r="J1707" s="10">
        <f t="shared" si="157"/>
        <v>1673</v>
      </c>
      <c r="K1707" s="5">
        <f t="shared" si="159"/>
        <v>69.708333333333329</v>
      </c>
    </row>
    <row r="1708" spans="4:11" hidden="1" x14ac:dyDescent="0.25">
      <c r="D1708" s="5">
        <v>1674</v>
      </c>
      <c r="E1708" s="12">
        <f t="shared" si="160"/>
        <v>-31.003604888798527</v>
      </c>
      <c r="F1708" s="6">
        <f t="shared" si="156"/>
        <v>147.44228587306381</v>
      </c>
      <c r="G1708" s="10">
        <f t="shared" si="161"/>
        <v>-31.015065618365032</v>
      </c>
      <c r="I1708" s="11">
        <f t="shared" si="158"/>
        <v>-31</v>
      </c>
      <c r="J1708" s="10">
        <f t="shared" si="157"/>
        <v>1674</v>
      </c>
      <c r="K1708" s="5">
        <f t="shared" si="159"/>
        <v>69.75</v>
      </c>
    </row>
    <row r="1709" spans="4:11" hidden="1" x14ac:dyDescent="0.25">
      <c r="D1709" s="5">
        <v>1675</v>
      </c>
      <c r="E1709" s="12">
        <f t="shared" si="160"/>
        <v>-31.015065618365032</v>
      </c>
      <c r="F1709" s="6">
        <f t="shared" si="156"/>
        <v>147.254455509438</v>
      </c>
      <c r="G1709" s="10">
        <f t="shared" si="161"/>
        <v>-31.026511747825541</v>
      </c>
      <c r="I1709" s="11">
        <f t="shared" si="158"/>
        <v>-31</v>
      </c>
      <c r="J1709" s="10">
        <f t="shared" si="157"/>
        <v>1675</v>
      </c>
      <c r="K1709" s="5">
        <f t="shared" si="159"/>
        <v>69.791666666666671</v>
      </c>
    </row>
    <row r="1710" spans="4:11" hidden="1" x14ac:dyDescent="0.25">
      <c r="D1710" s="5">
        <v>1676</v>
      </c>
      <c r="E1710" s="12">
        <f t="shared" si="160"/>
        <v>-31.026511747825541</v>
      </c>
      <c r="F1710" s="6">
        <f t="shared" si="156"/>
        <v>147.06686442754398</v>
      </c>
      <c r="G1710" s="10">
        <f t="shared" si="161"/>
        <v>-31.037943295779488</v>
      </c>
      <c r="I1710" s="11">
        <f t="shared" si="158"/>
        <v>-31</v>
      </c>
      <c r="J1710" s="10">
        <f t="shared" si="157"/>
        <v>1676</v>
      </c>
      <c r="K1710" s="5">
        <f t="shared" si="159"/>
        <v>69.833333333333329</v>
      </c>
    </row>
    <row r="1711" spans="4:11" hidden="1" x14ac:dyDescent="0.25">
      <c r="D1711" s="5">
        <v>1677</v>
      </c>
      <c r="E1711" s="12">
        <f t="shared" si="160"/>
        <v>-31.037943295779488</v>
      </c>
      <c r="F1711" s="6">
        <f t="shared" si="156"/>
        <v>146.87951232255483</v>
      </c>
      <c r="G1711" s="10">
        <f t="shared" si="161"/>
        <v>-31.049360280802617</v>
      </c>
      <c r="I1711" s="11">
        <f t="shared" si="158"/>
        <v>-31</v>
      </c>
      <c r="J1711" s="10">
        <f t="shared" si="157"/>
        <v>1677</v>
      </c>
      <c r="K1711" s="5">
        <f t="shared" si="159"/>
        <v>69.875</v>
      </c>
    </row>
    <row r="1712" spans="4:11" hidden="1" x14ac:dyDescent="0.25">
      <c r="D1712" s="5">
        <v>1678</v>
      </c>
      <c r="E1712" s="12">
        <f t="shared" si="160"/>
        <v>-31.049360280802617</v>
      </c>
      <c r="F1712" s="6">
        <f t="shared" si="156"/>
        <v>146.692398890032</v>
      </c>
      <c r="G1712" s="10">
        <f t="shared" si="161"/>
        <v>-31.060762721447002</v>
      </c>
      <c r="I1712" s="11">
        <f t="shared" si="158"/>
        <v>-31.1</v>
      </c>
      <c r="J1712" s="10">
        <f t="shared" si="157"/>
        <v>1678</v>
      </c>
      <c r="K1712" s="5">
        <f t="shared" si="159"/>
        <v>69.916666666666671</v>
      </c>
    </row>
    <row r="1713" spans="4:11" hidden="1" x14ac:dyDescent="0.25">
      <c r="D1713" s="5">
        <v>1679</v>
      </c>
      <c r="E1713" s="12">
        <f t="shared" si="160"/>
        <v>-31.060762721447002</v>
      </c>
      <c r="F1713" s="6">
        <f t="shared" si="156"/>
        <v>146.50552382592471</v>
      </c>
      <c r="G1713" s="10">
        <f t="shared" si="161"/>
        <v>-31.072150636241087</v>
      </c>
      <c r="I1713" s="11">
        <f t="shared" si="158"/>
        <v>-31.1</v>
      </c>
      <c r="J1713" s="10">
        <f t="shared" si="157"/>
        <v>1679</v>
      </c>
      <c r="K1713" s="5">
        <f t="shared" si="159"/>
        <v>69.958333333333329</v>
      </c>
    </row>
    <row r="1714" spans="4:11" hidden="1" x14ac:dyDescent="0.25">
      <c r="D1714" s="5">
        <v>1680</v>
      </c>
      <c r="E1714" s="12">
        <f t="shared" si="160"/>
        <v>-31.072150636241087</v>
      </c>
      <c r="F1714" s="6">
        <f t="shared" si="156"/>
        <v>146.31888682656961</v>
      </c>
      <c r="G1714" s="10">
        <f t="shared" si="161"/>
        <v>-31.083524043689714</v>
      </c>
      <c r="I1714" s="11">
        <f t="shared" si="158"/>
        <v>-31.1</v>
      </c>
      <c r="J1714" s="10">
        <f t="shared" si="157"/>
        <v>1680</v>
      </c>
      <c r="K1714" s="5">
        <f t="shared" si="159"/>
        <v>70</v>
      </c>
    </row>
    <row r="1715" spans="4:11" hidden="1" x14ac:dyDescent="0.25">
      <c r="D1715" s="5">
        <v>1681</v>
      </c>
      <c r="E1715" s="12">
        <f t="shared" si="160"/>
        <v>-31.083524043689714</v>
      </c>
      <c r="F1715" s="6">
        <f t="shared" si="156"/>
        <v>146.13248758869008</v>
      </c>
      <c r="G1715" s="10">
        <f t="shared" si="161"/>
        <v>-31.094882962274145</v>
      </c>
      <c r="I1715" s="11">
        <f t="shared" si="158"/>
        <v>-31.1</v>
      </c>
      <c r="J1715" s="10">
        <f t="shared" si="157"/>
        <v>1681</v>
      </c>
      <c r="K1715" s="5">
        <f t="shared" si="159"/>
        <v>70.041666666666671</v>
      </c>
    </row>
    <row r="1716" spans="4:11" hidden="1" x14ac:dyDescent="0.25">
      <c r="D1716" s="5">
        <v>1682</v>
      </c>
      <c r="E1716" s="12">
        <f t="shared" si="160"/>
        <v>-31.094882962274145</v>
      </c>
      <c r="F1716" s="6">
        <f t="shared" si="156"/>
        <v>145.94632580939592</v>
      </c>
      <c r="G1716" s="10">
        <f t="shared" si="161"/>
        <v>-31.106227410452099</v>
      </c>
      <c r="I1716" s="11">
        <f t="shared" si="158"/>
        <v>-31.1</v>
      </c>
      <c r="J1716" s="10">
        <f t="shared" si="157"/>
        <v>1682</v>
      </c>
      <c r="K1716" s="5">
        <f t="shared" si="159"/>
        <v>70.083333333333329</v>
      </c>
    </row>
    <row r="1717" spans="4:11" hidden="1" x14ac:dyDescent="0.25">
      <c r="D1717" s="5">
        <v>1683</v>
      </c>
      <c r="E1717" s="12">
        <f t="shared" si="160"/>
        <v>-31.106227410452099</v>
      </c>
      <c r="F1717" s="6">
        <f t="shared" si="156"/>
        <v>145.76040118618283</v>
      </c>
      <c r="G1717" s="10">
        <f t="shared" si="161"/>
        <v>-31.117557406657788</v>
      </c>
      <c r="I1717" s="11">
        <f t="shared" si="158"/>
        <v>-31.1</v>
      </c>
      <c r="J1717" s="10">
        <f t="shared" si="157"/>
        <v>1683</v>
      </c>
      <c r="K1717" s="5">
        <f t="shared" si="159"/>
        <v>70.125</v>
      </c>
    </row>
    <row r="1718" spans="4:11" hidden="1" x14ac:dyDescent="0.25">
      <c r="D1718" s="5">
        <v>1684</v>
      </c>
      <c r="E1718" s="12">
        <f t="shared" si="160"/>
        <v>-31.117557406657788</v>
      </c>
      <c r="F1718" s="6">
        <f t="shared" si="156"/>
        <v>145.57471341693181</v>
      </c>
      <c r="G1718" s="10">
        <f t="shared" si="161"/>
        <v>-31.128872969301934</v>
      </c>
      <c r="I1718" s="11">
        <f t="shared" si="158"/>
        <v>-31.1</v>
      </c>
      <c r="J1718" s="10">
        <f t="shared" si="157"/>
        <v>1684</v>
      </c>
      <c r="K1718" s="5">
        <f t="shared" si="159"/>
        <v>70.166666666666671</v>
      </c>
    </row>
    <row r="1719" spans="4:11" hidden="1" x14ac:dyDescent="0.25">
      <c r="D1719" s="5">
        <v>1685</v>
      </c>
      <c r="E1719" s="12">
        <f t="shared" si="160"/>
        <v>-31.128872969301934</v>
      </c>
      <c r="F1719" s="6">
        <f t="shared" si="156"/>
        <v>145.38926219990873</v>
      </c>
      <c r="G1719" s="10">
        <f t="shared" si="161"/>
        <v>-31.140174116771806</v>
      </c>
      <c r="I1719" s="11">
        <f t="shared" si="158"/>
        <v>-31.1</v>
      </c>
      <c r="J1719" s="10">
        <f t="shared" si="157"/>
        <v>1685</v>
      </c>
      <c r="K1719" s="5">
        <f t="shared" si="159"/>
        <v>70.208333333333329</v>
      </c>
    </row>
    <row r="1720" spans="4:11" hidden="1" x14ac:dyDescent="0.25">
      <c r="D1720" s="5">
        <v>1686</v>
      </c>
      <c r="E1720" s="12">
        <f t="shared" si="160"/>
        <v>-31.140174116771806</v>
      </c>
      <c r="F1720" s="6">
        <f t="shared" si="156"/>
        <v>145.2040472337639</v>
      </c>
      <c r="G1720" s="10">
        <f t="shared" si="161"/>
        <v>-31.151460867431251</v>
      </c>
      <c r="I1720" s="11">
        <f t="shared" si="158"/>
        <v>-31.2</v>
      </c>
      <c r="J1720" s="10">
        <f t="shared" si="157"/>
        <v>1686</v>
      </c>
      <c r="K1720" s="5">
        <f t="shared" si="159"/>
        <v>70.25</v>
      </c>
    </row>
    <row r="1721" spans="4:11" hidden="1" x14ac:dyDescent="0.25">
      <c r="D1721" s="5">
        <v>1687</v>
      </c>
      <c r="E1721" s="12">
        <f t="shared" si="160"/>
        <v>-31.151460867431251</v>
      </c>
      <c r="F1721" s="6">
        <f t="shared" si="156"/>
        <v>145.01906821753155</v>
      </c>
      <c r="G1721" s="10">
        <f t="shared" si="161"/>
        <v>-31.162733239620721</v>
      </c>
      <c r="I1721" s="11">
        <f t="shared" si="158"/>
        <v>-31.2</v>
      </c>
      <c r="J1721" s="10">
        <f t="shared" si="157"/>
        <v>1687</v>
      </c>
      <c r="K1721" s="5">
        <f t="shared" si="159"/>
        <v>70.291666666666671</v>
      </c>
    </row>
    <row r="1722" spans="4:11" hidden="1" x14ac:dyDescent="0.25">
      <c r="D1722" s="5">
        <v>1688</v>
      </c>
      <c r="E1722" s="12">
        <f t="shared" si="160"/>
        <v>-31.162733239620721</v>
      </c>
      <c r="F1722" s="6">
        <f t="shared" si="156"/>
        <v>144.83432485062917</v>
      </c>
      <c r="G1722" s="10">
        <f t="shared" si="161"/>
        <v>-31.173991251657302</v>
      </c>
      <c r="I1722" s="11">
        <f t="shared" si="158"/>
        <v>-31.2</v>
      </c>
      <c r="J1722" s="10">
        <f t="shared" si="157"/>
        <v>1688</v>
      </c>
      <c r="K1722" s="5">
        <f t="shared" si="159"/>
        <v>70.333333333333329</v>
      </c>
    </row>
    <row r="1723" spans="4:11" hidden="1" x14ac:dyDescent="0.25">
      <c r="D1723" s="5">
        <v>1689</v>
      </c>
      <c r="E1723" s="12">
        <f t="shared" si="160"/>
        <v>-31.173991251657302</v>
      </c>
      <c r="F1723" s="6">
        <f t="shared" si="156"/>
        <v>144.64981683285734</v>
      </c>
      <c r="G1723" s="10">
        <f t="shared" si="161"/>
        <v>-31.185234921834748</v>
      </c>
      <c r="I1723" s="11">
        <f t="shared" si="158"/>
        <v>-31.2</v>
      </c>
      <c r="J1723" s="10">
        <f t="shared" si="157"/>
        <v>1689</v>
      </c>
      <c r="K1723" s="5">
        <f t="shared" si="159"/>
        <v>70.375</v>
      </c>
    </row>
    <row r="1724" spans="4:11" hidden="1" x14ac:dyDescent="0.25">
      <c r="D1724" s="5">
        <v>1690</v>
      </c>
      <c r="E1724" s="12">
        <f t="shared" si="160"/>
        <v>-31.185234921834748</v>
      </c>
      <c r="F1724" s="6">
        <f t="shared" si="156"/>
        <v>144.46554386439897</v>
      </c>
      <c r="G1724" s="10">
        <f t="shared" si="161"/>
        <v>-31.196464268423508</v>
      </c>
      <c r="I1724" s="11">
        <f t="shared" si="158"/>
        <v>-31.2</v>
      </c>
      <c r="J1724" s="10">
        <f t="shared" si="157"/>
        <v>1690</v>
      </c>
      <c r="K1724" s="5">
        <f t="shared" si="159"/>
        <v>70.416666666666671</v>
      </c>
    </row>
    <row r="1725" spans="4:11" hidden="1" x14ac:dyDescent="0.25">
      <c r="D1725" s="5">
        <v>1691</v>
      </c>
      <c r="E1725" s="12">
        <f t="shared" si="160"/>
        <v>-31.196464268423508</v>
      </c>
      <c r="F1725" s="6">
        <f t="shared" si="156"/>
        <v>144.28150564581892</v>
      </c>
      <c r="G1725" s="10">
        <f t="shared" si="161"/>
        <v>-31.207679309670755</v>
      </c>
      <c r="I1725" s="11">
        <f t="shared" si="158"/>
        <v>-31.2</v>
      </c>
      <c r="J1725" s="10">
        <f t="shared" si="157"/>
        <v>1691</v>
      </c>
      <c r="K1725" s="5">
        <f t="shared" si="159"/>
        <v>70.458333333333329</v>
      </c>
    </row>
    <row r="1726" spans="4:11" hidden="1" x14ac:dyDescent="0.25">
      <c r="D1726" s="5">
        <v>1692</v>
      </c>
      <c r="E1726" s="12">
        <f t="shared" si="160"/>
        <v>-31.207679309670755</v>
      </c>
      <c r="F1726" s="6">
        <f t="shared" si="156"/>
        <v>144.09770187806356</v>
      </c>
      <c r="G1726" s="10">
        <f t="shared" si="161"/>
        <v>-31.218880063800416</v>
      </c>
      <c r="I1726" s="11">
        <f t="shared" si="158"/>
        <v>-31.2</v>
      </c>
      <c r="J1726" s="10">
        <f t="shared" si="157"/>
        <v>1692</v>
      </c>
      <c r="K1726" s="5">
        <f t="shared" si="159"/>
        <v>70.5</v>
      </c>
    </row>
    <row r="1727" spans="4:11" hidden="1" x14ac:dyDescent="0.25">
      <c r="D1727" s="5">
        <v>1693</v>
      </c>
      <c r="E1727" s="12">
        <f t="shared" si="160"/>
        <v>-31.218880063800416</v>
      </c>
      <c r="F1727" s="6">
        <f t="shared" si="156"/>
        <v>143.91413226246019</v>
      </c>
      <c r="G1727" s="10">
        <f t="shared" si="161"/>
        <v>-31.230066549013198</v>
      </c>
      <c r="I1727" s="11">
        <f t="shared" si="158"/>
        <v>-31.2</v>
      </c>
      <c r="J1727" s="10">
        <f t="shared" si="157"/>
        <v>1693</v>
      </c>
      <c r="K1727" s="5">
        <f t="shared" si="159"/>
        <v>70.541666666666671</v>
      </c>
    </row>
    <row r="1728" spans="4:11" hidden="1" x14ac:dyDescent="0.25">
      <c r="D1728" s="5">
        <v>1694</v>
      </c>
      <c r="E1728" s="12">
        <f t="shared" si="160"/>
        <v>-31.230066549013198</v>
      </c>
      <c r="F1728" s="6">
        <f t="shared" si="156"/>
        <v>143.73079650071668</v>
      </c>
      <c r="G1728" s="10">
        <f t="shared" si="161"/>
        <v>-31.241238783486633</v>
      </c>
      <c r="I1728" s="11">
        <f t="shared" si="158"/>
        <v>-31.2</v>
      </c>
      <c r="J1728" s="10">
        <f t="shared" si="157"/>
        <v>1694</v>
      </c>
      <c r="K1728" s="5">
        <f t="shared" si="159"/>
        <v>70.583333333333329</v>
      </c>
    </row>
    <row r="1729" spans="4:11" hidden="1" x14ac:dyDescent="0.25">
      <c r="D1729" s="5">
        <v>1695</v>
      </c>
      <c r="E1729" s="12">
        <f t="shared" si="160"/>
        <v>-31.241238783486633</v>
      </c>
      <c r="F1729" s="6">
        <f t="shared" si="156"/>
        <v>143.54769429492069</v>
      </c>
      <c r="G1729" s="10">
        <f t="shared" si="161"/>
        <v>-31.252396785375083</v>
      </c>
      <c r="I1729" s="11">
        <f t="shared" si="158"/>
        <v>-31.3</v>
      </c>
      <c r="J1729" s="10">
        <f t="shared" si="157"/>
        <v>1695</v>
      </c>
      <c r="K1729" s="5">
        <f t="shared" si="159"/>
        <v>70.625</v>
      </c>
    </row>
    <row r="1730" spans="4:11" hidden="1" x14ac:dyDescent="0.25">
      <c r="D1730" s="5">
        <v>1696</v>
      </c>
      <c r="E1730" s="12">
        <f t="shared" si="160"/>
        <v>-31.252396785375083</v>
      </c>
      <c r="F1730" s="6">
        <f t="shared" si="156"/>
        <v>143.36482534753969</v>
      </c>
      <c r="G1730" s="10">
        <f t="shared" si="161"/>
        <v>-31.263540572809791</v>
      </c>
      <c r="I1730" s="11">
        <f t="shared" si="158"/>
        <v>-31.3</v>
      </c>
      <c r="J1730" s="10">
        <f t="shared" si="157"/>
        <v>1696</v>
      </c>
      <c r="K1730" s="5">
        <f t="shared" si="159"/>
        <v>70.666666666666671</v>
      </c>
    </row>
    <row r="1731" spans="4:11" hidden="1" x14ac:dyDescent="0.25">
      <c r="D1731" s="5">
        <v>1697</v>
      </c>
      <c r="E1731" s="12">
        <f t="shared" si="160"/>
        <v>-31.263540572809791</v>
      </c>
      <c r="F1731" s="6">
        <f t="shared" si="156"/>
        <v>143.18218936141997</v>
      </c>
      <c r="G1731" s="10">
        <f t="shared" si="161"/>
        <v>-31.274670163898904</v>
      </c>
      <c r="I1731" s="11">
        <f t="shared" si="158"/>
        <v>-31.3</v>
      </c>
      <c r="J1731" s="10">
        <f t="shared" si="157"/>
        <v>1697</v>
      </c>
      <c r="K1731" s="5">
        <f t="shared" si="159"/>
        <v>70.708333333333329</v>
      </c>
    </row>
    <row r="1732" spans="4:11" hidden="1" x14ac:dyDescent="0.25">
      <c r="D1732" s="5">
        <v>1698</v>
      </c>
      <c r="E1732" s="12">
        <f t="shared" si="160"/>
        <v>-31.274670163898904</v>
      </c>
      <c r="F1732" s="6">
        <f t="shared" si="156"/>
        <v>142.99978603978639</v>
      </c>
      <c r="G1732" s="10">
        <f t="shared" si="161"/>
        <v>-31.285785576727491</v>
      </c>
      <c r="I1732" s="11">
        <f t="shared" si="158"/>
        <v>-31.3</v>
      </c>
      <c r="J1732" s="10">
        <f t="shared" si="157"/>
        <v>1698</v>
      </c>
      <c r="K1732" s="5">
        <f t="shared" si="159"/>
        <v>70.75</v>
      </c>
    </row>
    <row r="1733" spans="4:11" hidden="1" x14ac:dyDescent="0.25">
      <c r="D1733" s="5">
        <v>1699</v>
      </c>
      <c r="E1733" s="12">
        <f t="shared" si="160"/>
        <v>-31.285785576727491</v>
      </c>
      <c r="F1733" s="6">
        <f t="shared" si="156"/>
        <v>142.817615086242</v>
      </c>
      <c r="G1733" s="10">
        <f t="shared" si="161"/>
        <v>-31.296886829357593</v>
      </c>
      <c r="I1733" s="11">
        <f t="shared" si="158"/>
        <v>-31.3</v>
      </c>
      <c r="J1733" s="10">
        <f t="shared" si="157"/>
        <v>1699</v>
      </c>
      <c r="K1733" s="5">
        <f t="shared" si="159"/>
        <v>70.791666666666671</v>
      </c>
    </row>
    <row r="1734" spans="4:11" hidden="1" x14ac:dyDescent="0.25">
      <c r="D1734" s="5">
        <v>1700</v>
      </c>
      <c r="E1734" s="12">
        <f t="shared" si="160"/>
        <v>-31.296886829357593</v>
      </c>
      <c r="F1734" s="6">
        <f t="shared" si="156"/>
        <v>142.63567620476726</v>
      </c>
      <c r="G1734" s="10">
        <f t="shared" si="161"/>
        <v>-31.307973939828234</v>
      </c>
      <c r="I1734" s="11">
        <f t="shared" si="158"/>
        <v>-31.3</v>
      </c>
      <c r="J1734" s="10">
        <f t="shared" si="157"/>
        <v>1700</v>
      </c>
      <c r="K1734" s="5">
        <f t="shared" si="159"/>
        <v>70.833333333333329</v>
      </c>
    </row>
    <row r="1735" spans="4:11" hidden="1" x14ac:dyDescent="0.25">
      <c r="D1735" s="5">
        <v>1701</v>
      </c>
      <c r="E1735" s="12">
        <f t="shared" si="160"/>
        <v>-31.307973939828234</v>
      </c>
      <c r="F1735" s="6">
        <f t="shared" si="156"/>
        <v>142.45396909971993</v>
      </c>
      <c r="G1735" s="10">
        <f t="shared" si="161"/>
        <v>-31.319046926155455</v>
      </c>
      <c r="I1735" s="11">
        <f t="shared" si="158"/>
        <v>-31.3</v>
      </c>
      <c r="J1735" s="10">
        <f t="shared" si="157"/>
        <v>1701</v>
      </c>
      <c r="K1735" s="5">
        <f t="shared" si="159"/>
        <v>70.875</v>
      </c>
    </row>
    <row r="1736" spans="4:11" hidden="1" x14ac:dyDescent="0.25">
      <c r="D1736" s="5">
        <v>1702</v>
      </c>
      <c r="E1736" s="12">
        <f t="shared" si="160"/>
        <v>-31.319046926155455</v>
      </c>
      <c r="F1736" s="6">
        <f t="shared" si="156"/>
        <v>142.27249347583432</v>
      </c>
      <c r="G1736" s="10">
        <f t="shared" si="161"/>
        <v>-31.330105806332355</v>
      </c>
      <c r="I1736" s="11">
        <f t="shared" si="158"/>
        <v>-31.3</v>
      </c>
      <c r="J1736" s="10">
        <f t="shared" si="157"/>
        <v>1702</v>
      </c>
      <c r="K1736" s="5">
        <f t="shared" si="159"/>
        <v>70.916666666666671</v>
      </c>
    </row>
    <row r="1737" spans="4:11" hidden="1" x14ac:dyDescent="0.25">
      <c r="D1737" s="5">
        <v>1703</v>
      </c>
      <c r="E1737" s="12">
        <f t="shared" si="160"/>
        <v>-31.330105806332355</v>
      </c>
      <c r="F1737" s="6">
        <f t="shared" si="156"/>
        <v>142.09124903822084</v>
      </c>
      <c r="G1737" s="10">
        <f t="shared" si="161"/>
        <v>-31.341150598329108</v>
      </c>
      <c r="I1737" s="11">
        <f t="shared" si="158"/>
        <v>-31.3</v>
      </c>
      <c r="J1737" s="10">
        <f t="shared" si="157"/>
        <v>1703</v>
      </c>
      <c r="K1737" s="5">
        <f t="shared" si="159"/>
        <v>70.958333333333329</v>
      </c>
    </row>
    <row r="1738" spans="4:11" hidden="1" x14ac:dyDescent="0.25">
      <c r="D1738" s="5">
        <v>1704</v>
      </c>
      <c r="E1738" s="12">
        <f t="shared" si="160"/>
        <v>-31.341150598329108</v>
      </c>
      <c r="F1738" s="6">
        <f t="shared" si="156"/>
        <v>141.91023549236559</v>
      </c>
      <c r="G1738" s="10">
        <f t="shared" si="161"/>
        <v>-31.352181320092992</v>
      </c>
      <c r="I1738" s="11">
        <f t="shared" si="158"/>
        <v>-31.4</v>
      </c>
      <c r="J1738" s="10">
        <f t="shared" si="157"/>
        <v>1704</v>
      </c>
      <c r="K1738" s="5">
        <f t="shared" si="159"/>
        <v>71</v>
      </c>
    </row>
    <row r="1739" spans="4:11" hidden="1" x14ac:dyDescent="0.25">
      <c r="D1739" s="5">
        <v>1705</v>
      </c>
      <c r="E1739" s="12">
        <f t="shared" si="160"/>
        <v>-31.352181320092992</v>
      </c>
      <c r="F1739" s="6">
        <f t="shared" si="156"/>
        <v>141.7294525441298</v>
      </c>
      <c r="G1739" s="10">
        <f t="shared" si="161"/>
        <v>-31.363197989548425</v>
      </c>
      <c r="I1739" s="11">
        <f t="shared" si="158"/>
        <v>-31.4</v>
      </c>
      <c r="J1739" s="10">
        <f t="shared" si="157"/>
        <v>1705</v>
      </c>
      <c r="K1739" s="5">
        <f t="shared" si="159"/>
        <v>71.041666666666671</v>
      </c>
    </row>
    <row r="1740" spans="4:11" hidden="1" x14ac:dyDescent="0.25">
      <c r="D1740" s="5">
        <v>1706</v>
      </c>
      <c r="E1740" s="12">
        <f t="shared" si="160"/>
        <v>-31.363197989548425</v>
      </c>
      <c r="F1740" s="6">
        <f t="shared" si="156"/>
        <v>141.54889989974953</v>
      </c>
      <c r="G1740" s="10">
        <f t="shared" si="161"/>
        <v>-31.374200624596988</v>
      </c>
      <c r="I1740" s="11">
        <f t="shared" si="158"/>
        <v>-31.4</v>
      </c>
      <c r="J1740" s="10">
        <f t="shared" si="157"/>
        <v>1706</v>
      </c>
      <c r="K1740" s="5">
        <f t="shared" si="159"/>
        <v>71.083333333333329</v>
      </c>
    </row>
    <row r="1741" spans="4:11" hidden="1" x14ac:dyDescent="0.25">
      <c r="D1741" s="5">
        <v>1707</v>
      </c>
      <c r="E1741" s="12">
        <f t="shared" si="160"/>
        <v>-31.374200624596988</v>
      </c>
      <c r="F1741" s="6">
        <f t="shared" si="156"/>
        <v>141.36857726583506</v>
      </c>
      <c r="G1741" s="10">
        <f t="shared" si="161"/>
        <v>-31.385189243117456</v>
      </c>
      <c r="I1741" s="11">
        <f t="shared" si="158"/>
        <v>-31.4</v>
      </c>
      <c r="J1741" s="10">
        <f t="shared" si="157"/>
        <v>1707</v>
      </c>
      <c r="K1741" s="5">
        <f t="shared" si="159"/>
        <v>71.125</v>
      </c>
    </row>
    <row r="1742" spans="4:11" hidden="1" x14ac:dyDescent="0.25">
      <c r="D1742" s="5">
        <v>1708</v>
      </c>
      <c r="E1742" s="12">
        <f t="shared" si="160"/>
        <v>-31.385189243117456</v>
      </c>
      <c r="F1742" s="6">
        <f t="shared" si="156"/>
        <v>141.18848434937038</v>
      </c>
      <c r="G1742" s="10">
        <f t="shared" si="161"/>
        <v>-31.396163862965832</v>
      </c>
      <c r="I1742" s="11">
        <f t="shared" si="158"/>
        <v>-31.4</v>
      </c>
      <c r="J1742" s="10">
        <f t="shared" si="157"/>
        <v>1708</v>
      </c>
      <c r="K1742" s="5">
        <f t="shared" si="159"/>
        <v>71.166666666666671</v>
      </c>
    </row>
    <row r="1743" spans="4:11" hidden="1" x14ac:dyDescent="0.25">
      <c r="D1743" s="5">
        <v>1709</v>
      </c>
      <c r="E1743" s="12">
        <f t="shared" si="160"/>
        <v>-31.396163862965832</v>
      </c>
      <c r="F1743" s="6">
        <f t="shared" si="156"/>
        <v>141.00862085771274</v>
      </c>
      <c r="G1743" s="10">
        <f t="shared" si="161"/>
        <v>-31.407124501975371</v>
      </c>
      <c r="I1743" s="11">
        <f t="shared" si="158"/>
        <v>-31.4</v>
      </c>
      <c r="J1743" s="10">
        <f t="shared" si="157"/>
        <v>1709</v>
      </c>
      <c r="K1743" s="5">
        <f t="shared" si="159"/>
        <v>71.208333333333329</v>
      </c>
    </row>
    <row r="1744" spans="4:11" hidden="1" x14ac:dyDescent="0.25">
      <c r="D1744" s="5">
        <v>1710</v>
      </c>
      <c r="E1744" s="12">
        <f t="shared" si="160"/>
        <v>-31.407124501975371</v>
      </c>
      <c r="F1744" s="6">
        <f t="shared" si="156"/>
        <v>140.82898649859217</v>
      </c>
      <c r="G1744" s="10">
        <f t="shared" si="161"/>
        <v>-31.418071177956605</v>
      </c>
      <c r="I1744" s="11">
        <f t="shared" si="158"/>
        <v>-31.4</v>
      </c>
      <c r="J1744" s="10">
        <f t="shared" si="157"/>
        <v>1710</v>
      </c>
      <c r="K1744" s="5">
        <f t="shared" si="159"/>
        <v>71.25</v>
      </c>
    </row>
    <row r="1745" spans="4:11" hidden="1" x14ac:dyDescent="0.25">
      <c r="D1745" s="5">
        <v>1711</v>
      </c>
      <c r="E1745" s="12">
        <f t="shared" si="160"/>
        <v>-31.418071177956605</v>
      </c>
      <c r="F1745" s="6">
        <f t="shared" si="156"/>
        <v>140.64958098011118</v>
      </c>
      <c r="G1745" s="10">
        <f t="shared" si="161"/>
        <v>-31.429003908697382</v>
      </c>
      <c r="I1745" s="11">
        <f t="shared" si="158"/>
        <v>-31.4</v>
      </c>
      <c r="J1745" s="10">
        <f t="shared" si="157"/>
        <v>1711</v>
      </c>
      <c r="K1745" s="5">
        <f t="shared" si="159"/>
        <v>71.291666666666671</v>
      </c>
    </row>
    <row r="1746" spans="4:11" hidden="1" x14ac:dyDescent="0.25">
      <c r="D1746" s="5">
        <v>1712</v>
      </c>
      <c r="E1746" s="12">
        <f t="shared" si="160"/>
        <v>-31.429003908697382</v>
      </c>
      <c r="F1746" s="6">
        <f t="shared" si="156"/>
        <v>140.47040401074401</v>
      </c>
      <c r="G1746" s="10">
        <f t="shared" si="161"/>
        <v>-31.43992271196289</v>
      </c>
      <c r="I1746" s="11">
        <f t="shared" si="158"/>
        <v>-31.4</v>
      </c>
      <c r="J1746" s="10">
        <f t="shared" si="157"/>
        <v>1712</v>
      </c>
      <c r="K1746" s="5">
        <f t="shared" si="159"/>
        <v>71.333333333333329</v>
      </c>
    </row>
    <row r="1747" spans="4:11" hidden="1" x14ac:dyDescent="0.25">
      <c r="D1747" s="5">
        <v>1713</v>
      </c>
      <c r="E1747" s="12">
        <f t="shared" si="160"/>
        <v>-31.43992271196289</v>
      </c>
      <c r="F1747" s="6">
        <f t="shared" si="156"/>
        <v>140.29145529933623</v>
      </c>
      <c r="G1747" s="10">
        <f t="shared" si="161"/>
        <v>-31.450827605495679</v>
      </c>
      <c r="I1747" s="11">
        <f t="shared" si="158"/>
        <v>-31.5</v>
      </c>
      <c r="J1747" s="10">
        <f t="shared" si="157"/>
        <v>1713</v>
      </c>
      <c r="K1747" s="5">
        <f t="shared" si="159"/>
        <v>71.375</v>
      </c>
    </row>
    <row r="1748" spans="4:11" hidden="1" x14ac:dyDescent="0.25">
      <c r="D1748" s="5">
        <v>1714</v>
      </c>
      <c r="E1748" s="12">
        <f t="shared" si="160"/>
        <v>-31.450827605495679</v>
      </c>
      <c r="F1748" s="6">
        <f t="shared" si="156"/>
        <v>140.11273455510448</v>
      </c>
      <c r="G1748" s="10">
        <f t="shared" si="161"/>
        <v>-31.461718607015701</v>
      </c>
      <c r="I1748" s="11">
        <f t="shared" si="158"/>
        <v>-31.5</v>
      </c>
      <c r="J1748" s="10">
        <f t="shared" si="157"/>
        <v>1714</v>
      </c>
      <c r="K1748" s="5">
        <f t="shared" si="159"/>
        <v>71.416666666666671</v>
      </c>
    </row>
    <row r="1749" spans="4:11" hidden="1" x14ac:dyDescent="0.25">
      <c r="D1749" s="5">
        <v>1715</v>
      </c>
      <c r="E1749" s="12">
        <f t="shared" si="160"/>
        <v>-31.461718607015701</v>
      </c>
      <c r="F1749" s="6">
        <f t="shared" si="156"/>
        <v>139.93424148763575</v>
      </c>
      <c r="G1749" s="10">
        <f t="shared" si="161"/>
        <v>-31.472595734220338</v>
      </c>
      <c r="I1749" s="11">
        <f t="shared" si="158"/>
        <v>-31.5</v>
      </c>
      <c r="J1749" s="10">
        <f t="shared" si="157"/>
        <v>1715</v>
      </c>
      <c r="K1749" s="5">
        <f t="shared" si="159"/>
        <v>71.458333333333329</v>
      </c>
    </row>
    <row r="1750" spans="4:11" hidden="1" x14ac:dyDescent="0.25">
      <c r="D1750" s="5">
        <v>1716</v>
      </c>
      <c r="E1750" s="12">
        <f t="shared" si="160"/>
        <v>-31.472595734220338</v>
      </c>
      <c r="F1750" s="6">
        <f t="shared" si="156"/>
        <v>139.75597580688691</v>
      </c>
      <c r="G1750" s="10">
        <f t="shared" si="161"/>
        <v>-31.483459004784418</v>
      </c>
      <c r="I1750" s="11">
        <f t="shared" si="158"/>
        <v>-31.5</v>
      </c>
      <c r="J1750" s="10">
        <f t="shared" si="157"/>
        <v>1716</v>
      </c>
      <c r="K1750" s="5">
        <f t="shared" si="159"/>
        <v>71.5</v>
      </c>
    </row>
    <row r="1751" spans="4:11" hidden="1" x14ac:dyDescent="0.25">
      <c r="D1751" s="5">
        <v>1717</v>
      </c>
      <c r="E1751" s="12">
        <f t="shared" si="160"/>
        <v>-31.483459004784418</v>
      </c>
      <c r="F1751" s="6">
        <f t="shared" si="156"/>
        <v>139.57793722318451</v>
      </c>
      <c r="G1751" s="10">
        <f t="shared" si="161"/>
        <v>-31.494308436360257</v>
      </c>
      <c r="I1751" s="11">
        <f t="shared" si="158"/>
        <v>-31.5</v>
      </c>
      <c r="J1751" s="10">
        <f t="shared" si="157"/>
        <v>1717</v>
      </c>
      <c r="K1751" s="5">
        <f t="shared" si="159"/>
        <v>71.541666666666671</v>
      </c>
    </row>
    <row r="1752" spans="4:11" hidden="1" x14ac:dyDescent="0.25">
      <c r="D1752" s="5">
        <v>1718</v>
      </c>
      <c r="E1752" s="12">
        <f t="shared" si="160"/>
        <v>-31.494308436360257</v>
      </c>
      <c r="F1752" s="6">
        <f t="shared" si="156"/>
        <v>139.40012544722401</v>
      </c>
      <c r="G1752" s="10">
        <f t="shared" si="161"/>
        <v>-31.505144046577687</v>
      </c>
      <c r="I1752" s="11">
        <f t="shared" si="158"/>
        <v>-31.5</v>
      </c>
      <c r="J1752" s="10">
        <f t="shared" si="157"/>
        <v>1718</v>
      </c>
      <c r="K1752" s="5">
        <f t="shared" si="159"/>
        <v>71.583333333333329</v>
      </c>
    </row>
    <row r="1753" spans="4:11" hidden="1" x14ac:dyDescent="0.25">
      <c r="D1753" s="5">
        <v>1719</v>
      </c>
      <c r="E1753" s="12">
        <f t="shared" si="160"/>
        <v>-31.505144046577687</v>
      </c>
      <c r="F1753" s="6">
        <f t="shared" si="156"/>
        <v>139.22254019006937</v>
      </c>
      <c r="G1753" s="10">
        <f t="shared" si="161"/>
        <v>-31.515965853044076</v>
      </c>
      <c r="I1753" s="11">
        <f t="shared" si="158"/>
        <v>-31.5</v>
      </c>
      <c r="J1753" s="10">
        <f t="shared" si="157"/>
        <v>1719</v>
      </c>
      <c r="K1753" s="5">
        <f t="shared" si="159"/>
        <v>71.625</v>
      </c>
    </row>
    <row r="1754" spans="4:11" hidden="1" x14ac:dyDescent="0.25">
      <c r="D1754" s="5">
        <v>1720</v>
      </c>
      <c r="E1754" s="12">
        <f t="shared" si="160"/>
        <v>-31.515965853044076</v>
      </c>
      <c r="F1754" s="6">
        <f t="shared" si="156"/>
        <v>139.04518116315273</v>
      </c>
      <c r="G1754" s="10">
        <f t="shared" si="161"/>
        <v>-31.526773873344361</v>
      </c>
      <c r="I1754" s="11">
        <f t="shared" si="158"/>
        <v>-31.5</v>
      </c>
      <c r="J1754" s="10">
        <f t="shared" si="157"/>
        <v>1720</v>
      </c>
      <c r="K1754" s="5">
        <f t="shared" si="159"/>
        <v>71.666666666666671</v>
      </c>
    </row>
    <row r="1755" spans="4:11" hidden="1" x14ac:dyDescent="0.25">
      <c r="D1755" s="5">
        <v>1721</v>
      </c>
      <c r="E1755" s="12">
        <f t="shared" si="160"/>
        <v>-31.526773873344361</v>
      </c>
      <c r="F1755" s="6">
        <f t="shared" si="156"/>
        <v>138.86804807827386</v>
      </c>
      <c r="G1755" s="10">
        <f t="shared" si="161"/>
        <v>-31.53756812504108</v>
      </c>
      <c r="I1755" s="11">
        <f t="shared" si="158"/>
        <v>-31.5</v>
      </c>
      <c r="J1755" s="10">
        <f t="shared" si="157"/>
        <v>1721</v>
      </c>
      <c r="K1755" s="5">
        <f t="shared" si="159"/>
        <v>71.708333333333329</v>
      </c>
    </row>
    <row r="1756" spans="4:11" hidden="1" x14ac:dyDescent="0.25">
      <c r="D1756" s="5">
        <v>1722</v>
      </c>
      <c r="E1756" s="12">
        <f t="shared" si="160"/>
        <v>-31.53756812504108</v>
      </c>
      <c r="F1756" s="6">
        <f t="shared" si="156"/>
        <v>138.69114064759955</v>
      </c>
      <c r="G1756" s="10">
        <f t="shared" si="161"/>
        <v>-31.548348625674397</v>
      </c>
      <c r="I1756" s="11">
        <f t="shared" si="158"/>
        <v>-31.5</v>
      </c>
      <c r="J1756" s="10">
        <f t="shared" si="157"/>
        <v>1722</v>
      </c>
      <c r="K1756" s="5">
        <f t="shared" si="159"/>
        <v>71.75</v>
      </c>
    </row>
    <row r="1757" spans="4:11" hidden="1" x14ac:dyDescent="0.25">
      <c r="D1757" s="5">
        <v>1723</v>
      </c>
      <c r="E1757" s="12">
        <f t="shared" si="160"/>
        <v>-31.548348625674397</v>
      </c>
      <c r="F1757" s="6">
        <f t="shared" si="156"/>
        <v>138.51445858366341</v>
      </c>
      <c r="G1757" s="10">
        <f t="shared" si="161"/>
        <v>-31.559115392762127</v>
      </c>
      <c r="I1757" s="11">
        <f t="shared" si="158"/>
        <v>-31.6</v>
      </c>
      <c r="J1757" s="10">
        <f t="shared" si="157"/>
        <v>1723</v>
      </c>
      <c r="K1757" s="5">
        <f t="shared" si="159"/>
        <v>71.791666666666671</v>
      </c>
    </row>
    <row r="1758" spans="4:11" hidden="1" x14ac:dyDescent="0.25">
      <c r="D1758" s="5">
        <v>1724</v>
      </c>
      <c r="E1758" s="12">
        <f t="shared" si="160"/>
        <v>-31.559115392762127</v>
      </c>
      <c r="F1758" s="6">
        <f t="shared" si="156"/>
        <v>138.33800159936519</v>
      </c>
      <c r="G1758" s="10">
        <f t="shared" si="161"/>
        <v>-31.569868443799777</v>
      </c>
      <c r="I1758" s="11">
        <f t="shared" si="158"/>
        <v>-31.6</v>
      </c>
      <c r="J1758" s="10">
        <f t="shared" si="157"/>
        <v>1724</v>
      </c>
      <c r="K1758" s="5">
        <f t="shared" si="159"/>
        <v>71.833333333333329</v>
      </c>
    </row>
    <row r="1759" spans="4:11" hidden="1" x14ac:dyDescent="0.25">
      <c r="D1759" s="5">
        <v>1725</v>
      </c>
      <c r="E1759" s="12">
        <f t="shared" si="160"/>
        <v>-31.569868443799777</v>
      </c>
      <c r="F1759" s="6">
        <f t="shared" si="156"/>
        <v>138.16176940797033</v>
      </c>
      <c r="G1759" s="10">
        <f t="shared" si="161"/>
        <v>-31.580607796260558</v>
      </c>
      <c r="I1759" s="11">
        <f t="shared" si="158"/>
        <v>-31.6</v>
      </c>
      <c r="J1759" s="10">
        <f t="shared" si="157"/>
        <v>1725</v>
      </c>
      <c r="K1759" s="5">
        <f t="shared" si="159"/>
        <v>71.875</v>
      </c>
    </row>
    <row r="1760" spans="4:11" hidden="1" x14ac:dyDescent="0.25">
      <c r="D1760" s="5">
        <v>1726</v>
      </c>
      <c r="E1760" s="12">
        <f t="shared" si="160"/>
        <v>-31.580607796260558</v>
      </c>
      <c r="F1760" s="6">
        <f t="shared" si="156"/>
        <v>137.9857617231097</v>
      </c>
      <c r="G1760" s="10">
        <f t="shared" si="161"/>
        <v>-31.59133346759543</v>
      </c>
      <c r="I1760" s="11">
        <f t="shared" si="158"/>
        <v>-31.6</v>
      </c>
      <c r="J1760" s="10">
        <f t="shared" si="157"/>
        <v>1726</v>
      </c>
      <c r="K1760" s="5">
        <f t="shared" si="159"/>
        <v>71.916666666666671</v>
      </c>
    </row>
    <row r="1761" spans="4:11" hidden="1" x14ac:dyDescent="0.25">
      <c r="D1761" s="5">
        <v>1727</v>
      </c>
      <c r="E1761" s="12">
        <f t="shared" si="160"/>
        <v>-31.59133346759543</v>
      </c>
      <c r="F1761" s="6">
        <f t="shared" si="156"/>
        <v>137.80997825877881</v>
      </c>
      <c r="G1761" s="10">
        <f t="shared" si="161"/>
        <v>-31.602045475233112</v>
      </c>
      <c r="I1761" s="11">
        <f t="shared" si="158"/>
        <v>-31.6</v>
      </c>
      <c r="J1761" s="10">
        <f t="shared" si="157"/>
        <v>1727</v>
      </c>
      <c r="K1761" s="5">
        <f t="shared" si="159"/>
        <v>71.958333333333329</v>
      </c>
    </row>
    <row r="1762" spans="4:11" hidden="1" x14ac:dyDescent="0.25">
      <c r="D1762" s="5">
        <v>1728</v>
      </c>
      <c r="E1762" s="12">
        <f t="shared" si="160"/>
        <v>-31.602045475233112</v>
      </c>
      <c r="F1762" s="6">
        <f t="shared" ref="F1762:F1825" si="162">2*PI()*$D$11*(E1762-$D$10)/(($N$9/$N$10)+1/($N$12*$D$12/2))+2*PI()*($D$12/2)^2*$N$10/($D$14/12)*(E1762-$D$10)</f>
        <v>137.6344187293376</v>
      </c>
      <c r="G1762" s="10">
        <f t="shared" si="161"/>
        <v>-31.612743836580126</v>
      </c>
      <c r="I1762" s="11">
        <f t="shared" si="158"/>
        <v>-31.6</v>
      </c>
      <c r="J1762" s="10">
        <f t="shared" ref="J1762:J1825" si="163">D1762</f>
        <v>1728</v>
      </c>
      <c r="K1762" s="5">
        <f t="shared" si="159"/>
        <v>72</v>
      </c>
    </row>
    <row r="1763" spans="4:11" hidden="1" x14ac:dyDescent="0.25">
      <c r="D1763" s="5">
        <v>1729</v>
      </c>
      <c r="E1763" s="12">
        <f t="shared" si="160"/>
        <v>-31.612743836580126</v>
      </c>
      <c r="F1763" s="6">
        <f t="shared" si="162"/>
        <v>137.45908284950994</v>
      </c>
      <c r="G1763" s="10">
        <f t="shared" si="161"/>
        <v>-31.62342856902082</v>
      </c>
      <c r="I1763" s="11">
        <f t="shared" ref="I1763:I1826" si="164">ROUND(G1763,1)</f>
        <v>-31.6</v>
      </c>
      <c r="J1763" s="10">
        <f t="shared" si="163"/>
        <v>1729</v>
      </c>
      <c r="K1763" s="5">
        <f t="shared" ref="K1763:K1826" si="165">J1763/24</f>
        <v>72.041666666666671</v>
      </c>
    </row>
    <row r="1764" spans="4:11" hidden="1" x14ac:dyDescent="0.25">
      <c r="D1764" s="5">
        <v>1730</v>
      </c>
      <c r="E1764" s="12">
        <f t="shared" ref="E1764:E1827" si="166">G1763</f>
        <v>-31.62342856902082</v>
      </c>
      <c r="F1764" s="6">
        <f t="shared" si="162"/>
        <v>137.28397033438301</v>
      </c>
      <c r="G1764" s="10">
        <f t="shared" ref="G1764:G1827" si="167">E1764-F1764/(8.3*$D$7)</f>
        <v>-31.634099689917392</v>
      </c>
      <c r="I1764" s="11">
        <f t="shared" si="164"/>
        <v>-31.6</v>
      </c>
      <c r="J1764" s="10">
        <f t="shared" si="163"/>
        <v>1730</v>
      </c>
      <c r="K1764" s="5">
        <f t="shared" si="165"/>
        <v>72.083333333333329</v>
      </c>
    </row>
    <row r="1765" spans="4:11" hidden="1" x14ac:dyDescent="0.25">
      <c r="D1765" s="5">
        <v>1731</v>
      </c>
      <c r="E1765" s="12">
        <f t="shared" si="166"/>
        <v>-31.634099689917392</v>
      </c>
      <c r="F1765" s="6">
        <f t="shared" si="162"/>
        <v>137.1090808994071</v>
      </c>
      <c r="G1765" s="10">
        <f t="shared" si="167"/>
        <v>-31.644757216609921</v>
      </c>
      <c r="I1765" s="11">
        <f t="shared" si="164"/>
        <v>-31.6</v>
      </c>
      <c r="J1765" s="10">
        <f t="shared" si="163"/>
        <v>1731</v>
      </c>
      <c r="K1765" s="5">
        <f t="shared" si="165"/>
        <v>72.125</v>
      </c>
    </row>
    <row r="1766" spans="4:11" hidden="1" x14ac:dyDescent="0.25">
      <c r="D1766" s="5">
        <v>1732</v>
      </c>
      <c r="E1766" s="12">
        <f t="shared" si="166"/>
        <v>-31.644757216609921</v>
      </c>
      <c r="F1766" s="6">
        <f t="shared" si="162"/>
        <v>136.93441426039482</v>
      </c>
      <c r="G1766" s="10">
        <f t="shared" si="167"/>
        <v>-31.655401166416404</v>
      </c>
      <c r="I1766" s="11">
        <f t="shared" si="164"/>
        <v>-31.7</v>
      </c>
      <c r="J1766" s="10">
        <f t="shared" si="163"/>
        <v>1732</v>
      </c>
      <c r="K1766" s="5">
        <f t="shared" si="165"/>
        <v>72.166666666666671</v>
      </c>
    </row>
    <row r="1767" spans="4:11" hidden="1" x14ac:dyDescent="0.25">
      <c r="D1767" s="5">
        <v>1733</v>
      </c>
      <c r="E1767" s="12">
        <f t="shared" si="166"/>
        <v>-31.655401166416404</v>
      </c>
      <c r="F1767" s="6">
        <f t="shared" si="162"/>
        <v>136.75997013352097</v>
      </c>
      <c r="G1767" s="10">
        <f t="shared" si="167"/>
        <v>-31.666031556632767</v>
      </c>
      <c r="I1767" s="11">
        <f t="shared" si="164"/>
        <v>-31.7</v>
      </c>
      <c r="J1767" s="10">
        <f t="shared" si="163"/>
        <v>1733</v>
      </c>
      <c r="K1767" s="5">
        <f t="shared" si="165"/>
        <v>72.208333333333329</v>
      </c>
    </row>
    <row r="1768" spans="4:11" hidden="1" x14ac:dyDescent="0.25">
      <c r="D1768" s="5">
        <v>1734</v>
      </c>
      <c r="E1768" s="12">
        <f t="shared" si="166"/>
        <v>-31.666031556632767</v>
      </c>
      <c r="F1768" s="6">
        <f t="shared" si="162"/>
        <v>136.5857482353218</v>
      </c>
      <c r="G1768" s="10">
        <f t="shared" si="167"/>
        <v>-31.676648404532909</v>
      </c>
      <c r="I1768" s="11">
        <f t="shared" si="164"/>
        <v>-31.7</v>
      </c>
      <c r="J1768" s="10">
        <f t="shared" si="163"/>
        <v>1734</v>
      </c>
      <c r="K1768" s="5">
        <f t="shared" si="165"/>
        <v>72.25</v>
      </c>
    </row>
    <row r="1769" spans="4:11" hidden="1" x14ac:dyDescent="0.25">
      <c r="D1769" s="5">
        <v>1735</v>
      </c>
      <c r="E1769" s="12">
        <f t="shared" si="166"/>
        <v>-31.676648404532909</v>
      </c>
      <c r="F1769" s="6">
        <f t="shared" si="162"/>
        <v>136.41174828269473</v>
      </c>
      <c r="G1769" s="10">
        <f t="shared" si="167"/>
        <v>-31.687251727368718</v>
      </c>
      <c r="I1769" s="11">
        <f t="shared" si="164"/>
        <v>-31.7</v>
      </c>
      <c r="J1769" s="10">
        <f t="shared" si="163"/>
        <v>1735</v>
      </c>
      <c r="K1769" s="5">
        <f t="shared" si="165"/>
        <v>72.291666666666671</v>
      </c>
    </row>
    <row r="1770" spans="4:11" hidden="1" x14ac:dyDescent="0.25">
      <c r="D1770" s="5">
        <v>1736</v>
      </c>
      <c r="E1770" s="12">
        <f t="shared" si="166"/>
        <v>-31.687251727368718</v>
      </c>
      <c r="F1770" s="6">
        <f t="shared" si="162"/>
        <v>136.2379699928978</v>
      </c>
      <c r="G1770" s="10">
        <f t="shared" si="167"/>
        <v>-31.69784154237011</v>
      </c>
      <c r="I1770" s="11">
        <f t="shared" si="164"/>
        <v>-31.7</v>
      </c>
      <c r="J1770" s="10">
        <f t="shared" si="163"/>
        <v>1736</v>
      </c>
      <c r="K1770" s="5">
        <f t="shared" si="165"/>
        <v>72.333333333333329</v>
      </c>
    </row>
    <row r="1771" spans="4:11" hidden="1" x14ac:dyDescent="0.25">
      <c r="D1771" s="5">
        <v>1737</v>
      </c>
      <c r="E1771" s="12">
        <f t="shared" si="166"/>
        <v>-31.69784154237011</v>
      </c>
      <c r="F1771" s="6">
        <f t="shared" si="162"/>
        <v>136.06441308354931</v>
      </c>
      <c r="G1771" s="10">
        <f t="shared" si="167"/>
        <v>-31.708417866745044</v>
      </c>
      <c r="I1771" s="11">
        <f t="shared" si="164"/>
        <v>-31.7</v>
      </c>
      <c r="J1771" s="10">
        <f t="shared" si="163"/>
        <v>1737</v>
      </c>
      <c r="K1771" s="5">
        <f t="shared" si="165"/>
        <v>72.375</v>
      </c>
    </row>
    <row r="1772" spans="4:11" hidden="1" x14ac:dyDescent="0.25">
      <c r="D1772" s="5">
        <v>1738</v>
      </c>
      <c r="E1772" s="12">
        <f t="shared" si="166"/>
        <v>-31.708417866745044</v>
      </c>
      <c r="F1772" s="6">
        <f t="shared" si="162"/>
        <v>135.89107727262729</v>
      </c>
      <c r="G1772" s="10">
        <f t="shared" si="167"/>
        <v>-31.718980717679568</v>
      </c>
      <c r="I1772" s="11">
        <f t="shared" si="164"/>
        <v>-31.7</v>
      </c>
      <c r="J1772" s="10">
        <f t="shared" si="163"/>
        <v>1738</v>
      </c>
      <c r="K1772" s="5">
        <f t="shared" si="165"/>
        <v>72.416666666666671</v>
      </c>
    </row>
    <row r="1773" spans="4:11" hidden="1" x14ac:dyDescent="0.25">
      <c r="D1773" s="5">
        <v>1739</v>
      </c>
      <c r="E1773" s="12">
        <f t="shared" si="166"/>
        <v>-31.718980717679568</v>
      </c>
      <c r="F1773" s="6">
        <f t="shared" si="162"/>
        <v>135.71796227846883</v>
      </c>
      <c r="G1773" s="10">
        <f t="shared" si="167"/>
        <v>-31.729530112337823</v>
      </c>
      <c r="I1773" s="11">
        <f t="shared" si="164"/>
        <v>-31.7</v>
      </c>
      <c r="J1773" s="10">
        <f t="shared" si="163"/>
        <v>1739</v>
      </c>
      <c r="K1773" s="5">
        <f t="shared" si="165"/>
        <v>72.458333333333329</v>
      </c>
    </row>
    <row r="1774" spans="4:11" hidden="1" x14ac:dyDescent="0.25">
      <c r="D1774" s="5">
        <v>1740</v>
      </c>
      <c r="E1774" s="12">
        <f t="shared" si="166"/>
        <v>-31.729530112337823</v>
      </c>
      <c r="F1774" s="6">
        <f t="shared" si="162"/>
        <v>135.5450678197702</v>
      </c>
      <c r="G1774" s="10">
        <f t="shared" si="167"/>
        <v>-31.740066067862095</v>
      </c>
      <c r="I1774" s="11">
        <f t="shared" si="164"/>
        <v>-31.7</v>
      </c>
      <c r="J1774" s="10">
        <f t="shared" si="163"/>
        <v>1740</v>
      </c>
      <c r="K1774" s="5">
        <f t="shared" si="165"/>
        <v>72.5</v>
      </c>
    </row>
    <row r="1775" spans="4:11" hidden="1" x14ac:dyDescent="0.25">
      <c r="D1775" s="5">
        <v>1741</v>
      </c>
      <c r="E1775" s="12">
        <f t="shared" si="166"/>
        <v>-31.740066067862095</v>
      </c>
      <c r="F1775" s="6">
        <f t="shared" si="162"/>
        <v>135.37239361558574</v>
      </c>
      <c r="G1775" s="10">
        <f t="shared" si="167"/>
        <v>-31.750588601372829</v>
      </c>
      <c r="I1775" s="11">
        <f t="shared" si="164"/>
        <v>-31.8</v>
      </c>
      <c r="J1775" s="10">
        <f t="shared" si="163"/>
        <v>1741</v>
      </c>
      <c r="K1775" s="5">
        <f t="shared" si="165"/>
        <v>72.541666666666671</v>
      </c>
    </row>
    <row r="1776" spans="4:11" hidden="1" x14ac:dyDescent="0.25">
      <c r="D1776" s="5">
        <v>1742</v>
      </c>
      <c r="E1776" s="12">
        <f t="shared" si="166"/>
        <v>-31.750588601372829</v>
      </c>
      <c r="F1776" s="6">
        <f t="shared" si="162"/>
        <v>135.19993938532781</v>
      </c>
      <c r="G1776" s="10">
        <f t="shared" si="167"/>
        <v>-31.761097729968657</v>
      </c>
      <c r="I1776" s="11">
        <f t="shared" si="164"/>
        <v>-31.8</v>
      </c>
      <c r="J1776" s="10">
        <f t="shared" si="163"/>
        <v>1742</v>
      </c>
      <c r="K1776" s="5">
        <f t="shared" si="165"/>
        <v>72.583333333333329</v>
      </c>
    </row>
    <row r="1777" spans="4:11" hidden="1" x14ac:dyDescent="0.25">
      <c r="D1777" s="5">
        <v>1743</v>
      </c>
      <c r="E1777" s="12">
        <f t="shared" si="166"/>
        <v>-31.761097729968657</v>
      </c>
      <c r="F1777" s="6">
        <f t="shared" si="162"/>
        <v>135.02770484876618</v>
      </c>
      <c r="G1777" s="10">
        <f t="shared" si="167"/>
        <v>-31.771593470726433</v>
      </c>
      <c r="I1777" s="11">
        <f t="shared" si="164"/>
        <v>-31.8</v>
      </c>
      <c r="J1777" s="10">
        <f t="shared" si="163"/>
        <v>1743</v>
      </c>
      <c r="K1777" s="5">
        <f t="shared" si="165"/>
        <v>72.625</v>
      </c>
    </row>
    <row r="1778" spans="4:11" hidden="1" x14ac:dyDescent="0.25">
      <c r="D1778" s="5">
        <v>1744</v>
      </c>
      <c r="E1778" s="12">
        <f t="shared" si="166"/>
        <v>-31.771593470726433</v>
      </c>
      <c r="F1778" s="6">
        <f t="shared" si="162"/>
        <v>134.85568972602769</v>
      </c>
      <c r="G1778" s="10">
        <f t="shared" si="167"/>
        <v>-31.78207584070125</v>
      </c>
      <c r="I1778" s="11">
        <f t="shared" si="164"/>
        <v>-31.8</v>
      </c>
      <c r="J1778" s="10">
        <f t="shared" si="163"/>
        <v>1744</v>
      </c>
      <c r="K1778" s="5">
        <f t="shared" si="165"/>
        <v>72.666666666666671</v>
      </c>
    </row>
    <row r="1779" spans="4:11" hidden="1" x14ac:dyDescent="0.25">
      <c r="D1779" s="5">
        <v>1745</v>
      </c>
      <c r="E1779" s="12">
        <f t="shared" si="166"/>
        <v>-31.78207584070125</v>
      </c>
      <c r="F1779" s="6">
        <f t="shared" si="162"/>
        <v>134.68389373759561</v>
      </c>
      <c r="G1779" s="10">
        <f t="shared" si="167"/>
        <v>-31.792544856926479</v>
      </c>
      <c r="I1779" s="11">
        <f t="shared" si="164"/>
        <v>-31.8</v>
      </c>
      <c r="J1779" s="10">
        <f t="shared" si="163"/>
        <v>1745</v>
      </c>
      <c r="K1779" s="5">
        <f t="shared" si="165"/>
        <v>72.708333333333329</v>
      </c>
    </row>
    <row r="1780" spans="4:11" hidden="1" x14ac:dyDescent="0.25">
      <c r="D1780" s="5">
        <v>1746</v>
      </c>
      <c r="E1780" s="12">
        <f t="shared" si="166"/>
        <v>-31.792544856926479</v>
      </c>
      <c r="F1780" s="6">
        <f t="shared" si="162"/>
        <v>134.5123166043094</v>
      </c>
      <c r="G1780" s="10">
        <f t="shared" si="167"/>
        <v>-31.803000536413794</v>
      </c>
      <c r="I1780" s="11">
        <f t="shared" si="164"/>
        <v>-31.8</v>
      </c>
      <c r="J1780" s="10">
        <f t="shared" si="163"/>
        <v>1746</v>
      </c>
      <c r="K1780" s="5">
        <f t="shared" si="165"/>
        <v>72.75</v>
      </c>
    </row>
    <row r="1781" spans="4:11" hidden="1" x14ac:dyDescent="0.25">
      <c r="D1781" s="5">
        <v>1747</v>
      </c>
      <c r="E1781" s="12">
        <f t="shared" si="166"/>
        <v>-31.803000536413794</v>
      </c>
      <c r="F1781" s="6">
        <f t="shared" si="162"/>
        <v>134.34095804736404</v>
      </c>
      <c r="G1781" s="10">
        <f t="shared" si="167"/>
        <v>-31.813442896153195</v>
      </c>
      <c r="I1781" s="11">
        <f t="shared" si="164"/>
        <v>-31.8</v>
      </c>
      <c r="J1781" s="10">
        <f t="shared" si="163"/>
        <v>1747</v>
      </c>
      <c r="K1781" s="5">
        <f t="shared" si="165"/>
        <v>72.791666666666671</v>
      </c>
    </row>
    <row r="1782" spans="4:11" hidden="1" x14ac:dyDescent="0.25">
      <c r="D1782" s="5">
        <v>1748</v>
      </c>
      <c r="E1782" s="12">
        <f t="shared" si="166"/>
        <v>-31.813442896153195</v>
      </c>
      <c r="F1782" s="6">
        <f t="shared" si="162"/>
        <v>134.16981778830973</v>
      </c>
      <c r="G1782" s="10">
        <f t="shared" si="167"/>
        <v>-31.823871953113031</v>
      </c>
      <c r="I1782" s="11">
        <f t="shared" si="164"/>
        <v>-31.8</v>
      </c>
      <c r="J1782" s="10">
        <f t="shared" si="163"/>
        <v>1748</v>
      </c>
      <c r="K1782" s="5">
        <f t="shared" si="165"/>
        <v>72.833333333333329</v>
      </c>
    </row>
    <row r="1783" spans="4:11" hidden="1" x14ac:dyDescent="0.25">
      <c r="D1783" s="5">
        <v>1749</v>
      </c>
      <c r="E1783" s="12">
        <f t="shared" si="166"/>
        <v>-31.823871953113031</v>
      </c>
      <c r="F1783" s="6">
        <f t="shared" si="162"/>
        <v>133.99889554905147</v>
      </c>
      <c r="G1783" s="10">
        <f t="shared" si="167"/>
        <v>-31.834287724240045</v>
      </c>
      <c r="I1783" s="11">
        <f t="shared" si="164"/>
        <v>-31.8</v>
      </c>
      <c r="J1783" s="10">
        <f t="shared" si="163"/>
        <v>1749</v>
      </c>
      <c r="K1783" s="5">
        <f t="shared" si="165"/>
        <v>72.875</v>
      </c>
    </row>
    <row r="1784" spans="4:11" hidden="1" x14ac:dyDescent="0.25">
      <c r="D1784" s="5">
        <v>1750</v>
      </c>
      <c r="E1784" s="12">
        <f t="shared" si="166"/>
        <v>-31.834287724240045</v>
      </c>
      <c r="F1784" s="6">
        <f t="shared" si="162"/>
        <v>133.82819105184842</v>
      </c>
      <c r="G1784" s="10">
        <f t="shared" si="167"/>
        <v>-31.844690226459388</v>
      </c>
      <c r="I1784" s="11">
        <f t="shared" si="164"/>
        <v>-31.8</v>
      </c>
      <c r="J1784" s="10">
        <f t="shared" si="163"/>
        <v>1750</v>
      </c>
      <c r="K1784" s="5">
        <f t="shared" si="165"/>
        <v>72.916666666666671</v>
      </c>
    </row>
    <row r="1785" spans="4:11" hidden="1" x14ac:dyDescent="0.25">
      <c r="D1785" s="5">
        <v>1751</v>
      </c>
      <c r="E1785" s="12">
        <f t="shared" si="166"/>
        <v>-31.844690226459388</v>
      </c>
      <c r="F1785" s="6">
        <f t="shared" si="162"/>
        <v>133.6577040193136</v>
      </c>
      <c r="G1785" s="10">
        <f t="shared" si="167"/>
        <v>-31.855079476674646</v>
      </c>
      <c r="I1785" s="11">
        <f t="shared" si="164"/>
        <v>-31.9</v>
      </c>
      <c r="J1785" s="10">
        <f t="shared" si="163"/>
        <v>1751</v>
      </c>
      <c r="K1785" s="5">
        <f t="shared" si="165"/>
        <v>72.958333333333329</v>
      </c>
    </row>
    <row r="1786" spans="4:11" hidden="1" x14ac:dyDescent="0.25">
      <c r="D1786" s="5">
        <v>1752</v>
      </c>
      <c r="E1786" s="12">
        <f t="shared" si="166"/>
        <v>-31.855079476674646</v>
      </c>
      <c r="F1786" s="6">
        <f t="shared" si="162"/>
        <v>133.48743417441344</v>
      </c>
      <c r="G1786" s="10">
        <f t="shared" si="167"/>
        <v>-31.865455491767879</v>
      </c>
      <c r="I1786" s="11">
        <f t="shared" si="164"/>
        <v>-31.9</v>
      </c>
      <c r="J1786" s="10">
        <f t="shared" si="163"/>
        <v>1752</v>
      </c>
      <c r="K1786" s="5">
        <f t="shared" si="165"/>
        <v>73</v>
      </c>
    </row>
    <row r="1787" spans="4:11" hidden="1" x14ac:dyDescent="0.25">
      <c r="D1787" s="5">
        <v>1753</v>
      </c>
      <c r="E1787" s="12">
        <f t="shared" si="166"/>
        <v>-31.865455491767879</v>
      </c>
      <c r="F1787" s="6">
        <f t="shared" si="162"/>
        <v>133.31738124046717</v>
      </c>
      <c r="G1787" s="10">
        <f t="shared" si="167"/>
        <v>-31.875818288599628</v>
      </c>
      <c r="I1787" s="11">
        <f t="shared" si="164"/>
        <v>-31.9</v>
      </c>
      <c r="J1787" s="10">
        <f t="shared" si="163"/>
        <v>1753</v>
      </c>
      <c r="K1787" s="5">
        <f t="shared" si="165"/>
        <v>73.041666666666671</v>
      </c>
    </row>
    <row r="1788" spans="4:11" hidden="1" x14ac:dyDescent="0.25">
      <c r="D1788" s="5">
        <v>1754</v>
      </c>
      <c r="E1788" s="12">
        <f t="shared" si="166"/>
        <v>-31.875818288599628</v>
      </c>
      <c r="F1788" s="6">
        <f t="shared" si="162"/>
        <v>133.14754494114666</v>
      </c>
      <c r="G1788" s="10">
        <f t="shared" si="167"/>
        <v>-31.886167884008966</v>
      </c>
      <c r="I1788" s="11">
        <f t="shared" si="164"/>
        <v>-31.9</v>
      </c>
      <c r="J1788" s="10">
        <f t="shared" si="163"/>
        <v>1754</v>
      </c>
      <c r="K1788" s="5">
        <f t="shared" si="165"/>
        <v>73.083333333333329</v>
      </c>
    </row>
    <row r="1789" spans="4:11" hidden="1" x14ac:dyDescent="0.25">
      <c r="D1789" s="5">
        <v>1755</v>
      </c>
      <c r="E1789" s="12">
        <f t="shared" si="166"/>
        <v>-31.886167884008966</v>
      </c>
      <c r="F1789" s="6">
        <f t="shared" si="162"/>
        <v>132.97792500047575</v>
      </c>
      <c r="G1789" s="10">
        <f t="shared" si="167"/>
        <v>-31.896504294813511</v>
      </c>
      <c r="I1789" s="11">
        <f t="shared" si="164"/>
        <v>-31.9</v>
      </c>
      <c r="J1789" s="10">
        <f t="shared" si="163"/>
        <v>1755</v>
      </c>
      <c r="K1789" s="5">
        <f t="shared" si="165"/>
        <v>73.125</v>
      </c>
    </row>
    <row r="1790" spans="4:11" hidden="1" x14ac:dyDescent="0.25">
      <c r="D1790" s="5">
        <v>1756</v>
      </c>
      <c r="E1790" s="12">
        <f t="shared" si="166"/>
        <v>-31.896504294813511</v>
      </c>
      <c r="F1790" s="6">
        <f t="shared" si="162"/>
        <v>132.80852114282976</v>
      </c>
      <c r="G1790" s="10">
        <f t="shared" si="167"/>
        <v>-31.906827537809455</v>
      </c>
      <c r="I1790" s="11">
        <f t="shared" si="164"/>
        <v>-31.9</v>
      </c>
      <c r="J1790" s="10">
        <f t="shared" si="163"/>
        <v>1756</v>
      </c>
      <c r="K1790" s="5">
        <f t="shared" si="165"/>
        <v>73.166666666666671</v>
      </c>
    </row>
    <row r="1791" spans="4:11" hidden="1" x14ac:dyDescent="0.25">
      <c r="D1791" s="5">
        <v>1757</v>
      </c>
      <c r="E1791" s="12">
        <f t="shared" si="166"/>
        <v>-31.906827537809455</v>
      </c>
      <c r="F1791" s="6">
        <f t="shared" si="162"/>
        <v>132.6393330929352</v>
      </c>
      <c r="G1791" s="10">
        <f t="shared" si="167"/>
        <v>-31.917137629771595</v>
      </c>
      <c r="I1791" s="11">
        <f t="shared" si="164"/>
        <v>-31.9</v>
      </c>
      <c r="J1791" s="10">
        <f t="shared" si="163"/>
        <v>1757</v>
      </c>
      <c r="K1791" s="5">
        <f t="shared" si="165"/>
        <v>73.208333333333329</v>
      </c>
    </row>
    <row r="1792" spans="4:11" hidden="1" x14ac:dyDescent="0.25">
      <c r="D1792" s="5">
        <v>1758</v>
      </c>
      <c r="E1792" s="12">
        <f t="shared" si="166"/>
        <v>-31.917137629771595</v>
      </c>
      <c r="F1792" s="6">
        <f t="shared" si="162"/>
        <v>132.47036057586928</v>
      </c>
      <c r="G1792" s="10">
        <f t="shared" si="167"/>
        <v>-31.927434587453359</v>
      </c>
      <c r="I1792" s="11">
        <f t="shared" si="164"/>
        <v>-31.9</v>
      </c>
      <c r="J1792" s="10">
        <f t="shared" si="163"/>
        <v>1758</v>
      </c>
      <c r="K1792" s="5">
        <f t="shared" si="165"/>
        <v>73.25</v>
      </c>
    </row>
    <row r="1793" spans="4:11" hidden="1" x14ac:dyDescent="0.25">
      <c r="D1793" s="5">
        <v>1759</v>
      </c>
      <c r="E1793" s="12">
        <f t="shared" si="166"/>
        <v>-31.927434587453359</v>
      </c>
      <c r="F1793" s="6">
        <f t="shared" si="162"/>
        <v>132.30160331705935</v>
      </c>
      <c r="G1793" s="10">
        <f t="shared" si="167"/>
        <v>-31.937718427586827</v>
      </c>
      <c r="I1793" s="11">
        <f t="shared" si="164"/>
        <v>-31.9</v>
      </c>
      <c r="J1793" s="10">
        <f t="shared" si="163"/>
        <v>1759</v>
      </c>
      <c r="K1793" s="5">
        <f t="shared" si="165"/>
        <v>73.291666666666671</v>
      </c>
    </row>
    <row r="1794" spans="4:11" hidden="1" x14ac:dyDescent="0.25">
      <c r="D1794" s="5">
        <v>1760</v>
      </c>
      <c r="E1794" s="12">
        <f t="shared" si="166"/>
        <v>-31.937718427586827</v>
      </c>
      <c r="F1794" s="6">
        <f t="shared" si="162"/>
        <v>132.13306104228266</v>
      </c>
      <c r="G1794" s="10">
        <f t="shared" si="167"/>
        <v>-31.947989166882767</v>
      </c>
      <c r="I1794" s="11">
        <f t="shared" si="164"/>
        <v>-31.9</v>
      </c>
      <c r="J1794" s="10">
        <f t="shared" si="163"/>
        <v>1760</v>
      </c>
      <c r="K1794" s="5">
        <f t="shared" si="165"/>
        <v>73.333333333333329</v>
      </c>
    </row>
    <row r="1795" spans="4:11" hidden="1" x14ac:dyDescent="0.25">
      <c r="D1795" s="5">
        <v>1761</v>
      </c>
      <c r="E1795" s="12">
        <f t="shared" si="166"/>
        <v>-31.947989166882767</v>
      </c>
      <c r="F1795" s="6">
        <f t="shared" si="162"/>
        <v>131.96473347766579</v>
      </c>
      <c r="G1795" s="10">
        <f t="shared" si="167"/>
        <v>-31.958246822030663</v>
      </c>
      <c r="I1795" s="11">
        <f t="shared" si="164"/>
        <v>-32</v>
      </c>
      <c r="J1795" s="10">
        <f t="shared" si="163"/>
        <v>1761</v>
      </c>
      <c r="K1795" s="5">
        <f t="shared" si="165"/>
        <v>73.375</v>
      </c>
    </row>
    <row r="1796" spans="4:11" hidden="1" x14ac:dyDescent="0.25">
      <c r="D1796" s="5">
        <v>1762</v>
      </c>
      <c r="E1796" s="12">
        <f t="shared" si="166"/>
        <v>-31.958246822030663</v>
      </c>
      <c r="F1796" s="6">
        <f t="shared" si="162"/>
        <v>131.79662034968408</v>
      </c>
      <c r="G1796" s="10">
        <f t="shared" si="167"/>
        <v>-31.968491409698728</v>
      </c>
      <c r="I1796" s="11">
        <f t="shared" si="164"/>
        <v>-32</v>
      </c>
      <c r="J1796" s="10">
        <f t="shared" si="163"/>
        <v>1762</v>
      </c>
      <c r="K1796" s="5">
        <f t="shared" si="165"/>
        <v>73.416666666666671</v>
      </c>
    </row>
    <row r="1797" spans="4:11" hidden="1" x14ac:dyDescent="0.25">
      <c r="D1797" s="5">
        <v>1763</v>
      </c>
      <c r="E1797" s="12">
        <f t="shared" si="166"/>
        <v>-31.968491409698728</v>
      </c>
      <c r="F1797" s="6">
        <f t="shared" si="162"/>
        <v>131.6287213851615</v>
      </c>
      <c r="G1797" s="10">
        <f t="shared" si="167"/>
        <v>-31.978722946533953</v>
      </c>
      <c r="I1797" s="11">
        <f t="shared" si="164"/>
        <v>-32</v>
      </c>
      <c r="J1797" s="10">
        <f t="shared" si="163"/>
        <v>1763</v>
      </c>
      <c r="K1797" s="5">
        <f t="shared" si="165"/>
        <v>73.458333333333329</v>
      </c>
    </row>
    <row r="1798" spans="4:11" hidden="1" x14ac:dyDescent="0.25">
      <c r="D1798" s="5">
        <v>1764</v>
      </c>
      <c r="E1798" s="12">
        <f t="shared" si="166"/>
        <v>-31.978722946533953</v>
      </c>
      <c r="F1798" s="6">
        <f t="shared" si="162"/>
        <v>131.46103631126991</v>
      </c>
      <c r="G1798" s="10">
        <f t="shared" si="167"/>
        <v>-31.988941449162112</v>
      </c>
      <c r="I1798" s="11">
        <f t="shared" si="164"/>
        <v>-32</v>
      </c>
      <c r="J1798" s="10">
        <f t="shared" si="163"/>
        <v>1764</v>
      </c>
      <c r="K1798" s="5">
        <f t="shared" si="165"/>
        <v>73.5</v>
      </c>
    </row>
    <row r="1799" spans="4:11" hidden="1" x14ac:dyDescent="0.25">
      <c r="D1799" s="5">
        <v>1765</v>
      </c>
      <c r="E1799" s="12">
        <f t="shared" si="166"/>
        <v>-31.988941449162112</v>
      </c>
      <c r="F1799" s="6">
        <f t="shared" si="162"/>
        <v>131.29356485552873</v>
      </c>
      <c r="G1799" s="10">
        <f t="shared" si="167"/>
        <v>-31.999146934187806</v>
      </c>
      <c r="I1799" s="11">
        <f t="shared" si="164"/>
        <v>-32</v>
      </c>
      <c r="J1799" s="10">
        <f t="shared" si="163"/>
        <v>1765</v>
      </c>
      <c r="K1799" s="5">
        <f t="shared" si="165"/>
        <v>73.541666666666671</v>
      </c>
    </row>
    <row r="1800" spans="4:11" hidden="1" x14ac:dyDescent="0.25">
      <c r="D1800" s="5">
        <v>1766</v>
      </c>
      <c r="E1800" s="12">
        <f t="shared" si="166"/>
        <v>-31.999146934187806</v>
      </c>
      <c r="F1800" s="6">
        <f t="shared" si="162"/>
        <v>131.12630674580453</v>
      </c>
      <c r="G1800" s="10">
        <f t="shared" si="167"/>
        <v>-32.009339418194479</v>
      </c>
      <c r="I1800" s="11">
        <f t="shared" si="164"/>
        <v>-32</v>
      </c>
      <c r="J1800" s="10">
        <f t="shared" si="163"/>
        <v>1766</v>
      </c>
      <c r="K1800" s="5">
        <f t="shared" si="165"/>
        <v>73.583333333333329</v>
      </c>
    </row>
    <row r="1801" spans="4:11" hidden="1" x14ac:dyDescent="0.25">
      <c r="D1801" s="5">
        <v>1767</v>
      </c>
      <c r="E1801" s="12">
        <f t="shared" si="166"/>
        <v>-32.009339418194479</v>
      </c>
      <c r="F1801" s="6">
        <f t="shared" si="162"/>
        <v>130.95926171031056</v>
      </c>
      <c r="G1801" s="10">
        <f t="shared" si="167"/>
        <v>-32.019518917744442</v>
      </c>
      <c r="I1801" s="11">
        <f t="shared" si="164"/>
        <v>-32</v>
      </c>
      <c r="J1801" s="10">
        <f t="shared" si="163"/>
        <v>1767</v>
      </c>
      <c r="K1801" s="5">
        <f t="shared" si="165"/>
        <v>73.625</v>
      </c>
    </row>
    <row r="1802" spans="4:11" hidden="1" x14ac:dyDescent="0.25">
      <c r="D1802" s="5">
        <v>1768</v>
      </c>
      <c r="E1802" s="12">
        <f t="shared" si="166"/>
        <v>-32.019518917744442</v>
      </c>
      <c r="F1802" s="6">
        <f t="shared" si="162"/>
        <v>130.79242947760642</v>
      </c>
      <c r="G1802" s="10">
        <f t="shared" si="167"/>
        <v>-32.029685449378924</v>
      </c>
      <c r="I1802" s="11">
        <f t="shared" si="164"/>
        <v>-32</v>
      </c>
      <c r="J1802" s="10">
        <f t="shared" si="163"/>
        <v>1768</v>
      </c>
      <c r="K1802" s="5">
        <f t="shared" si="165"/>
        <v>73.666666666666671</v>
      </c>
    </row>
    <row r="1803" spans="4:11" hidden="1" x14ac:dyDescent="0.25">
      <c r="D1803" s="5">
        <v>1769</v>
      </c>
      <c r="E1803" s="12">
        <f t="shared" si="166"/>
        <v>-32.029685449378924</v>
      </c>
      <c r="F1803" s="6">
        <f t="shared" si="162"/>
        <v>130.62580977659724</v>
      </c>
      <c r="G1803" s="10">
        <f t="shared" si="167"/>
        <v>-32.039839029618072</v>
      </c>
      <c r="I1803" s="11">
        <f t="shared" si="164"/>
        <v>-32</v>
      </c>
      <c r="J1803" s="10">
        <f t="shared" si="163"/>
        <v>1769</v>
      </c>
      <c r="K1803" s="5">
        <f t="shared" si="165"/>
        <v>73.708333333333329</v>
      </c>
    </row>
    <row r="1804" spans="4:11" hidden="1" x14ac:dyDescent="0.25">
      <c r="D1804" s="5">
        <v>1770</v>
      </c>
      <c r="E1804" s="12">
        <f t="shared" si="166"/>
        <v>-32.039839029618072</v>
      </c>
      <c r="F1804" s="6">
        <f t="shared" si="162"/>
        <v>130.45940233653363</v>
      </c>
      <c r="G1804" s="10">
        <f t="shared" si="167"/>
        <v>-32.04997967496098</v>
      </c>
      <c r="I1804" s="11">
        <f t="shared" si="164"/>
        <v>-32</v>
      </c>
      <c r="J1804" s="10">
        <f t="shared" si="163"/>
        <v>1770</v>
      </c>
      <c r="K1804" s="5">
        <f t="shared" si="165"/>
        <v>73.75</v>
      </c>
    </row>
    <row r="1805" spans="4:11" hidden="1" x14ac:dyDescent="0.25">
      <c r="D1805" s="5">
        <v>1771</v>
      </c>
      <c r="E1805" s="12">
        <f t="shared" si="166"/>
        <v>-32.04997967496098</v>
      </c>
      <c r="F1805" s="6">
        <f t="shared" si="162"/>
        <v>130.29320688701134</v>
      </c>
      <c r="G1805" s="10">
        <f t="shared" si="167"/>
        <v>-32.060107401885737</v>
      </c>
      <c r="I1805" s="11">
        <f t="shared" si="164"/>
        <v>-32.1</v>
      </c>
      <c r="J1805" s="10">
        <f t="shared" si="163"/>
        <v>1771</v>
      </c>
      <c r="K1805" s="5">
        <f t="shared" si="165"/>
        <v>73.791666666666671</v>
      </c>
    </row>
    <row r="1806" spans="4:11" hidden="1" x14ac:dyDescent="0.25">
      <c r="D1806" s="5">
        <v>1772</v>
      </c>
      <c r="E1806" s="12">
        <f t="shared" si="166"/>
        <v>-32.060107401885737</v>
      </c>
      <c r="F1806" s="6">
        <f t="shared" si="162"/>
        <v>130.12722315797023</v>
      </c>
      <c r="G1806" s="10">
        <f t="shared" si="167"/>
        <v>-32.070222226849438</v>
      </c>
      <c r="I1806" s="11">
        <f t="shared" si="164"/>
        <v>-32.1</v>
      </c>
      <c r="J1806" s="10">
        <f t="shared" si="163"/>
        <v>1772</v>
      </c>
      <c r="K1806" s="5">
        <f t="shared" si="165"/>
        <v>73.833333333333329</v>
      </c>
    </row>
    <row r="1807" spans="4:11" hidden="1" x14ac:dyDescent="0.25">
      <c r="D1807" s="5">
        <v>1773</v>
      </c>
      <c r="E1807" s="12">
        <f t="shared" si="166"/>
        <v>-32.070222226849438</v>
      </c>
      <c r="F1807" s="6">
        <f t="shared" si="162"/>
        <v>129.96145087969433</v>
      </c>
      <c r="G1807" s="10">
        <f t="shared" si="167"/>
        <v>-32.0803241662882</v>
      </c>
      <c r="I1807" s="11">
        <f t="shared" si="164"/>
        <v>-32.1</v>
      </c>
      <c r="J1807" s="10">
        <f t="shared" si="163"/>
        <v>1773</v>
      </c>
      <c r="K1807" s="5">
        <f t="shared" si="165"/>
        <v>73.875</v>
      </c>
    </row>
    <row r="1808" spans="4:11" hidden="1" x14ac:dyDescent="0.25">
      <c r="D1808" s="5">
        <v>1774</v>
      </c>
      <c r="E1808" s="12">
        <f t="shared" si="166"/>
        <v>-32.0803241662882</v>
      </c>
      <c r="F1808" s="6">
        <f t="shared" si="162"/>
        <v>129.79588978281146</v>
      </c>
      <c r="G1808" s="10">
        <f t="shared" si="167"/>
        <v>-32.090413236617216</v>
      </c>
      <c r="I1808" s="11">
        <f t="shared" si="164"/>
        <v>-32.1</v>
      </c>
      <c r="J1808" s="10">
        <f t="shared" si="163"/>
        <v>1774</v>
      </c>
      <c r="K1808" s="5">
        <f t="shared" si="165"/>
        <v>73.916666666666671</v>
      </c>
    </row>
    <row r="1809" spans="4:11" hidden="1" x14ac:dyDescent="0.25">
      <c r="D1809" s="5">
        <v>1775</v>
      </c>
      <c r="E1809" s="12">
        <f t="shared" si="166"/>
        <v>-32.090413236617216</v>
      </c>
      <c r="F1809" s="6">
        <f t="shared" si="162"/>
        <v>129.63053959829233</v>
      </c>
      <c r="G1809" s="10">
        <f t="shared" si="167"/>
        <v>-32.100489454230761</v>
      </c>
      <c r="I1809" s="11">
        <f t="shared" si="164"/>
        <v>-32.1</v>
      </c>
      <c r="J1809" s="10">
        <f t="shared" si="163"/>
        <v>1775</v>
      </c>
      <c r="K1809" s="5">
        <f t="shared" si="165"/>
        <v>73.958333333333329</v>
      </c>
    </row>
    <row r="1810" spans="4:11" hidden="1" x14ac:dyDescent="0.25">
      <c r="D1810" s="5">
        <v>1776</v>
      </c>
      <c r="E1810" s="12">
        <f t="shared" si="166"/>
        <v>-32.100489454230761</v>
      </c>
      <c r="F1810" s="6">
        <f t="shared" si="162"/>
        <v>129.46540005745049</v>
      </c>
      <c r="G1810" s="10">
        <f t="shared" si="167"/>
        <v>-32.110552835502233</v>
      </c>
      <c r="I1810" s="11">
        <f t="shared" si="164"/>
        <v>-32.1</v>
      </c>
      <c r="J1810" s="10">
        <f t="shared" si="163"/>
        <v>1776</v>
      </c>
      <c r="K1810" s="5">
        <f t="shared" si="165"/>
        <v>74</v>
      </c>
    </row>
    <row r="1811" spans="4:11" hidden="1" x14ac:dyDescent="0.25">
      <c r="D1811" s="5">
        <v>1777</v>
      </c>
      <c r="E1811" s="12">
        <f t="shared" si="166"/>
        <v>-32.110552835502233</v>
      </c>
      <c r="F1811" s="6">
        <f t="shared" si="162"/>
        <v>129.3004708919417</v>
      </c>
      <c r="G1811" s="10">
        <f t="shared" si="167"/>
        <v>-32.120603396784155</v>
      </c>
      <c r="I1811" s="11">
        <f t="shared" si="164"/>
        <v>-32.1</v>
      </c>
      <c r="J1811" s="10">
        <f t="shared" si="163"/>
        <v>1777</v>
      </c>
      <c r="K1811" s="5">
        <f t="shared" si="165"/>
        <v>74.041666666666671</v>
      </c>
    </row>
    <row r="1812" spans="4:11" hidden="1" x14ac:dyDescent="0.25">
      <c r="D1812" s="5">
        <v>1778</v>
      </c>
      <c r="E1812" s="12">
        <f t="shared" si="166"/>
        <v>-32.120603396784155</v>
      </c>
      <c r="F1812" s="6">
        <f t="shared" si="162"/>
        <v>129.13575183376372</v>
      </c>
      <c r="G1812" s="10">
        <f t="shared" si="167"/>
        <v>-32.130641154408231</v>
      </c>
      <c r="I1812" s="11">
        <f t="shared" si="164"/>
        <v>-32.1</v>
      </c>
      <c r="J1812" s="10">
        <f t="shared" si="163"/>
        <v>1778</v>
      </c>
      <c r="K1812" s="5">
        <f t="shared" si="165"/>
        <v>74.083333333333329</v>
      </c>
    </row>
    <row r="1813" spans="4:11" hidden="1" x14ac:dyDescent="0.25">
      <c r="D1813" s="5">
        <v>1779</v>
      </c>
      <c r="E1813" s="12">
        <f t="shared" si="166"/>
        <v>-32.130641154408231</v>
      </c>
      <c r="F1813" s="6">
        <f t="shared" si="162"/>
        <v>128.97124261525565</v>
      </c>
      <c r="G1813" s="10">
        <f t="shared" si="167"/>
        <v>-32.14066612468536</v>
      </c>
      <c r="I1813" s="11">
        <f t="shared" si="164"/>
        <v>-32.1</v>
      </c>
      <c r="J1813" s="10">
        <f t="shared" si="163"/>
        <v>1779</v>
      </c>
      <c r="K1813" s="5">
        <f t="shared" si="165"/>
        <v>74.125</v>
      </c>
    </row>
    <row r="1814" spans="4:11" hidden="1" x14ac:dyDescent="0.25">
      <c r="D1814" s="5">
        <v>1780</v>
      </c>
      <c r="E1814" s="12">
        <f t="shared" si="166"/>
        <v>-32.14066612468536</v>
      </c>
      <c r="F1814" s="6">
        <f t="shared" si="162"/>
        <v>128.80694296909749</v>
      </c>
      <c r="G1814" s="10">
        <f t="shared" si="167"/>
        <v>-32.150678323905659</v>
      </c>
      <c r="I1814" s="11">
        <f t="shared" si="164"/>
        <v>-32.200000000000003</v>
      </c>
      <c r="J1814" s="10">
        <f t="shared" si="163"/>
        <v>1780</v>
      </c>
      <c r="K1814" s="5">
        <f t="shared" si="165"/>
        <v>74.166666666666671</v>
      </c>
    </row>
    <row r="1815" spans="4:11" hidden="1" x14ac:dyDescent="0.25">
      <c r="D1815" s="5">
        <v>1781</v>
      </c>
      <c r="E1815" s="12">
        <f t="shared" si="166"/>
        <v>-32.150678323905659</v>
      </c>
      <c r="F1815" s="6">
        <f t="shared" si="162"/>
        <v>128.64285262830984</v>
      </c>
      <c r="G1815" s="10">
        <f t="shared" si="167"/>
        <v>-32.160677768338488</v>
      </c>
      <c r="I1815" s="11">
        <f t="shared" si="164"/>
        <v>-32.200000000000003</v>
      </c>
      <c r="J1815" s="10">
        <f t="shared" si="163"/>
        <v>1781</v>
      </c>
      <c r="K1815" s="5">
        <f t="shared" si="165"/>
        <v>74.208333333333329</v>
      </c>
    </row>
    <row r="1816" spans="4:11" hidden="1" x14ac:dyDescent="0.25">
      <c r="D1816" s="5">
        <v>1782</v>
      </c>
      <c r="E1816" s="12">
        <f t="shared" si="166"/>
        <v>-32.160677768338488</v>
      </c>
      <c r="F1816" s="6">
        <f t="shared" si="162"/>
        <v>128.47897132625349</v>
      </c>
      <c r="G1816" s="10">
        <f t="shared" si="167"/>
        <v>-32.170664474232481</v>
      </c>
      <c r="I1816" s="11">
        <f t="shared" si="164"/>
        <v>-32.200000000000003</v>
      </c>
      <c r="J1816" s="10">
        <f t="shared" si="163"/>
        <v>1782</v>
      </c>
      <c r="K1816" s="5">
        <f t="shared" si="165"/>
        <v>74.25</v>
      </c>
    </row>
    <row r="1817" spans="4:11" hidden="1" x14ac:dyDescent="0.25">
      <c r="D1817" s="5">
        <v>1783</v>
      </c>
      <c r="E1817" s="12">
        <f t="shared" si="166"/>
        <v>-32.170664474232481</v>
      </c>
      <c r="F1817" s="6">
        <f t="shared" si="162"/>
        <v>128.31529879662895</v>
      </c>
      <c r="G1817" s="10">
        <f t="shared" si="167"/>
        <v>-32.180638457815583</v>
      </c>
      <c r="I1817" s="11">
        <f t="shared" si="164"/>
        <v>-32.200000000000003</v>
      </c>
      <c r="J1817" s="10">
        <f t="shared" si="163"/>
        <v>1783</v>
      </c>
      <c r="K1817" s="5">
        <f t="shared" si="165"/>
        <v>74.291666666666671</v>
      </c>
    </row>
    <row r="1818" spans="4:11" hidden="1" x14ac:dyDescent="0.25">
      <c r="D1818" s="5">
        <v>1784</v>
      </c>
      <c r="E1818" s="12">
        <f t="shared" si="166"/>
        <v>-32.180638457815583</v>
      </c>
      <c r="F1818" s="6">
        <f t="shared" si="162"/>
        <v>128.15183477347574</v>
      </c>
      <c r="G1818" s="10">
        <f t="shared" si="167"/>
        <v>-32.190599735295059</v>
      </c>
      <c r="I1818" s="11">
        <f t="shared" si="164"/>
        <v>-32.200000000000003</v>
      </c>
      <c r="J1818" s="10">
        <f t="shared" si="163"/>
        <v>1784</v>
      </c>
      <c r="K1818" s="5">
        <f t="shared" si="165"/>
        <v>74.333333333333329</v>
      </c>
    </row>
    <row r="1819" spans="4:11" hidden="1" x14ac:dyDescent="0.25">
      <c r="D1819" s="5">
        <v>1785</v>
      </c>
      <c r="E1819" s="12">
        <f t="shared" si="166"/>
        <v>-32.190599735295059</v>
      </c>
      <c r="F1819" s="6">
        <f t="shared" si="162"/>
        <v>127.98857899117229</v>
      </c>
      <c r="G1819" s="10">
        <f t="shared" si="167"/>
        <v>-32.200548322857529</v>
      </c>
      <c r="I1819" s="11">
        <f t="shared" si="164"/>
        <v>-32.200000000000003</v>
      </c>
      <c r="J1819" s="10">
        <f t="shared" si="163"/>
        <v>1785</v>
      </c>
      <c r="K1819" s="5">
        <f t="shared" si="165"/>
        <v>74.375</v>
      </c>
    </row>
    <row r="1820" spans="4:11" hidden="1" x14ac:dyDescent="0.25">
      <c r="D1820" s="5">
        <v>1786</v>
      </c>
      <c r="E1820" s="12">
        <f t="shared" si="166"/>
        <v>-32.200548322857529</v>
      </c>
      <c r="F1820" s="6">
        <f t="shared" si="162"/>
        <v>127.82553118443553</v>
      </c>
      <c r="G1820" s="10">
        <f t="shared" si="167"/>
        <v>-32.210484236668989</v>
      </c>
      <c r="I1820" s="11">
        <f t="shared" si="164"/>
        <v>-32.200000000000003</v>
      </c>
      <c r="J1820" s="10">
        <f t="shared" si="163"/>
        <v>1786</v>
      </c>
      <c r="K1820" s="5">
        <f t="shared" si="165"/>
        <v>74.416666666666671</v>
      </c>
    </row>
    <row r="1821" spans="4:11" hidden="1" x14ac:dyDescent="0.25">
      <c r="D1821" s="5">
        <v>1787</v>
      </c>
      <c r="E1821" s="12">
        <f t="shared" si="166"/>
        <v>-32.210484236668989</v>
      </c>
      <c r="F1821" s="6">
        <f t="shared" si="162"/>
        <v>127.6626910883202</v>
      </c>
      <c r="G1821" s="10">
        <f t="shared" si="167"/>
        <v>-32.220407492874841</v>
      </c>
      <c r="I1821" s="11">
        <f t="shared" si="164"/>
        <v>-32.200000000000003</v>
      </c>
      <c r="J1821" s="10">
        <f t="shared" si="163"/>
        <v>1787</v>
      </c>
      <c r="K1821" s="5">
        <f t="shared" si="165"/>
        <v>74.458333333333329</v>
      </c>
    </row>
    <row r="1822" spans="4:11" hidden="1" x14ac:dyDescent="0.25">
      <c r="D1822" s="5">
        <v>1788</v>
      </c>
      <c r="E1822" s="12">
        <f t="shared" si="166"/>
        <v>-32.220407492874841</v>
      </c>
      <c r="F1822" s="6">
        <f t="shared" si="162"/>
        <v>127.5000584382187</v>
      </c>
      <c r="G1822" s="10">
        <f t="shared" si="167"/>
        <v>-32.230318107599928</v>
      </c>
      <c r="I1822" s="11">
        <f t="shared" si="164"/>
        <v>-32.200000000000003</v>
      </c>
      <c r="J1822" s="10">
        <f t="shared" si="163"/>
        <v>1788</v>
      </c>
      <c r="K1822" s="5">
        <f t="shared" si="165"/>
        <v>74.5</v>
      </c>
    </row>
    <row r="1823" spans="4:11" hidden="1" x14ac:dyDescent="0.25">
      <c r="D1823" s="5">
        <v>1789</v>
      </c>
      <c r="E1823" s="12">
        <f t="shared" si="166"/>
        <v>-32.230318107599928</v>
      </c>
      <c r="F1823" s="6">
        <f t="shared" si="162"/>
        <v>127.33763296986032</v>
      </c>
      <c r="G1823" s="10">
        <f t="shared" si="167"/>
        <v>-32.240216096948537</v>
      </c>
      <c r="I1823" s="11">
        <f t="shared" si="164"/>
        <v>-32.200000000000003</v>
      </c>
      <c r="J1823" s="10">
        <f t="shared" si="163"/>
        <v>1789</v>
      </c>
      <c r="K1823" s="5">
        <f t="shared" si="165"/>
        <v>74.541666666666671</v>
      </c>
    </row>
    <row r="1824" spans="4:11" hidden="1" x14ac:dyDescent="0.25">
      <c r="D1824" s="5">
        <v>1790</v>
      </c>
      <c r="E1824" s="12">
        <f t="shared" si="166"/>
        <v>-32.240216096948537</v>
      </c>
      <c r="F1824" s="6">
        <f t="shared" si="162"/>
        <v>127.17541441931124</v>
      </c>
      <c r="G1824" s="10">
        <f t="shared" si="167"/>
        <v>-32.250101477004449</v>
      </c>
      <c r="I1824" s="11">
        <f t="shared" si="164"/>
        <v>-32.299999999999997</v>
      </c>
      <c r="J1824" s="10">
        <f t="shared" si="163"/>
        <v>1790</v>
      </c>
      <c r="K1824" s="5">
        <f t="shared" si="165"/>
        <v>74.583333333333329</v>
      </c>
    </row>
    <row r="1825" spans="4:11" hidden="1" x14ac:dyDescent="0.25">
      <c r="D1825" s="5">
        <v>1791</v>
      </c>
      <c r="E1825" s="12">
        <f t="shared" si="166"/>
        <v>-32.250101477004449</v>
      </c>
      <c r="F1825" s="6">
        <f t="shared" si="162"/>
        <v>127.01340252297365</v>
      </c>
      <c r="G1825" s="10">
        <f t="shared" si="167"/>
        <v>-32.259974263830955</v>
      </c>
      <c r="I1825" s="11">
        <f t="shared" si="164"/>
        <v>-32.299999999999997</v>
      </c>
      <c r="J1825" s="10">
        <f t="shared" si="163"/>
        <v>1791</v>
      </c>
      <c r="K1825" s="5">
        <f t="shared" si="165"/>
        <v>74.625</v>
      </c>
    </row>
    <row r="1826" spans="4:11" hidden="1" x14ac:dyDescent="0.25">
      <c r="D1826" s="5">
        <v>1792</v>
      </c>
      <c r="E1826" s="12">
        <f t="shared" si="166"/>
        <v>-32.259974263830955</v>
      </c>
      <c r="F1826" s="6">
        <f t="shared" ref="F1826:F1889" si="168">2*PI()*$D$11*(E1826-$D$10)/(($N$9/$N$10)+1/($N$12*$D$12/2))+2*PI()*($D$12/2)^2*$N$10/($D$14/12)*(E1826-$D$10)</f>
        <v>126.85159701758573</v>
      </c>
      <c r="G1826" s="10">
        <f t="shared" si="167"/>
        <v>-32.269834473470873</v>
      </c>
      <c r="I1826" s="11">
        <f t="shared" si="164"/>
        <v>-32.299999999999997</v>
      </c>
      <c r="J1826" s="10">
        <f t="shared" ref="J1826:J1889" si="169">D1826</f>
        <v>1792</v>
      </c>
      <c r="K1826" s="5">
        <f t="shared" si="165"/>
        <v>74.666666666666671</v>
      </c>
    </row>
    <row r="1827" spans="4:11" hidden="1" x14ac:dyDescent="0.25">
      <c r="D1827" s="5">
        <v>1793</v>
      </c>
      <c r="E1827" s="12">
        <f t="shared" si="166"/>
        <v>-32.269834473470873</v>
      </c>
      <c r="F1827" s="6">
        <f t="shared" si="168"/>
        <v>126.68999764022101</v>
      </c>
      <c r="G1827" s="10">
        <f t="shared" si="167"/>
        <v>-32.2796821219466</v>
      </c>
      <c r="I1827" s="11">
        <f t="shared" ref="I1827:I1890" si="170">ROUND(G1827,1)</f>
        <v>-32.299999999999997</v>
      </c>
      <c r="J1827" s="10">
        <f t="shared" si="169"/>
        <v>1793</v>
      </c>
      <c r="K1827" s="5">
        <f t="shared" ref="K1827:K1890" si="171">J1827/24</f>
        <v>74.708333333333329</v>
      </c>
    </row>
    <row r="1828" spans="4:11" hidden="1" x14ac:dyDescent="0.25">
      <c r="D1828" s="5">
        <v>1794</v>
      </c>
      <c r="E1828" s="12">
        <f t="shared" ref="E1828:E1891" si="172">G1827</f>
        <v>-32.2796821219466</v>
      </c>
      <c r="F1828" s="6">
        <f t="shared" si="168"/>
        <v>126.52860412828781</v>
      </c>
      <c r="G1828" s="10">
        <f t="shared" ref="G1828:G1891" si="173">E1828-F1828/(8.3*$D$7)</f>
        <v>-32.289517225260106</v>
      </c>
      <c r="I1828" s="11">
        <f t="shared" si="170"/>
        <v>-32.299999999999997</v>
      </c>
      <c r="J1828" s="10">
        <f t="shared" si="169"/>
        <v>1794</v>
      </c>
      <c r="K1828" s="5">
        <f t="shared" si="171"/>
        <v>74.75</v>
      </c>
    </row>
    <row r="1829" spans="4:11" hidden="1" x14ac:dyDescent="0.25">
      <c r="D1829" s="5">
        <v>1795</v>
      </c>
      <c r="E1829" s="12">
        <f t="shared" si="172"/>
        <v>-32.289517225260106</v>
      </c>
      <c r="F1829" s="6">
        <f t="shared" si="168"/>
        <v>126.36741621952916</v>
      </c>
      <c r="G1829" s="10">
        <f t="shared" si="173"/>
        <v>-32.299339799392989</v>
      </c>
      <c r="I1829" s="11">
        <f t="shared" si="170"/>
        <v>-32.299999999999997</v>
      </c>
      <c r="J1829" s="10">
        <f t="shared" si="169"/>
        <v>1795</v>
      </c>
      <c r="K1829" s="5">
        <f t="shared" si="171"/>
        <v>74.791666666666671</v>
      </c>
    </row>
    <row r="1830" spans="4:11" hidden="1" x14ac:dyDescent="0.25">
      <c r="D1830" s="5">
        <v>1796</v>
      </c>
      <c r="E1830" s="12">
        <f t="shared" si="172"/>
        <v>-32.299339799392989</v>
      </c>
      <c r="F1830" s="6">
        <f t="shared" si="168"/>
        <v>126.20643365202201</v>
      </c>
      <c r="G1830" s="10">
        <f t="shared" si="173"/>
        <v>-32.309149860306476</v>
      </c>
      <c r="I1830" s="11">
        <f t="shared" si="170"/>
        <v>-32.299999999999997</v>
      </c>
      <c r="J1830" s="10">
        <f t="shared" si="169"/>
        <v>1796</v>
      </c>
      <c r="K1830" s="5">
        <f t="shared" si="171"/>
        <v>74.833333333333329</v>
      </c>
    </row>
    <row r="1831" spans="4:11" hidden="1" x14ac:dyDescent="0.25">
      <c r="D1831" s="5">
        <v>1797</v>
      </c>
      <c r="E1831" s="12">
        <f t="shared" si="172"/>
        <v>-32.309149860306476</v>
      </c>
      <c r="F1831" s="6">
        <f t="shared" si="168"/>
        <v>126.04565616417716</v>
      </c>
      <c r="G1831" s="10">
        <f t="shared" si="173"/>
        <v>-32.318947423941466</v>
      </c>
      <c r="I1831" s="11">
        <f t="shared" si="170"/>
        <v>-32.299999999999997</v>
      </c>
      <c r="J1831" s="10">
        <f t="shared" si="169"/>
        <v>1797</v>
      </c>
      <c r="K1831" s="5">
        <f t="shared" si="171"/>
        <v>74.875</v>
      </c>
    </row>
    <row r="1832" spans="4:11" hidden="1" x14ac:dyDescent="0.25">
      <c r="D1832" s="5">
        <v>1798</v>
      </c>
      <c r="E1832" s="12">
        <f t="shared" si="172"/>
        <v>-32.318947423941466</v>
      </c>
      <c r="F1832" s="6">
        <f t="shared" si="168"/>
        <v>125.88508349473861</v>
      </c>
      <c r="G1832" s="10">
        <f t="shared" si="173"/>
        <v>-32.328732506218557</v>
      </c>
      <c r="I1832" s="11">
        <f t="shared" si="170"/>
        <v>-32.299999999999997</v>
      </c>
      <c r="J1832" s="10">
        <f t="shared" si="169"/>
        <v>1798</v>
      </c>
      <c r="K1832" s="5">
        <f t="shared" si="171"/>
        <v>74.916666666666671</v>
      </c>
    </row>
    <row r="1833" spans="4:11" hidden="1" x14ac:dyDescent="0.25">
      <c r="D1833" s="5">
        <v>1799</v>
      </c>
      <c r="E1833" s="12">
        <f t="shared" si="172"/>
        <v>-32.328732506218557</v>
      </c>
      <c r="F1833" s="6">
        <f t="shared" si="168"/>
        <v>125.72471538278296</v>
      </c>
      <c r="G1833" s="10">
        <f t="shared" si="173"/>
        <v>-32.338505123038054</v>
      </c>
      <c r="I1833" s="11">
        <f t="shared" si="170"/>
        <v>-32.299999999999997</v>
      </c>
      <c r="J1833" s="10">
        <f t="shared" si="169"/>
        <v>1799</v>
      </c>
      <c r="K1833" s="5">
        <f t="shared" si="171"/>
        <v>74.958333333333329</v>
      </c>
    </row>
    <row r="1834" spans="4:11" hidden="1" x14ac:dyDescent="0.25">
      <c r="D1834" s="5">
        <v>1800</v>
      </c>
      <c r="E1834" s="12">
        <f t="shared" si="172"/>
        <v>-32.338505123038054</v>
      </c>
      <c r="F1834" s="6">
        <f t="shared" si="168"/>
        <v>125.56455156771952</v>
      </c>
      <c r="G1834" s="10">
        <f t="shared" si="173"/>
        <v>-32.348265290280004</v>
      </c>
      <c r="I1834" s="11">
        <f t="shared" si="170"/>
        <v>-32.299999999999997</v>
      </c>
      <c r="J1834" s="10">
        <f t="shared" si="169"/>
        <v>1800</v>
      </c>
      <c r="K1834" s="5">
        <f t="shared" si="171"/>
        <v>75</v>
      </c>
    </row>
    <row r="1835" spans="4:11" hidden="1" x14ac:dyDescent="0.25">
      <c r="D1835" s="5">
        <v>1801</v>
      </c>
      <c r="E1835" s="12">
        <f t="shared" si="172"/>
        <v>-32.348265290280004</v>
      </c>
      <c r="F1835" s="6">
        <f t="shared" si="168"/>
        <v>125.40459178928951</v>
      </c>
      <c r="G1835" s="10">
        <f t="shared" si="173"/>
        <v>-32.35801302380424</v>
      </c>
      <c r="I1835" s="11">
        <f t="shared" si="170"/>
        <v>-32.4</v>
      </c>
      <c r="J1835" s="10">
        <f t="shared" si="169"/>
        <v>1801</v>
      </c>
      <c r="K1835" s="5">
        <f t="shared" si="171"/>
        <v>75.041666666666671</v>
      </c>
    </row>
    <row r="1836" spans="4:11" hidden="1" x14ac:dyDescent="0.25">
      <c r="D1836" s="5">
        <v>1802</v>
      </c>
      <c r="E1836" s="12">
        <f t="shared" si="172"/>
        <v>-32.35801302380424</v>
      </c>
      <c r="F1836" s="6">
        <f t="shared" si="168"/>
        <v>125.24483578756553</v>
      </c>
      <c r="G1836" s="10">
        <f t="shared" si="173"/>
        <v>-32.36774833945038</v>
      </c>
      <c r="I1836" s="11">
        <f t="shared" si="170"/>
        <v>-32.4</v>
      </c>
      <c r="J1836" s="10">
        <f t="shared" si="169"/>
        <v>1802</v>
      </c>
      <c r="K1836" s="5">
        <f t="shared" si="171"/>
        <v>75.083333333333329</v>
      </c>
    </row>
    <row r="1837" spans="4:11" hidden="1" x14ac:dyDescent="0.25">
      <c r="D1837" s="5">
        <v>1803</v>
      </c>
      <c r="E1837" s="12">
        <f t="shared" si="172"/>
        <v>-32.36774833945038</v>
      </c>
      <c r="F1837" s="6">
        <f t="shared" si="168"/>
        <v>125.08528330295138</v>
      </c>
      <c r="G1837" s="10">
        <f t="shared" si="173"/>
        <v>-32.377471253037861</v>
      </c>
      <c r="I1837" s="11">
        <f t="shared" si="170"/>
        <v>-32.4</v>
      </c>
      <c r="J1837" s="10">
        <f t="shared" si="169"/>
        <v>1803</v>
      </c>
      <c r="K1837" s="5">
        <f t="shared" si="171"/>
        <v>75.125</v>
      </c>
    </row>
    <row r="1838" spans="4:11" hidden="1" x14ac:dyDescent="0.25">
      <c r="D1838" s="5">
        <v>1804</v>
      </c>
      <c r="E1838" s="12">
        <f t="shared" si="172"/>
        <v>-32.377471253037861</v>
      </c>
      <c r="F1838" s="6">
        <f t="shared" si="168"/>
        <v>124.92593407618173</v>
      </c>
      <c r="G1838" s="10">
        <f t="shared" si="173"/>
        <v>-32.387181780365971</v>
      </c>
      <c r="I1838" s="11">
        <f t="shared" si="170"/>
        <v>-32.4</v>
      </c>
      <c r="J1838" s="10">
        <f t="shared" si="169"/>
        <v>1804</v>
      </c>
      <c r="K1838" s="5">
        <f t="shared" si="171"/>
        <v>75.166666666666671</v>
      </c>
    </row>
    <row r="1839" spans="4:11" hidden="1" x14ac:dyDescent="0.25">
      <c r="D1839" s="5">
        <v>1805</v>
      </c>
      <c r="E1839" s="12">
        <f t="shared" si="172"/>
        <v>-32.387181780365971</v>
      </c>
      <c r="F1839" s="6">
        <f t="shared" si="168"/>
        <v>124.76678784832131</v>
      </c>
      <c r="G1839" s="10">
        <f t="shared" si="173"/>
        <v>-32.396879937213875</v>
      </c>
      <c r="I1839" s="11">
        <f t="shared" si="170"/>
        <v>-32.4</v>
      </c>
      <c r="J1839" s="10">
        <f t="shared" si="169"/>
        <v>1805</v>
      </c>
      <c r="K1839" s="5">
        <f t="shared" si="171"/>
        <v>75.208333333333329</v>
      </c>
    </row>
    <row r="1840" spans="4:11" hidden="1" x14ac:dyDescent="0.25">
      <c r="D1840" s="5">
        <v>1806</v>
      </c>
      <c r="E1840" s="12">
        <f t="shared" si="172"/>
        <v>-32.396879937213875</v>
      </c>
      <c r="F1840" s="6">
        <f t="shared" si="168"/>
        <v>124.60784436076483</v>
      </c>
      <c r="G1840" s="10">
        <f t="shared" si="173"/>
        <v>-32.406565739340635</v>
      </c>
      <c r="I1840" s="11">
        <f t="shared" si="170"/>
        <v>-32.4</v>
      </c>
      <c r="J1840" s="10">
        <f t="shared" si="169"/>
        <v>1806</v>
      </c>
      <c r="K1840" s="5">
        <f t="shared" si="171"/>
        <v>75.25</v>
      </c>
    </row>
    <row r="1841" spans="4:11" hidden="1" x14ac:dyDescent="0.25">
      <c r="D1841" s="5">
        <v>1807</v>
      </c>
      <c r="E1841" s="12">
        <f t="shared" si="172"/>
        <v>-32.406565739340635</v>
      </c>
      <c r="F1841" s="6">
        <f t="shared" si="168"/>
        <v>124.44910335523635</v>
      </c>
      <c r="G1841" s="10">
        <f t="shared" si="173"/>
        <v>-32.416239202485229</v>
      </c>
      <c r="I1841" s="11">
        <f t="shared" si="170"/>
        <v>-32.4</v>
      </c>
      <c r="J1841" s="10">
        <f t="shared" si="169"/>
        <v>1807</v>
      </c>
      <c r="K1841" s="5">
        <f t="shared" si="171"/>
        <v>75.291666666666671</v>
      </c>
    </row>
    <row r="1842" spans="4:11" hidden="1" x14ac:dyDescent="0.25">
      <c r="D1842" s="5">
        <v>1808</v>
      </c>
      <c r="E1842" s="12">
        <f t="shared" si="172"/>
        <v>-32.416239202485229</v>
      </c>
      <c r="F1842" s="6">
        <f t="shared" si="168"/>
        <v>124.29056457378911</v>
      </c>
      <c r="G1842" s="10">
        <f t="shared" si="173"/>
        <v>-32.425900342366596</v>
      </c>
      <c r="I1842" s="11">
        <f t="shared" si="170"/>
        <v>-32.4</v>
      </c>
      <c r="J1842" s="10">
        <f t="shared" si="169"/>
        <v>1808</v>
      </c>
      <c r="K1842" s="5">
        <f t="shared" si="171"/>
        <v>75.333333333333329</v>
      </c>
    </row>
    <row r="1843" spans="4:11" hidden="1" x14ac:dyDescent="0.25">
      <c r="D1843" s="5">
        <v>1809</v>
      </c>
      <c r="E1843" s="12">
        <f t="shared" si="172"/>
        <v>-32.425900342366596</v>
      </c>
      <c r="F1843" s="6">
        <f t="shared" si="168"/>
        <v>124.13222775880479</v>
      </c>
      <c r="G1843" s="10">
        <f t="shared" si="173"/>
        <v>-32.435549174683644</v>
      </c>
      <c r="I1843" s="11">
        <f t="shared" si="170"/>
        <v>-32.4</v>
      </c>
      <c r="J1843" s="10">
        <f t="shared" si="169"/>
        <v>1809</v>
      </c>
      <c r="K1843" s="5">
        <f t="shared" si="171"/>
        <v>75.375</v>
      </c>
    </row>
    <row r="1844" spans="4:11" hidden="1" x14ac:dyDescent="0.25">
      <c r="D1844" s="5">
        <v>1810</v>
      </c>
      <c r="E1844" s="12">
        <f t="shared" si="172"/>
        <v>-32.435549174683644</v>
      </c>
      <c r="F1844" s="6">
        <f t="shared" si="168"/>
        <v>123.97409265299335</v>
      </c>
      <c r="G1844" s="10">
        <f t="shared" si="173"/>
        <v>-32.445185715115279</v>
      </c>
      <c r="I1844" s="11">
        <f t="shared" si="170"/>
        <v>-32.4</v>
      </c>
      <c r="J1844" s="10">
        <f t="shared" si="169"/>
        <v>1810</v>
      </c>
      <c r="K1844" s="5">
        <f t="shared" si="171"/>
        <v>75.416666666666671</v>
      </c>
    </row>
    <row r="1845" spans="4:11" hidden="1" x14ac:dyDescent="0.25">
      <c r="D1845" s="5">
        <v>1811</v>
      </c>
      <c r="E1845" s="12">
        <f t="shared" si="172"/>
        <v>-32.445185715115279</v>
      </c>
      <c r="F1845" s="6">
        <f t="shared" si="168"/>
        <v>123.81615899939251</v>
      </c>
      <c r="G1845" s="10">
        <f t="shared" si="173"/>
        <v>-32.454809979320437</v>
      </c>
      <c r="I1845" s="11">
        <f t="shared" si="170"/>
        <v>-32.5</v>
      </c>
      <c r="J1845" s="10">
        <f t="shared" si="169"/>
        <v>1811</v>
      </c>
      <c r="K1845" s="5">
        <f t="shared" si="171"/>
        <v>75.458333333333329</v>
      </c>
    </row>
    <row r="1846" spans="4:11" hidden="1" x14ac:dyDescent="0.25">
      <c r="D1846" s="5">
        <v>1812</v>
      </c>
      <c r="E1846" s="12">
        <f t="shared" si="172"/>
        <v>-32.454809979320437</v>
      </c>
      <c r="F1846" s="6">
        <f t="shared" si="168"/>
        <v>123.65842654136743</v>
      </c>
      <c r="G1846" s="10">
        <f t="shared" si="173"/>
        <v>-32.464421982938113</v>
      </c>
      <c r="I1846" s="11">
        <f t="shared" si="170"/>
        <v>-32.5</v>
      </c>
      <c r="J1846" s="10">
        <f t="shared" si="169"/>
        <v>1812</v>
      </c>
      <c r="K1846" s="5">
        <f t="shared" si="171"/>
        <v>75.5</v>
      </c>
    </row>
    <row r="1847" spans="4:11" hidden="1" x14ac:dyDescent="0.25">
      <c r="D1847" s="5">
        <v>1813</v>
      </c>
      <c r="E1847" s="12">
        <f t="shared" si="172"/>
        <v>-32.464421982938113</v>
      </c>
      <c r="F1847" s="6">
        <f t="shared" si="168"/>
        <v>123.50089502260991</v>
      </c>
      <c r="G1847" s="10">
        <f t="shared" si="173"/>
        <v>-32.474021741587364</v>
      </c>
      <c r="I1847" s="11">
        <f t="shared" si="170"/>
        <v>-32.5</v>
      </c>
      <c r="J1847" s="10">
        <f t="shared" si="169"/>
        <v>1813</v>
      </c>
      <c r="K1847" s="5">
        <f t="shared" si="171"/>
        <v>75.541666666666671</v>
      </c>
    </row>
    <row r="1848" spans="4:11" hidden="1" x14ac:dyDescent="0.25">
      <c r="D1848" s="5">
        <v>1814</v>
      </c>
      <c r="E1848" s="12">
        <f t="shared" si="172"/>
        <v>-32.474021741587364</v>
      </c>
      <c r="F1848" s="6">
        <f t="shared" si="168"/>
        <v>123.34356418713858</v>
      </c>
      <c r="G1848" s="10">
        <f t="shared" si="173"/>
        <v>-32.483609270867362</v>
      </c>
      <c r="I1848" s="11">
        <f t="shared" si="170"/>
        <v>-32.5</v>
      </c>
      <c r="J1848" s="10">
        <f t="shared" si="169"/>
        <v>1814</v>
      </c>
      <c r="K1848" s="5">
        <f t="shared" si="171"/>
        <v>75.583333333333329</v>
      </c>
    </row>
    <row r="1849" spans="4:11" hidden="1" x14ac:dyDescent="0.25">
      <c r="D1849" s="5">
        <v>1815</v>
      </c>
      <c r="E1849" s="12">
        <f t="shared" si="172"/>
        <v>-32.483609270867362</v>
      </c>
      <c r="F1849" s="6">
        <f t="shared" si="168"/>
        <v>123.18643377929806</v>
      </c>
      <c r="G1849" s="10">
        <f t="shared" si="173"/>
        <v>-32.493184586357394</v>
      </c>
      <c r="I1849" s="11">
        <f t="shared" si="170"/>
        <v>-32.5</v>
      </c>
      <c r="J1849" s="10">
        <f t="shared" si="169"/>
        <v>1815</v>
      </c>
      <c r="K1849" s="5">
        <f t="shared" si="171"/>
        <v>75.625</v>
      </c>
    </row>
    <row r="1850" spans="4:11" hidden="1" x14ac:dyDescent="0.25">
      <c r="D1850" s="5">
        <v>1816</v>
      </c>
      <c r="E1850" s="12">
        <f t="shared" si="172"/>
        <v>-32.493184586357394</v>
      </c>
      <c r="F1850" s="6">
        <f t="shared" si="168"/>
        <v>123.02950354375868</v>
      </c>
      <c r="G1850" s="10">
        <f t="shared" si="173"/>
        <v>-32.502747703616919</v>
      </c>
      <c r="I1850" s="11">
        <f t="shared" si="170"/>
        <v>-32.5</v>
      </c>
      <c r="J1850" s="10">
        <f t="shared" si="169"/>
        <v>1816</v>
      </c>
      <c r="K1850" s="5">
        <f t="shared" si="171"/>
        <v>75.666666666666671</v>
      </c>
    </row>
    <row r="1851" spans="4:11" hidden="1" x14ac:dyDescent="0.25">
      <c r="D1851" s="5">
        <v>1817</v>
      </c>
      <c r="E1851" s="12">
        <f t="shared" si="172"/>
        <v>-32.502747703616919</v>
      </c>
      <c r="F1851" s="6">
        <f t="shared" si="168"/>
        <v>122.87277322551589</v>
      </c>
      <c r="G1851" s="10">
        <f t="shared" si="173"/>
        <v>-32.512298638185555</v>
      </c>
      <c r="I1851" s="11">
        <f t="shared" si="170"/>
        <v>-32.5</v>
      </c>
      <c r="J1851" s="10">
        <f t="shared" si="169"/>
        <v>1817</v>
      </c>
      <c r="K1851" s="5">
        <f t="shared" si="171"/>
        <v>75.708333333333329</v>
      </c>
    </row>
    <row r="1852" spans="4:11" hidden="1" x14ac:dyDescent="0.25">
      <c r="D1852" s="5">
        <v>1818</v>
      </c>
      <c r="E1852" s="12">
        <f t="shared" si="172"/>
        <v>-32.512298638185555</v>
      </c>
      <c r="F1852" s="6">
        <f t="shared" si="168"/>
        <v>122.71624256989023</v>
      </c>
      <c r="G1852" s="10">
        <f t="shared" si="173"/>
        <v>-32.521837405583135</v>
      </c>
      <c r="I1852" s="11">
        <f t="shared" si="170"/>
        <v>-32.5</v>
      </c>
      <c r="J1852" s="10">
        <f t="shared" si="169"/>
        <v>1818</v>
      </c>
      <c r="K1852" s="5">
        <f t="shared" si="171"/>
        <v>75.75</v>
      </c>
    </row>
    <row r="1853" spans="4:11" hidden="1" x14ac:dyDescent="0.25">
      <c r="D1853" s="5">
        <v>1819</v>
      </c>
      <c r="E1853" s="12">
        <f t="shared" si="172"/>
        <v>-32.521837405583135</v>
      </c>
      <c r="F1853" s="6">
        <f t="shared" si="168"/>
        <v>122.55991132252657</v>
      </c>
      <c r="G1853" s="10">
        <f t="shared" si="173"/>
        <v>-32.53136402130972</v>
      </c>
      <c r="I1853" s="11">
        <f t="shared" si="170"/>
        <v>-32.5</v>
      </c>
      <c r="J1853" s="10">
        <f t="shared" si="169"/>
        <v>1819</v>
      </c>
      <c r="K1853" s="5">
        <f t="shared" si="171"/>
        <v>75.791666666666671</v>
      </c>
    </row>
    <row r="1854" spans="4:11" hidden="1" x14ac:dyDescent="0.25">
      <c r="D1854" s="5">
        <v>1820</v>
      </c>
      <c r="E1854" s="12">
        <f t="shared" si="172"/>
        <v>-32.53136402130972</v>
      </c>
      <c r="F1854" s="6">
        <f t="shared" si="168"/>
        <v>122.40377922939371</v>
      </c>
      <c r="G1854" s="10">
        <f t="shared" si="173"/>
        <v>-32.540878500845622</v>
      </c>
      <c r="I1854" s="11">
        <f t="shared" si="170"/>
        <v>-32.5</v>
      </c>
      <c r="J1854" s="10">
        <f t="shared" si="169"/>
        <v>1820</v>
      </c>
      <c r="K1854" s="5">
        <f t="shared" si="171"/>
        <v>75.833333333333329</v>
      </c>
    </row>
    <row r="1855" spans="4:11" hidden="1" x14ac:dyDescent="0.25">
      <c r="D1855" s="5">
        <v>1821</v>
      </c>
      <c r="E1855" s="12">
        <f t="shared" si="172"/>
        <v>-32.540878500845622</v>
      </c>
      <c r="F1855" s="6">
        <f t="shared" si="168"/>
        <v>122.24784603678424</v>
      </c>
      <c r="G1855" s="10">
        <f t="shared" si="173"/>
        <v>-32.550380859651433</v>
      </c>
      <c r="I1855" s="11">
        <f t="shared" si="170"/>
        <v>-32.6</v>
      </c>
      <c r="J1855" s="10">
        <f t="shared" si="169"/>
        <v>1821</v>
      </c>
      <c r="K1855" s="5">
        <f t="shared" si="171"/>
        <v>75.875</v>
      </c>
    </row>
    <row r="1856" spans="4:11" hidden="1" x14ac:dyDescent="0.25">
      <c r="D1856" s="5">
        <v>1822</v>
      </c>
      <c r="E1856" s="12">
        <f t="shared" si="172"/>
        <v>-32.550380859651433</v>
      </c>
      <c r="F1856" s="6">
        <f t="shared" si="168"/>
        <v>122.09211149131387</v>
      </c>
      <c r="G1856" s="10">
        <f t="shared" si="173"/>
        <v>-32.55987111316805</v>
      </c>
      <c r="I1856" s="11">
        <f t="shared" si="170"/>
        <v>-32.6</v>
      </c>
      <c r="J1856" s="10">
        <f t="shared" si="169"/>
        <v>1822</v>
      </c>
      <c r="K1856" s="5">
        <f t="shared" si="171"/>
        <v>75.916666666666671</v>
      </c>
    </row>
    <row r="1857" spans="4:11" hidden="1" x14ac:dyDescent="0.25">
      <c r="D1857" s="5">
        <v>1823</v>
      </c>
      <c r="E1857" s="12">
        <f t="shared" si="172"/>
        <v>-32.55987111316805</v>
      </c>
      <c r="F1857" s="6">
        <f t="shared" si="168"/>
        <v>121.93657533992112</v>
      </c>
      <c r="G1857" s="10">
        <f t="shared" si="173"/>
        <v>-32.569349276816702</v>
      </c>
      <c r="I1857" s="11">
        <f t="shared" si="170"/>
        <v>-32.6</v>
      </c>
      <c r="J1857" s="10">
        <f t="shared" si="169"/>
        <v>1823</v>
      </c>
      <c r="K1857" s="5">
        <f t="shared" si="171"/>
        <v>75.958333333333329</v>
      </c>
    </row>
    <row r="1858" spans="4:11" hidden="1" x14ac:dyDescent="0.25">
      <c r="D1858" s="5">
        <v>1824</v>
      </c>
      <c r="E1858" s="12">
        <f t="shared" si="172"/>
        <v>-32.569349276816702</v>
      </c>
      <c r="F1858" s="6">
        <f t="shared" si="168"/>
        <v>121.78123732986681</v>
      </c>
      <c r="G1858" s="10">
        <f t="shared" si="173"/>
        <v>-32.57881536599897</v>
      </c>
      <c r="I1858" s="11">
        <f t="shared" si="170"/>
        <v>-32.6</v>
      </c>
      <c r="J1858" s="10">
        <f t="shared" si="169"/>
        <v>1824</v>
      </c>
      <c r="K1858" s="5">
        <f t="shared" si="171"/>
        <v>76</v>
      </c>
    </row>
    <row r="1859" spans="4:11" hidden="1" x14ac:dyDescent="0.25">
      <c r="D1859" s="5">
        <v>1825</v>
      </c>
      <c r="E1859" s="12">
        <f t="shared" si="172"/>
        <v>-32.57881536599897</v>
      </c>
      <c r="F1859" s="6">
        <f t="shared" si="168"/>
        <v>121.62609720873385</v>
      </c>
      <c r="G1859" s="10">
        <f t="shared" si="173"/>
        <v>-32.588269396096813</v>
      </c>
      <c r="I1859" s="11">
        <f t="shared" si="170"/>
        <v>-32.6</v>
      </c>
      <c r="J1859" s="10">
        <f t="shared" si="169"/>
        <v>1825</v>
      </c>
      <c r="K1859" s="5">
        <f t="shared" si="171"/>
        <v>76.041666666666671</v>
      </c>
    </row>
    <row r="1860" spans="4:11" hidden="1" x14ac:dyDescent="0.25">
      <c r="D1860" s="5">
        <v>1826</v>
      </c>
      <c r="E1860" s="12">
        <f t="shared" si="172"/>
        <v>-32.588269396096813</v>
      </c>
      <c r="F1860" s="6">
        <f t="shared" si="168"/>
        <v>121.47115472442664</v>
      </c>
      <c r="G1860" s="10">
        <f t="shared" si="173"/>
        <v>-32.597711382472596</v>
      </c>
      <c r="I1860" s="11">
        <f t="shared" si="170"/>
        <v>-32.6</v>
      </c>
      <c r="J1860" s="10">
        <f t="shared" si="169"/>
        <v>1826</v>
      </c>
      <c r="K1860" s="5">
        <f t="shared" si="171"/>
        <v>76.083333333333329</v>
      </c>
    </row>
    <row r="1861" spans="4:11" hidden="1" x14ac:dyDescent="0.25">
      <c r="D1861" s="5">
        <v>1827</v>
      </c>
      <c r="E1861" s="12">
        <f t="shared" si="172"/>
        <v>-32.597711382472596</v>
      </c>
      <c r="F1861" s="6">
        <f t="shared" si="168"/>
        <v>121.31640962517079</v>
      </c>
      <c r="G1861" s="10">
        <f t="shared" si="173"/>
        <v>-32.607141340469113</v>
      </c>
      <c r="I1861" s="11">
        <f t="shared" si="170"/>
        <v>-32.6</v>
      </c>
      <c r="J1861" s="10">
        <f t="shared" si="169"/>
        <v>1827</v>
      </c>
      <c r="K1861" s="5">
        <f t="shared" si="171"/>
        <v>76.125</v>
      </c>
    </row>
    <row r="1862" spans="4:11" hidden="1" x14ac:dyDescent="0.25">
      <c r="D1862" s="5">
        <v>1828</v>
      </c>
      <c r="E1862" s="12">
        <f t="shared" si="172"/>
        <v>-32.607141340469113</v>
      </c>
      <c r="F1862" s="6">
        <f t="shared" si="168"/>
        <v>121.1618616595126</v>
      </c>
      <c r="G1862" s="10">
        <f t="shared" si="173"/>
        <v>-32.616559285409615</v>
      </c>
      <c r="I1862" s="11">
        <f t="shared" si="170"/>
        <v>-32.6</v>
      </c>
      <c r="J1862" s="10">
        <f t="shared" si="169"/>
        <v>1828</v>
      </c>
      <c r="K1862" s="5">
        <f t="shared" si="171"/>
        <v>76.166666666666671</v>
      </c>
    </row>
    <row r="1863" spans="4:11" hidden="1" x14ac:dyDescent="0.25">
      <c r="D1863" s="5">
        <v>1829</v>
      </c>
      <c r="E1863" s="12">
        <f t="shared" si="172"/>
        <v>-32.616559285409615</v>
      </c>
      <c r="F1863" s="6">
        <f t="shared" si="168"/>
        <v>121.00751057631871</v>
      </c>
      <c r="G1863" s="10">
        <f t="shared" si="173"/>
        <v>-32.625965232597828</v>
      </c>
      <c r="I1863" s="11">
        <f t="shared" si="170"/>
        <v>-32.6</v>
      </c>
      <c r="J1863" s="10">
        <f t="shared" si="169"/>
        <v>1829</v>
      </c>
      <c r="K1863" s="5">
        <f t="shared" si="171"/>
        <v>76.208333333333329</v>
      </c>
    </row>
    <row r="1864" spans="4:11" hidden="1" x14ac:dyDescent="0.25">
      <c r="D1864" s="5">
        <v>1830</v>
      </c>
      <c r="E1864" s="12">
        <f t="shared" si="172"/>
        <v>-32.625965232597828</v>
      </c>
      <c r="F1864" s="6">
        <f t="shared" si="168"/>
        <v>120.8533561247757</v>
      </c>
      <c r="G1864" s="10">
        <f t="shared" si="173"/>
        <v>-32.635359197317982</v>
      </c>
      <c r="I1864" s="11">
        <f t="shared" si="170"/>
        <v>-32.6</v>
      </c>
      <c r="J1864" s="10">
        <f t="shared" si="169"/>
        <v>1830</v>
      </c>
      <c r="K1864" s="5">
        <f t="shared" si="171"/>
        <v>76.25</v>
      </c>
    </row>
    <row r="1865" spans="4:11" hidden="1" x14ac:dyDescent="0.25">
      <c r="D1865" s="5">
        <v>1831</v>
      </c>
      <c r="E1865" s="12">
        <f t="shared" si="172"/>
        <v>-32.635359197317982</v>
      </c>
      <c r="F1865" s="6">
        <f t="shared" si="168"/>
        <v>120.69939805438972</v>
      </c>
      <c r="G1865" s="10">
        <f t="shared" si="173"/>
        <v>-32.644741194834843</v>
      </c>
      <c r="I1865" s="11">
        <f t="shared" si="170"/>
        <v>-32.6</v>
      </c>
      <c r="J1865" s="10">
        <f t="shared" si="169"/>
        <v>1831</v>
      </c>
      <c r="K1865" s="5">
        <f t="shared" si="171"/>
        <v>76.291666666666671</v>
      </c>
    </row>
    <row r="1866" spans="4:11" hidden="1" x14ac:dyDescent="0.25">
      <c r="D1866" s="5">
        <v>1832</v>
      </c>
      <c r="E1866" s="12">
        <f t="shared" si="172"/>
        <v>-32.644741194834843</v>
      </c>
      <c r="F1866" s="6">
        <f t="shared" si="168"/>
        <v>120.54563611498591</v>
      </c>
      <c r="G1866" s="10">
        <f t="shared" si="173"/>
        <v>-32.654111240393725</v>
      </c>
      <c r="I1866" s="11">
        <f t="shared" si="170"/>
        <v>-32.700000000000003</v>
      </c>
      <c r="J1866" s="10">
        <f t="shared" si="169"/>
        <v>1832</v>
      </c>
      <c r="K1866" s="5">
        <f t="shared" si="171"/>
        <v>76.333333333333329</v>
      </c>
    </row>
    <row r="1867" spans="4:11" hidden="1" x14ac:dyDescent="0.25">
      <c r="D1867" s="5">
        <v>1833</v>
      </c>
      <c r="E1867" s="12">
        <f t="shared" si="172"/>
        <v>-32.654111240393725</v>
      </c>
      <c r="F1867" s="6">
        <f t="shared" si="168"/>
        <v>120.39207005670818</v>
      </c>
      <c r="G1867" s="10">
        <f t="shared" si="173"/>
        <v>-32.66346934922052</v>
      </c>
      <c r="I1867" s="11">
        <f t="shared" si="170"/>
        <v>-32.700000000000003</v>
      </c>
      <c r="J1867" s="10">
        <f t="shared" si="169"/>
        <v>1833</v>
      </c>
      <c r="K1867" s="5">
        <f t="shared" si="171"/>
        <v>76.375</v>
      </c>
    </row>
    <row r="1868" spans="4:11" hidden="1" x14ac:dyDescent="0.25">
      <c r="D1868" s="5">
        <v>1834</v>
      </c>
      <c r="E1868" s="12">
        <f t="shared" si="172"/>
        <v>-32.66346934922052</v>
      </c>
      <c r="F1868" s="6">
        <f t="shared" si="168"/>
        <v>120.23869963001876</v>
      </c>
      <c r="G1868" s="10">
        <f t="shared" si="173"/>
        <v>-32.672815536521725</v>
      </c>
      <c r="I1868" s="11">
        <f t="shared" si="170"/>
        <v>-32.700000000000003</v>
      </c>
      <c r="J1868" s="10">
        <f t="shared" si="169"/>
        <v>1834</v>
      </c>
      <c r="K1868" s="5">
        <f t="shared" si="171"/>
        <v>76.416666666666671</v>
      </c>
    </row>
    <row r="1869" spans="4:11" hidden="1" x14ac:dyDescent="0.25">
      <c r="D1869" s="5">
        <v>1835</v>
      </c>
      <c r="E1869" s="12">
        <f t="shared" si="172"/>
        <v>-32.672815536521725</v>
      </c>
      <c r="F1869" s="6">
        <f t="shared" si="168"/>
        <v>120.08552458569775</v>
      </c>
      <c r="G1869" s="10">
        <f t="shared" si="173"/>
        <v>-32.682149817484472</v>
      </c>
      <c r="I1869" s="11">
        <f t="shared" si="170"/>
        <v>-32.700000000000003</v>
      </c>
      <c r="J1869" s="10">
        <f t="shared" si="169"/>
        <v>1835</v>
      </c>
      <c r="K1869" s="5">
        <f t="shared" si="171"/>
        <v>76.458333333333329</v>
      </c>
    </row>
    <row r="1870" spans="4:11" hidden="1" x14ac:dyDescent="0.25">
      <c r="D1870" s="5">
        <v>1836</v>
      </c>
      <c r="E1870" s="12">
        <f t="shared" si="172"/>
        <v>-32.682149817484472</v>
      </c>
      <c r="F1870" s="6">
        <f t="shared" si="168"/>
        <v>119.93254467484266</v>
      </c>
      <c r="G1870" s="10">
        <f t="shared" si="173"/>
        <v>-32.691472207276533</v>
      </c>
      <c r="I1870" s="11">
        <f t="shared" si="170"/>
        <v>-32.700000000000003</v>
      </c>
      <c r="J1870" s="10">
        <f t="shared" si="169"/>
        <v>1836</v>
      </c>
      <c r="K1870" s="5">
        <f t="shared" si="171"/>
        <v>76.5</v>
      </c>
    </row>
    <row r="1871" spans="4:11" hidden="1" x14ac:dyDescent="0.25">
      <c r="D1871" s="5">
        <v>1837</v>
      </c>
      <c r="E1871" s="12">
        <f t="shared" si="172"/>
        <v>-32.691472207276533</v>
      </c>
      <c r="F1871" s="6">
        <f t="shared" si="168"/>
        <v>119.77975964886821</v>
      </c>
      <c r="G1871" s="10">
        <f t="shared" si="173"/>
        <v>-32.700782721046366</v>
      </c>
      <c r="I1871" s="11">
        <f t="shared" si="170"/>
        <v>-32.700000000000003</v>
      </c>
      <c r="J1871" s="10">
        <f t="shared" si="169"/>
        <v>1837</v>
      </c>
      <c r="K1871" s="5">
        <f t="shared" si="171"/>
        <v>76.541666666666671</v>
      </c>
    </row>
    <row r="1872" spans="4:11" hidden="1" x14ac:dyDescent="0.25">
      <c r="D1872" s="5">
        <v>1838</v>
      </c>
      <c r="E1872" s="12">
        <f t="shared" si="172"/>
        <v>-32.700782721046366</v>
      </c>
      <c r="F1872" s="6">
        <f t="shared" si="168"/>
        <v>119.62716925950576</v>
      </c>
      <c r="G1872" s="10">
        <f t="shared" si="173"/>
        <v>-32.710081373923124</v>
      </c>
      <c r="I1872" s="11">
        <f t="shared" si="170"/>
        <v>-32.700000000000003</v>
      </c>
      <c r="J1872" s="10">
        <f t="shared" si="169"/>
        <v>1838</v>
      </c>
      <c r="K1872" s="5">
        <f t="shared" si="171"/>
        <v>76.583333333333329</v>
      </c>
    </row>
    <row r="1873" spans="4:11" hidden="1" x14ac:dyDescent="0.25">
      <c r="D1873" s="5">
        <v>1839</v>
      </c>
      <c r="E1873" s="12">
        <f t="shared" si="172"/>
        <v>-32.710081373923124</v>
      </c>
      <c r="F1873" s="6">
        <f t="shared" si="168"/>
        <v>119.47477325880295</v>
      </c>
      <c r="G1873" s="10">
        <f t="shared" si="173"/>
        <v>-32.719368181016698</v>
      </c>
      <c r="I1873" s="11">
        <f t="shared" si="170"/>
        <v>-32.700000000000003</v>
      </c>
      <c r="J1873" s="10">
        <f t="shared" si="169"/>
        <v>1839</v>
      </c>
      <c r="K1873" s="5">
        <f t="shared" si="171"/>
        <v>76.625</v>
      </c>
    </row>
    <row r="1874" spans="4:11" hidden="1" x14ac:dyDescent="0.25">
      <c r="D1874" s="5">
        <v>1840</v>
      </c>
      <c r="E1874" s="12">
        <f t="shared" si="172"/>
        <v>-32.719368181016698</v>
      </c>
      <c r="F1874" s="6">
        <f t="shared" si="168"/>
        <v>119.32257139912319</v>
      </c>
      <c r="G1874" s="10">
        <f t="shared" si="173"/>
        <v>-32.728643157417721</v>
      </c>
      <c r="I1874" s="11">
        <f t="shared" si="170"/>
        <v>-32.700000000000003</v>
      </c>
      <c r="J1874" s="10">
        <f t="shared" si="169"/>
        <v>1840</v>
      </c>
      <c r="K1874" s="5">
        <f t="shared" si="171"/>
        <v>76.666666666666671</v>
      </c>
    </row>
    <row r="1875" spans="4:11" hidden="1" x14ac:dyDescent="0.25">
      <c r="D1875" s="5">
        <v>1841</v>
      </c>
      <c r="E1875" s="12">
        <f t="shared" si="172"/>
        <v>-32.728643157417721</v>
      </c>
      <c r="F1875" s="6">
        <f t="shared" si="168"/>
        <v>119.17056343314547</v>
      </c>
      <c r="G1875" s="10">
        <f t="shared" si="173"/>
        <v>-32.737906318197602</v>
      </c>
      <c r="I1875" s="11">
        <f t="shared" si="170"/>
        <v>-32.700000000000003</v>
      </c>
      <c r="J1875" s="10">
        <f t="shared" si="169"/>
        <v>1841</v>
      </c>
      <c r="K1875" s="5">
        <f t="shared" si="171"/>
        <v>76.708333333333329</v>
      </c>
    </row>
    <row r="1876" spans="4:11" hidden="1" x14ac:dyDescent="0.25">
      <c r="D1876" s="5">
        <v>1842</v>
      </c>
      <c r="E1876" s="12">
        <f t="shared" si="172"/>
        <v>-32.737906318197602</v>
      </c>
      <c r="F1876" s="6">
        <f t="shared" si="168"/>
        <v>119.01874911386389</v>
      </c>
      <c r="G1876" s="10">
        <f t="shared" si="173"/>
        <v>-32.747157678408549</v>
      </c>
      <c r="I1876" s="11">
        <f t="shared" si="170"/>
        <v>-32.700000000000003</v>
      </c>
      <c r="J1876" s="10">
        <f t="shared" si="169"/>
        <v>1842</v>
      </c>
      <c r="K1876" s="5">
        <f t="shared" si="171"/>
        <v>76.75</v>
      </c>
    </row>
    <row r="1877" spans="4:11" hidden="1" x14ac:dyDescent="0.25">
      <c r="D1877" s="5">
        <v>1843</v>
      </c>
      <c r="E1877" s="12">
        <f t="shared" si="172"/>
        <v>-32.747157678408549</v>
      </c>
      <c r="F1877" s="6">
        <f t="shared" si="168"/>
        <v>118.86712819458714</v>
      </c>
      <c r="G1877" s="10">
        <f t="shared" si="173"/>
        <v>-32.756397253083605</v>
      </c>
      <c r="I1877" s="11">
        <f t="shared" si="170"/>
        <v>-32.799999999999997</v>
      </c>
      <c r="J1877" s="10">
        <f t="shared" si="169"/>
        <v>1843</v>
      </c>
      <c r="K1877" s="5">
        <f t="shared" si="171"/>
        <v>76.791666666666671</v>
      </c>
    </row>
    <row r="1878" spans="4:11" hidden="1" x14ac:dyDescent="0.25">
      <c r="D1878" s="5">
        <v>1844</v>
      </c>
      <c r="E1878" s="12">
        <f t="shared" si="172"/>
        <v>-32.756397253083605</v>
      </c>
      <c r="F1878" s="6">
        <f t="shared" si="168"/>
        <v>118.71570042893811</v>
      </c>
      <c r="G1878" s="10">
        <f t="shared" si="173"/>
        <v>-32.765625057236655</v>
      </c>
      <c r="I1878" s="11">
        <f t="shared" si="170"/>
        <v>-32.799999999999997</v>
      </c>
      <c r="J1878" s="10">
        <f t="shared" si="169"/>
        <v>1844</v>
      </c>
      <c r="K1878" s="5">
        <f t="shared" si="171"/>
        <v>76.833333333333329</v>
      </c>
    </row>
    <row r="1879" spans="4:11" hidden="1" x14ac:dyDescent="0.25">
      <c r="D1879" s="5">
        <v>1845</v>
      </c>
      <c r="E1879" s="12">
        <f t="shared" si="172"/>
        <v>-32.765625057236655</v>
      </c>
      <c r="F1879" s="6">
        <f t="shared" si="168"/>
        <v>118.56446557085363</v>
      </c>
      <c r="G1879" s="10">
        <f t="shared" si="173"/>
        <v>-32.77484110586245</v>
      </c>
      <c r="I1879" s="11">
        <f t="shared" si="170"/>
        <v>-32.799999999999997</v>
      </c>
      <c r="J1879" s="10">
        <f t="shared" si="169"/>
        <v>1845</v>
      </c>
      <c r="K1879" s="5">
        <f t="shared" si="171"/>
        <v>76.875</v>
      </c>
    </row>
    <row r="1880" spans="4:11" hidden="1" x14ac:dyDescent="0.25">
      <c r="D1880" s="5">
        <v>1846</v>
      </c>
      <c r="E1880" s="12">
        <f t="shared" si="172"/>
        <v>-32.77484110586245</v>
      </c>
      <c r="F1880" s="6">
        <f t="shared" si="168"/>
        <v>118.41342337458406</v>
      </c>
      <c r="G1880" s="10">
        <f t="shared" si="173"/>
        <v>-32.784045413936653</v>
      </c>
      <c r="I1880" s="11">
        <f t="shared" si="170"/>
        <v>-32.799999999999997</v>
      </c>
      <c r="J1880" s="10">
        <f t="shared" si="169"/>
        <v>1846</v>
      </c>
      <c r="K1880" s="5">
        <f t="shared" si="171"/>
        <v>76.916666666666671</v>
      </c>
    </row>
    <row r="1881" spans="4:11" hidden="1" x14ac:dyDescent="0.25">
      <c r="D1881" s="5">
        <v>1847</v>
      </c>
      <c r="E1881" s="12">
        <f t="shared" si="172"/>
        <v>-32.784045413936653</v>
      </c>
      <c r="F1881" s="6">
        <f t="shared" si="168"/>
        <v>118.26257359469271</v>
      </c>
      <c r="G1881" s="10">
        <f t="shared" si="173"/>
        <v>-32.793237996415833</v>
      </c>
      <c r="I1881" s="11">
        <f t="shared" si="170"/>
        <v>-32.799999999999997</v>
      </c>
      <c r="J1881" s="10">
        <f t="shared" si="169"/>
        <v>1847</v>
      </c>
      <c r="K1881" s="5">
        <f t="shared" si="171"/>
        <v>76.958333333333329</v>
      </c>
    </row>
    <row r="1882" spans="4:11" hidden="1" x14ac:dyDescent="0.25">
      <c r="D1882" s="5">
        <v>1848</v>
      </c>
      <c r="E1882" s="12">
        <f t="shared" si="172"/>
        <v>-32.793237996415833</v>
      </c>
      <c r="F1882" s="6">
        <f t="shared" si="168"/>
        <v>118.11191598605572</v>
      </c>
      <c r="G1882" s="10">
        <f t="shared" si="173"/>
        <v>-32.802418868237524</v>
      </c>
      <c r="I1882" s="11">
        <f t="shared" si="170"/>
        <v>-32.799999999999997</v>
      </c>
      <c r="J1882" s="10">
        <f t="shared" si="169"/>
        <v>1848</v>
      </c>
      <c r="K1882" s="5">
        <f t="shared" si="171"/>
        <v>77</v>
      </c>
    </row>
    <row r="1883" spans="4:11" hidden="1" x14ac:dyDescent="0.25">
      <c r="D1883" s="5">
        <v>1849</v>
      </c>
      <c r="E1883" s="12">
        <f t="shared" si="172"/>
        <v>-32.802418868237524</v>
      </c>
      <c r="F1883" s="6">
        <f t="shared" si="168"/>
        <v>117.96145030386128</v>
      </c>
      <c r="G1883" s="10">
        <f t="shared" si="173"/>
        <v>-32.811588044320217</v>
      </c>
      <c r="I1883" s="11">
        <f t="shared" si="170"/>
        <v>-32.799999999999997</v>
      </c>
      <c r="J1883" s="10">
        <f t="shared" si="169"/>
        <v>1849</v>
      </c>
      <c r="K1883" s="5">
        <f t="shared" si="171"/>
        <v>77.041666666666671</v>
      </c>
    </row>
    <row r="1884" spans="4:11" hidden="1" x14ac:dyDescent="0.25">
      <c r="D1884" s="5">
        <v>1850</v>
      </c>
      <c r="E1884" s="12">
        <f t="shared" si="172"/>
        <v>-32.811588044320217</v>
      </c>
      <c r="F1884" s="6">
        <f t="shared" si="168"/>
        <v>117.81117630360961</v>
      </c>
      <c r="G1884" s="10">
        <f t="shared" si="173"/>
        <v>-32.820745539563404</v>
      </c>
      <c r="I1884" s="11">
        <f t="shared" si="170"/>
        <v>-32.799999999999997</v>
      </c>
      <c r="J1884" s="10">
        <f t="shared" si="169"/>
        <v>1850</v>
      </c>
      <c r="K1884" s="5">
        <f t="shared" si="171"/>
        <v>77.083333333333329</v>
      </c>
    </row>
    <row r="1885" spans="4:11" hidden="1" x14ac:dyDescent="0.25">
      <c r="D1885" s="5">
        <v>1851</v>
      </c>
      <c r="E1885" s="12">
        <f t="shared" si="172"/>
        <v>-32.820745539563404</v>
      </c>
      <c r="F1885" s="6">
        <f t="shared" si="168"/>
        <v>117.66109374111232</v>
      </c>
      <c r="G1885" s="10">
        <f t="shared" si="173"/>
        <v>-32.829891368847598</v>
      </c>
      <c r="I1885" s="11">
        <f t="shared" si="170"/>
        <v>-32.799999999999997</v>
      </c>
      <c r="J1885" s="10">
        <f t="shared" si="169"/>
        <v>1851</v>
      </c>
      <c r="K1885" s="5">
        <f t="shared" si="171"/>
        <v>77.125</v>
      </c>
    </row>
    <row r="1886" spans="4:11" hidden="1" x14ac:dyDescent="0.25">
      <c r="D1886" s="5">
        <v>1852</v>
      </c>
      <c r="E1886" s="12">
        <f t="shared" si="172"/>
        <v>-32.829891368847598</v>
      </c>
      <c r="F1886" s="6">
        <f t="shared" si="168"/>
        <v>117.51120237249211</v>
      </c>
      <c r="G1886" s="10">
        <f t="shared" si="173"/>
        <v>-32.839025547034346</v>
      </c>
      <c r="I1886" s="11">
        <f t="shared" si="170"/>
        <v>-32.799999999999997</v>
      </c>
      <c r="J1886" s="10">
        <f t="shared" si="169"/>
        <v>1852</v>
      </c>
      <c r="K1886" s="5">
        <f t="shared" si="171"/>
        <v>77.166666666666671</v>
      </c>
    </row>
    <row r="1887" spans="4:11" hidden="1" x14ac:dyDescent="0.25">
      <c r="D1887" s="5">
        <v>1853</v>
      </c>
      <c r="E1887" s="12">
        <f t="shared" si="172"/>
        <v>-32.839025547034346</v>
      </c>
      <c r="F1887" s="6">
        <f t="shared" si="168"/>
        <v>117.36150195418239</v>
      </c>
      <c r="G1887" s="10">
        <f t="shared" si="173"/>
        <v>-32.848148088966269</v>
      </c>
      <c r="I1887" s="11">
        <f t="shared" si="170"/>
        <v>-32.799999999999997</v>
      </c>
      <c r="J1887" s="10">
        <f t="shared" si="169"/>
        <v>1853</v>
      </c>
      <c r="K1887" s="5">
        <f t="shared" si="171"/>
        <v>77.208333333333329</v>
      </c>
    </row>
    <row r="1888" spans="4:11" hidden="1" x14ac:dyDescent="0.25">
      <c r="D1888" s="5">
        <v>1854</v>
      </c>
      <c r="E1888" s="12">
        <f t="shared" si="172"/>
        <v>-32.848148088966269</v>
      </c>
      <c r="F1888" s="6">
        <f t="shared" si="168"/>
        <v>117.21199224292695</v>
      </c>
      <c r="G1888" s="10">
        <f t="shared" si="173"/>
        <v>-32.857259009467079</v>
      </c>
      <c r="I1888" s="11">
        <f t="shared" si="170"/>
        <v>-32.9</v>
      </c>
      <c r="J1888" s="10">
        <f t="shared" si="169"/>
        <v>1854</v>
      </c>
      <c r="K1888" s="5">
        <f t="shared" si="171"/>
        <v>77.25</v>
      </c>
    </row>
    <row r="1889" spans="4:11" hidden="1" x14ac:dyDescent="0.25">
      <c r="D1889" s="5">
        <v>1855</v>
      </c>
      <c r="E1889" s="12">
        <f t="shared" si="172"/>
        <v>-32.857259009467079</v>
      </c>
      <c r="F1889" s="6">
        <f t="shared" si="168"/>
        <v>117.06267299577935</v>
      </c>
      <c r="G1889" s="10">
        <f t="shared" si="173"/>
        <v>-32.866358323341608</v>
      </c>
      <c r="I1889" s="11">
        <f t="shared" si="170"/>
        <v>-32.9</v>
      </c>
      <c r="J1889" s="10">
        <f t="shared" si="169"/>
        <v>1855</v>
      </c>
      <c r="K1889" s="5">
        <f t="shared" si="171"/>
        <v>77.291666666666671</v>
      </c>
    </row>
    <row r="1890" spans="4:11" hidden="1" x14ac:dyDescent="0.25">
      <c r="D1890" s="5">
        <v>1856</v>
      </c>
      <c r="E1890" s="12">
        <f t="shared" si="172"/>
        <v>-32.866358323341608</v>
      </c>
      <c r="F1890" s="6">
        <f t="shared" ref="F1890:F1953" si="174">2*PI()*$D$11*(E1890-$D$10)/(($N$9/$N$10)+1/($N$12*$D$12/2))+2*PI()*($D$12/2)^2*$N$10/($D$14/12)*(E1890-$D$10)</f>
        <v>116.91354397010255</v>
      </c>
      <c r="G1890" s="10">
        <f t="shared" si="173"/>
        <v>-32.875446045375817</v>
      </c>
      <c r="I1890" s="11">
        <f t="shared" si="170"/>
        <v>-32.9</v>
      </c>
      <c r="J1890" s="10">
        <f t="shared" ref="J1890:J1953" si="175">D1890</f>
        <v>1856</v>
      </c>
      <c r="K1890" s="5">
        <f t="shared" si="171"/>
        <v>77.333333333333329</v>
      </c>
    </row>
    <row r="1891" spans="4:11" hidden="1" x14ac:dyDescent="0.25">
      <c r="D1891" s="5">
        <v>1857</v>
      </c>
      <c r="E1891" s="12">
        <f t="shared" si="172"/>
        <v>-32.875446045375817</v>
      </c>
      <c r="F1891" s="6">
        <f t="shared" si="174"/>
        <v>116.76460492356884</v>
      </c>
      <c r="G1891" s="10">
        <f t="shared" si="173"/>
        <v>-32.884522190336838</v>
      </c>
      <c r="I1891" s="11">
        <f t="shared" ref="I1891:I1954" si="176">ROUND(G1891,1)</f>
        <v>-32.9</v>
      </c>
      <c r="J1891" s="10">
        <f t="shared" si="175"/>
        <v>1857</v>
      </c>
      <c r="K1891" s="5">
        <f t="shared" ref="K1891:K1954" si="177">J1891/24</f>
        <v>77.375</v>
      </c>
    </row>
    <row r="1892" spans="4:11" hidden="1" x14ac:dyDescent="0.25">
      <c r="D1892" s="5">
        <v>1858</v>
      </c>
      <c r="E1892" s="12">
        <f t="shared" ref="E1892:E1955" si="178">G1891</f>
        <v>-32.884522190336838</v>
      </c>
      <c r="F1892" s="6">
        <f t="shared" si="174"/>
        <v>116.6158556141591</v>
      </c>
      <c r="G1892" s="10">
        <f t="shared" ref="G1892:G1955" si="179">E1892-F1892/(8.3*$D$7)</f>
        <v>-32.893586772972995</v>
      </c>
      <c r="I1892" s="11">
        <f t="shared" si="176"/>
        <v>-32.9</v>
      </c>
      <c r="J1892" s="10">
        <f t="shared" si="175"/>
        <v>1858</v>
      </c>
      <c r="K1892" s="5">
        <f t="shared" si="177"/>
        <v>77.416666666666671</v>
      </c>
    </row>
    <row r="1893" spans="4:11" hidden="1" x14ac:dyDescent="0.25">
      <c r="D1893" s="5">
        <v>1859</v>
      </c>
      <c r="E1893" s="12">
        <f t="shared" si="178"/>
        <v>-32.893586772972995</v>
      </c>
      <c r="F1893" s="6">
        <f t="shared" si="174"/>
        <v>116.46729580016249</v>
      </c>
      <c r="G1893" s="10">
        <f t="shared" si="179"/>
        <v>-32.902639808013816</v>
      </c>
      <c r="I1893" s="11">
        <f t="shared" si="176"/>
        <v>-32.9</v>
      </c>
      <c r="J1893" s="10">
        <f t="shared" si="175"/>
        <v>1859</v>
      </c>
      <c r="K1893" s="5">
        <f t="shared" si="177"/>
        <v>77.458333333333329</v>
      </c>
    </row>
    <row r="1894" spans="4:11" hidden="1" x14ac:dyDescent="0.25">
      <c r="D1894" s="5">
        <v>1860</v>
      </c>
      <c r="E1894" s="12">
        <f t="shared" si="178"/>
        <v>-32.902639808013816</v>
      </c>
      <c r="F1894" s="6">
        <f t="shared" si="174"/>
        <v>116.3189252401761</v>
      </c>
      <c r="G1894" s="10">
        <f t="shared" si="179"/>
        <v>-32.911681310170067</v>
      </c>
      <c r="I1894" s="11">
        <f t="shared" si="176"/>
        <v>-32.9</v>
      </c>
      <c r="J1894" s="10">
        <f t="shared" si="175"/>
        <v>1860</v>
      </c>
      <c r="K1894" s="5">
        <f t="shared" si="177"/>
        <v>77.5</v>
      </c>
    </row>
    <row r="1895" spans="4:11" hidden="1" x14ac:dyDescent="0.25">
      <c r="D1895" s="5">
        <v>1861</v>
      </c>
      <c r="E1895" s="12">
        <f t="shared" si="178"/>
        <v>-32.911681310170067</v>
      </c>
      <c r="F1895" s="6">
        <f t="shared" si="174"/>
        <v>116.17074369310467</v>
      </c>
      <c r="G1895" s="10">
        <f t="shared" si="179"/>
        <v>-32.920711294133774</v>
      </c>
      <c r="I1895" s="11">
        <f t="shared" si="176"/>
        <v>-32.9</v>
      </c>
      <c r="J1895" s="10">
        <f t="shared" si="175"/>
        <v>1861</v>
      </c>
      <c r="K1895" s="5">
        <f t="shared" si="177"/>
        <v>77.541666666666671</v>
      </c>
    </row>
    <row r="1896" spans="4:11" hidden="1" x14ac:dyDescent="0.25">
      <c r="D1896" s="5">
        <v>1862</v>
      </c>
      <c r="E1896" s="12">
        <f t="shared" si="178"/>
        <v>-32.920711294133774</v>
      </c>
      <c r="F1896" s="6">
        <f t="shared" si="174"/>
        <v>116.02275091815991</v>
      </c>
      <c r="G1896" s="10">
        <f t="shared" si="179"/>
        <v>-32.929729774578249</v>
      </c>
      <c r="I1896" s="11">
        <f t="shared" si="176"/>
        <v>-32.9</v>
      </c>
      <c r="J1896" s="10">
        <f t="shared" si="175"/>
        <v>1862</v>
      </c>
      <c r="K1896" s="5">
        <f t="shared" si="177"/>
        <v>77.583333333333329</v>
      </c>
    </row>
    <row r="1897" spans="4:11" hidden="1" x14ac:dyDescent="0.25">
      <c r="D1897" s="5">
        <v>1863</v>
      </c>
      <c r="E1897" s="12">
        <f t="shared" si="178"/>
        <v>-32.929729774578249</v>
      </c>
      <c r="F1897" s="6">
        <f t="shared" si="174"/>
        <v>115.87494667486038</v>
      </c>
      <c r="G1897" s="10">
        <f t="shared" si="179"/>
        <v>-32.938736766158108</v>
      </c>
      <c r="I1897" s="11">
        <f t="shared" si="176"/>
        <v>-32.9</v>
      </c>
      <c r="J1897" s="10">
        <f t="shared" si="175"/>
        <v>1863</v>
      </c>
      <c r="K1897" s="5">
        <f t="shared" si="177"/>
        <v>77.625</v>
      </c>
    </row>
    <row r="1898" spans="4:11" hidden="1" x14ac:dyDescent="0.25">
      <c r="D1898" s="5">
        <v>1864</v>
      </c>
      <c r="E1898" s="12">
        <f t="shared" si="178"/>
        <v>-32.938736766158108</v>
      </c>
      <c r="F1898" s="6">
        <f t="shared" si="174"/>
        <v>115.72733072303092</v>
      </c>
      <c r="G1898" s="10">
        <f t="shared" si="179"/>
        <v>-32.947732283509296</v>
      </c>
      <c r="I1898" s="11">
        <f t="shared" si="176"/>
        <v>-32.9</v>
      </c>
      <c r="J1898" s="10">
        <f t="shared" si="175"/>
        <v>1864</v>
      </c>
      <c r="K1898" s="5">
        <f t="shared" si="177"/>
        <v>77.666666666666671</v>
      </c>
    </row>
    <row r="1899" spans="4:11" hidden="1" x14ac:dyDescent="0.25">
      <c r="D1899" s="5">
        <v>1865</v>
      </c>
      <c r="E1899" s="12">
        <f t="shared" si="178"/>
        <v>-32.947732283509296</v>
      </c>
      <c r="F1899" s="6">
        <f t="shared" si="174"/>
        <v>115.57990282280244</v>
      </c>
      <c r="G1899" s="10">
        <f t="shared" si="179"/>
        <v>-32.95671634124912</v>
      </c>
      <c r="I1899" s="11">
        <f t="shared" si="176"/>
        <v>-33</v>
      </c>
      <c r="J1899" s="10">
        <f t="shared" si="175"/>
        <v>1865</v>
      </c>
      <c r="K1899" s="5">
        <f t="shared" si="177"/>
        <v>77.708333333333329</v>
      </c>
    </row>
    <row r="1900" spans="4:11" hidden="1" x14ac:dyDescent="0.25">
      <c r="D1900" s="5">
        <v>1866</v>
      </c>
      <c r="E1900" s="12">
        <f t="shared" si="178"/>
        <v>-32.95671634124912</v>
      </c>
      <c r="F1900" s="6">
        <f t="shared" si="174"/>
        <v>115.43266273461137</v>
      </c>
      <c r="G1900" s="10">
        <f t="shared" si="179"/>
        <v>-32.965688953976255</v>
      </c>
      <c r="I1900" s="11">
        <f t="shared" si="176"/>
        <v>-33</v>
      </c>
      <c r="J1900" s="10">
        <f t="shared" si="175"/>
        <v>1866</v>
      </c>
      <c r="K1900" s="5">
        <f t="shared" si="177"/>
        <v>77.75</v>
      </c>
    </row>
    <row r="1901" spans="4:11" hidden="1" x14ac:dyDescent="0.25">
      <c r="D1901" s="5">
        <v>1867</v>
      </c>
      <c r="E1901" s="12">
        <f t="shared" si="178"/>
        <v>-32.965688953976255</v>
      </c>
      <c r="F1901" s="6">
        <f t="shared" si="174"/>
        <v>115.28561021919936</v>
      </c>
      <c r="G1901" s="10">
        <f t="shared" si="179"/>
        <v>-32.974650136270789</v>
      </c>
      <c r="I1901" s="11">
        <f t="shared" si="176"/>
        <v>-33</v>
      </c>
      <c r="J1901" s="10">
        <f t="shared" si="175"/>
        <v>1867</v>
      </c>
      <c r="K1901" s="5">
        <f t="shared" si="177"/>
        <v>77.791666666666671</v>
      </c>
    </row>
    <row r="1902" spans="4:11" hidden="1" x14ac:dyDescent="0.25">
      <c r="D1902" s="5">
        <v>1868</v>
      </c>
      <c r="E1902" s="12">
        <f t="shared" si="178"/>
        <v>-32.974650136270789</v>
      </c>
      <c r="F1902" s="6">
        <f t="shared" si="174"/>
        <v>115.13874503761275</v>
      </c>
      <c r="G1902" s="10">
        <f t="shared" si="179"/>
        <v>-32.98359990269423</v>
      </c>
      <c r="I1902" s="11">
        <f t="shared" si="176"/>
        <v>-33</v>
      </c>
      <c r="J1902" s="10">
        <f t="shared" si="175"/>
        <v>1868</v>
      </c>
      <c r="K1902" s="5">
        <f t="shared" si="177"/>
        <v>77.833333333333329</v>
      </c>
    </row>
    <row r="1903" spans="4:11" hidden="1" x14ac:dyDescent="0.25">
      <c r="D1903" s="5">
        <v>1869</v>
      </c>
      <c r="E1903" s="12">
        <f t="shared" si="178"/>
        <v>-32.98359990269423</v>
      </c>
      <c r="F1903" s="6">
        <f t="shared" si="174"/>
        <v>114.99206695120245</v>
      </c>
      <c r="G1903" s="10">
        <f t="shared" si="179"/>
        <v>-32.992538267789541</v>
      </c>
      <c r="I1903" s="11">
        <f t="shared" si="176"/>
        <v>-33</v>
      </c>
      <c r="J1903" s="10">
        <f t="shared" si="175"/>
        <v>1869</v>
      </c>
      <c r="K1903" s="5">
        <f t="shared" si="177"/>
        <v>77.875</v>
      </c>
    </row>
    <row r="1904" spans="4:11" hidden="1" x14ac:dyDescent="0.25">
      <c r="D1904" s="5">
        <v>1870</v>
      </c>
      <c r="E1904" s="12">
        <f t="shared" si="178"/>
        <v>-32.992538267789541</v>
      </c>
      <c r="F1904" s="6">
        <f t="shared" si="174"/>
        <v>114.84557572162318</v>
      </c>
      <c r="G1904" s="10">
        <f t="shared" si="179"/>
        <v>-33.001465246081153</v>
      </c>
      <c r="I1904" s="11">
        <f t="shared" si="176"/>
        <v>-33</v>
      </c>
      <c r="J1904" s="10">
        <f t="shared" si="175"/>
        <v>1870</v>
      </c>
      <c r="K1904" s="5">
        <f t="shared" si="177"/>
        <v>77.916666666666671</v>
      </c>
    </row>
    <row r="1905" spans="4:11" hidden="1" x14ac:dyDescent="0.25">
      <c r="D1905" s="5">
        <v>1871</v>
      </c>
      <c r="E1905" s="12">
        <f t="shared" si="178"/>
        <v>-33.001465246081153</v>
      </c>
      <c r="F1905" s="6">
        <f t="shared" si="174"/>
        <v>114.69927111083351</v>
      </c>
      <c r="G1905" s="10">
        <f t="shared" si="179"/>
        <v>-33.010380852075002</v>
      </c>
      <c r="I1905" s="11">
        <f t="shared" si="176"/>
        <v>-33</v>
      </c>
      <c r="J1905" s="10">
        <f t="shared" si="175"/>
        <v>1871</v>
      </c>
      <c r="K1905" s="5">
        <f t="shared" si="177"/>
        <v>77.958333333333329</v>
      </c>
    </row>
    <row r="1906" spans="4:11" hidden="1" x14ac:dyDescent="0.25">
      <c r="D1906" s="5">
        <v>1872</v>
      </c>
      <c r="E1906" s="12">
        <f t="shared" si="178"/>
        <v>-33.010380852075002</v>
      </c>
      <c r="F1906" s="6">
        <f t="shared" si="174"/>
        <v>114.55315288109503</v>
      </c>
      <c r="G1906" s="10">
        <f t="shared" si="179"/>
        <v>-33.019285100258529</v>
      </c>
      <c r="I1906" s="11">
        <f t="shared" si="176"/>
        <v>-33</v>
      </c>
      <c r="J1906" s="10">
        <f t="shared" si="175"/>
        <v>1872</v>
      </c>
      <c r="K1906" s="5">
        <f t="shared" si="177"/>
        <v>78</v>
      </c>
    </row>
    <row r="1907" spans="4:11" hidden="1" x14ac:dyDescent="0.25">
      <c r="D1907" s="5">
        <v>1873</v>
      </c>
      <c r="E1907" s="12">
        <f t="shared" si="178"/>
        <v>-33.019285100258529</v>
      </c>
      <c r="F1907" s="6">
        <f t="shared" si="174"/>
        <v>114.4072207949725</v>
      </c>
      <c r="G1907" s="10">
        <f t="shared" si="179"/>
        <v>-33.028178005100735</v>
      </c>
      <c r="I1907" s="11">
        <f t="shared" si="176"/>
        <v>-33</v>
      </c>
      <c r="J1907" s="10">
        <f t="shared" si="175"/>
        <v>1873</v>
      </c>
      <c r="K1907" s="5">
        <f t="shared" si="177"/>
        <v>78.041666666666671</v>
      </c>
    </row>
    <row r="1908" spans="4:11" hidden="1" x14ac:dyDescent="0.25">
      <c r="D1908" s="5">
        <v>1874</v>
      </c>
      <c r="E1908" s="12">
        <f t="shared" si="178"/>
        <v>-33.028178005100735</v>
      </c>
      <c r="F1908" s="6">
        <f t="shared" si="174"/>
        <v>114.26147461533283</v>
      </c>
      <c r="G1908" s="10">
        <f t="shared" si="179"/>
        <v>-33.037059581052176</v>
      </c>
      <c r="I1908" s="11">
        <f t="shared" si="176"/>
        <v>-33</v>
      </c>
      <c r="J1908" s="10">
        <f t="shared" si="175"/>
        <v>1874</v>
      </c>
      <c r="K1908" s="5">
        <f t="shared" si="177"/>
        <v>78.083333333333329</v>
      </c>
    </row>
    <row r="1909" spans="4:11" hidden="1" x14ac:dyDescent="0.25">
      <c r="D1909" s="5">
        <v>1875</v>
      </c>
      <c r="E1909" s="12">
        <f t="shared" si="178"/>
        <v>-33.037059581052176</v>
      </c>
      <c r="F1909" s="6">
        <f t="shared" si="174"/>
        <v>114.11591410534531</v>
      </c>
      <c r="G1909" s="10">
        <f t="shared" si="179"/>
        <v>-33.045929842545014</v>
      </c>
      <c r="I1909" s="11">
        <f t="shared" si="176"/>
        <v>-33</v>
      </c>
      <c r="J1909" s="10">
        <f t="shared" si="175"/>
        <v>1875</v>
      </c>
      <c r="K1909" s="5">
        <f t="shared" si="177"/>
        <v>78.125</v>
      </c>
    </row>
    <row r="1910" spans="4:11" hidden="1" x14ac:dyDescent="0.25">
      <c r="D1910" s="5">
        <v>1876</v>
      </c>
      <c r="E1910" s="12">
        <f t="shared" si="178"/>
        <v>-33.045929842545014</v>
      </c>
      <c r="F1910" s="6">
        <f t="shared" si="174"/>
        <v>113.97053902848063</v>
      </c>
      <c r="G1910" s="10">
        <f t="shared" si="179"/>
        <v>-33.054788803993013</v>
      </c>
      <c r="I1910" s="11">
        <f t="shared" si="176"/>
        <v>-33.1</v>
      </c>
      <c r="J1910" s="10">
        <f t="shared" si="175"/>
        <v>1876</v>
      </c>
      <c r="K1910" s="5">
        <f t="shared" si="177"/>
        <v>78.166666666666671</v>
      </c>
    </row>
    <row r="1911" spans="4:11" hidden="1" x14ac:dyDescent="0.25">
      <c r="D1911" s="5">
        <v>1877</v>
      </c>
      <c r="E1911" s="12">
        <f t="shared" si="178"/>
        <v>-33.054788803993013</v>
      </c>
      <c r="F1911" s="6">
        <f t="shared" si="174"/>
        <v>113.82534914851107</v>
      </c>
      <c r="G1911" s="10">
        <f t="shared" si="179"/>
        <v>-33.063636479791576</v>
      </c>
      <c r="I1911" s="11">
        <f t="shared" si="176"/>
        <v>-33.1</v>
      </c>
      <c r="J1911" s="10">
        <f t="shared" si="175"/>
        <v>1877</v>
      </c>
      <c r="K1911" s="5">
        <f t="shared" si="177"/>
        <v>78.208333333333329</v>
      </c>
    </row>
    <row r="1912" spans="4:11" hidden="1" x14ac:dyDescent="0.25">
      <c r="D1912" s="5">
        <v>1878</v>
      </c>
      <c r="E1912" s="12">
        <f t="shared" si="178"/>
        <v>-33.063636479791576</v>
      </c>
      <c r="F1912" s="6">
        <f t="shared" si="174"/>
        <v>113.6803442295097</v>
      </c>
      <c r="G1912" s="10">
        <f t="shared" si="179"/>
        <v>-33.072472884317769</v>
      </c>
      <c r="I1912" s="11">
        <f t="shared" si="176"/>
        <v>-33.1</v>
      </c>
      <c r="J1912" s="10">
        <f t="shared" si="175"/>
        <v>1878</v>
      </c>
      <c r="K1912" s="5">
        <f t="shared" si="177"/>
        <v>78.25</v>
      </c>
    </row>
    <row r="1913" spans="4:11" hidden="1" x14ac:dyDescent="0.25">
      <c r="D1913" s="5">
        <v>1879</v>
      </c>
      <c r="E1913" s="12">
        <f t="shared" si="178"/>
        <v>-33.072472884317769</v>
      </c>
      <c r="F1913" s="6">
        <f t="shared" si="174"/>
        <v>113.53552403585027</v>
      </c>
      <c r="G1913" s="10">
        <f t="shared" si="179"/>
        <v>-33.081298031930352</v>
      </c>
      <c r="I1913" s="11">
        <f t="shared" si="176"/>
        <v>-33.1</v>
      </c>
      <c r="J1913" s="10">
        <f t="shared" si="175"/>
        <v>1879</v>
      </c>
      <c r="K1913" s="5">
        <f t="shared" si="177"/>
        <v>78.291666666666671</v>
      </c>
    </row>
    <row r="1914" spans="4:11" hidden="1" x14ac:dyDescent="0.25">
      <c r="D1914" s="5">
        <v>1880</v>
      </c>
      <c r="E1914" s="12">
        <f t="shared" si="178"/>
        <v>-33.081298031930352</v>
      </c>
      <c r="F1914" s="6">
        <f t="shared" si="174"/>
        <v>113.39088833220646</v>
      </c>
      <c r="G1914" s="10">
        <f t="shared" si="179"/>
        <v>-33.090111936969777</v>
      </c>
      <c r="I1914" s="11">
        <f t="shared" si="176"/>
        <v>-33.1</v>
      </c>
      <c r="J1914" s="10">
        <f t="shared" si="175"/>
        <v>1880</v>
      </c>
      <c r="K1914" s="5">
        <f t="shared" si="177"/>
        <v>78.333333333333329</v>
      </c>
    </row>
    <row r="1915" spans="4:11" hidden="1" x14ac:dyDescent="0.25">
      <c r="D1915" s="5">
        <v>1881</v>
      </c>
      <c r="E1915" s="12">
        <f t="shared" si="178"/>
        <v>-33.090111936969777</v>
      </c>
      <c r="F1915" s="6">
        <f t="shared" si="174"/>
        <v>113.24643688355201</v>
      </c>
      <c r="G1915" s="10">
        <f t="shared" si="179"/>
        <v>-33.09891461375824</v>
      </c>
      <c r="I1915" s="11">
        <f t="shared" si="176"/>
        <v>-33.1</v>
      </c>
      <c r="J1915" s="10">
        <f t="shared" si="175"/>
        <v>1881</v>
      </c>
      <c r="K1915" s="5">
        <f t="shared" si="177"/>
        <v>78.375</v>
      </c>
    </row>
    <row r="1916" spans="4:11" hidden="1" x14ac:dyDescent="0.25">
      <c r="D1916" s="5">
        <v>1882</v>
      </c>
      <c r="E1916" s="12">
        <f t="shared" si="178"/>
        <v>-33.09891461375824</v>
      </c>
      <c r="F1916" s="6">
        <f t="shared" si="174"/>
        <v>113.10216945515985</v>
      </c>
      <c r="G1916" s="10">
        <f t="shared" si="179"/>
        <v>-33.107706076599683</v>
      </c>
      <c r="I1916" s="11">
        <f t="shared" si="176"/>
        <v>-33.1</v>
      </c>
      <c r="J1916" s="10">
        <f t="shared" si="175"/>
        <v>1882</v>
      </c>
      <c r="K1916" s="5">
        <f t="shared" si="177"/>
        <v>78.416666666666671</v>
      </c>
    </row>
    <row r="1917" spans="4:11" hidden="1" x14ac:dyDescent="0.25">
      <c r="D1917" s="5">
        <v>1883</v>
      </c>
      <c r="E1917" s="12">
        <f t="shared" si="178"/>
        <v>-33.107706076599683</v>
      </c>
      <c r="F1917" s="6">
        <f t="shared" si="174"/>
        <v>112.95808581260209</v>
      </c>
      <c r="G1917" s="10">
        <f t="shared" si="179"/>
        <v>-33.116486339779833</v>
      </c>
      <c r="I1917" s="11">
        <f t="shared" si="176"/>
        <v>-33.1</v>
      </c>
      <c r="J1917" s="10">
        <f t="shared" si="175"/>
        <v>1883</v>
      </c>
      <c r="K1917" s="5">
        <f t="shared" si="177"/>
        <v>78.458333333333329</v>
      </c>
    </row>
    <row r="1918" spans="4:11" hidden="1" x14ac:dyDescent="0.25">
      <c r="D1918" s="5">
        <v>1884</v>
      </c>
      <c r="E1918" s="12">
        <f t="shared" si="178"/>
        <v>-33.116486339779833</v>
      </c>
      <c r="F1918" s="6">
        <f t="shared" si="174"/>
        <v>112.81418572174945</v>
      </c>
      <c r="G1918" s="10">
        <f t="shared" si="179"/>
        <v>-33.125255417566208</v>
      </c>
      <c r="I1918" s="11">
        <f t="shared" si="176"/>
        <v>-33.1</v>
      </c>
      <c r="J1918" s="10">
        <f t="shared" si="175"/>
        <v>1884</v>
      </c>
      <c r="K1918" s="5">
        <f t="shared" si="177"/>
        <v>78.5</v>
      </c>
    </row>
    <row r="1919" spans="4:11" hidden="1" x14ac:dyDescent="0.25">
      <c r="D1919" s="5">
        <v>1885</v>
      </c>
      <c r="E1919" s="12">
        <f t="shared" si="178"/>
        <v>-33.125255417566208</v>
      </c>
      <c r="F1919" s="6">
        <f t="shared" si="174"/>
        <v>112.67046894877089</v>
      </c>
      <c r="G1919" s="10">
        <f t="shared" si="179"/>
        <v>-33.134013324208162</v>
      </c>
      <c r="I1919" s="11">
        <f t="shared" si="176"/>
        <v>-33.1</v>
      </c>
      <c r="J1919" s="10">
        <f t="shared" si="175"/>
        <v>1885</v>
      </c>
      <c r="K1919" s="5">
        <f t="shared" si="177"/>
        <v>78.541666666666671</v>
      </c>
    </row>
    <row r="1920" spans="4:11" hidden="1" x14ac:dyDescent="0.25">
      <c r="D1920" s="5">
        <v>1886</v>
      </c>
      <c r="E1920" s="12">
        <f t="shared" si="178"/>
        <v>-33.134013324208162</v>
      </c>
      <c r="F1920" s="6">
        <f t="shared" si="174"/>
        <v>112.52693526013324</v>
      </c>
      <c r="G1920" s="10">
        <f t="shared" si="179"/>
        <v>-33.142760073936891</v>
      </c>
      <c r="I1920" s="11">
        <f t="shared" si="176"/>
        <v>-33.1</v>
      </c>
      <c r="J1920" s="10">
        <f t="shared" si="175"/>
        <v>1886</v>
      </c>
      <c r="K1920" s="5">
        <f t="shared" si="177"/>
        <v>78.583333333333329</v>
      </c>
    </row>
    <row r="1921" spans="4:11" hidden="1" x14ac:dyDescent="0.25">
      <c r="D1921" s="5">
        <v>1887</v>
      </c>
      <c r="E1921" s="12">
        <f t="shared" si="178"/>
        <v>-33.142760073936891</v>
      </c>
      <c r="F1921" s="6">
        <f t="shared" si="174"/>
        <v>112.38358442260082</v>
      </c>
      <c r="G1921" s="10">
        <f t="shared" si="179"/>
        <v>-33.151495680965468</v>
      </c>
      <c r="I1921" s="11">
        <f t="shared" si="176"/>
        <v>-33.200000000000003</v>
      </c>
      <c r="J1921" s="10">
        <f t="shared" si="175"/>
        <v>1887</v>
      </c>
      <c r="K1921" s="5">
        <f t="shared" si="177"/>
        <v>78.625</v>
      </c>
    </row>
    <row r="1922" spans="4:11" hidden="1" x14ac:dyDescent="0.25">
      <c r="D1922" s="5">
        <v>1888</v>
      </c>
      <c r="E1922" s="12">
        <f t="shared" si="178"/>
        <v>-33.151495680965468</v>
      </c>
      <c r="F1922" s="6">
        <f t="shared" si="174"/>
        <v>112.24041620323497</v>
      </c>
      <c r="G1922" s="10">
        <f t="shared" si="179"/>
        <v>-33.160220159488844</v>
      </c>
      <c r="I1922" s="11">
        <f t="shared" si="176"/>
        <v>-33.200000000000003</v>
      </c>
      <c r="J1922" s="10">
        <f t="shared" si="175"/>
        <v>1888</v>
      </c>
      <c r="K1922" s="5">
        <f t="shared" si="177"/>
        <v>78.666666666666671</v>
      </c>
    </row>
    <row r="1923" spans="4:11" hidden="1" x14ac:dyDescent="0.25">
      <c r="D1923" s="5">
        <v>1889</v>
      </c>
      <c r="E1923" s="12">
        <f t="shared" si="178"/>
        <v>-33.160220159488844</v>
      </c>
      <c r="F1923" s="6">
        <f t="shared" si="174"/>
        <v>112.09743036939412</v>
      </c>
      <c r="G1923" s="10">
        <f t="shared" si="179"/>
        <v>-33.168933523683897</v>
      </c>
      <c r="I1923" s="11">
        <f t="shared" si="176"/>
        <v>-33.200000000000003</v>
      </c>
      <c r="J1923" s="10">
        <f t="shared" si="175"/>
        <v>1889</v>
      </c>
      <c r="K1923" s="5">
        <f t="shared" si="177"/>
        <v>78.708333333333329</v>
      </c>
    </row>
    <row r="1924" spans="4:11" hidden="1" x14ac:dyDescent="0.25">
      <c r="D1924" s="5">
        <v>1890</v>
      </c>
      <c r="E1924" s="12">
        <f t="shared" si="178"/>
        <v>-33.168933523683897</v>
      </c>
      <c r="F1924" s="6">
        <f t="shared" si="174"/>
        <v>111.95462668873279</v>
      </c>
      <c r="G1924" s="10">
        <f t="shared" si="179"/>
        <v>-33.177635787709448</v>
      </c>
      <c r="I1924" s="11">
        <f t="shared" si="176"/>
        <v>-33.200000000000003</v>
      </c>
      <c r="J1924" s="10">
        <f t="shared" si="175"/>
        <v>1890</v>
      </c>
      <c r="K1924" s="5">
        <f t="shared" si="177"/>
        <v>78.75</v>
      </c>
    </row>
    <row r="1925" spans="4:11" hidden="1" x14ac:dyDescent="0.25">
      <c r="D1925" s="5">
        <v>1891</v>
      </c>
      <c r="E1925" s="12">
        <f t="shared" si="178"/>
        <v>-33.177635787709448</v>
      </c>
      <c r="F1925" s="6">
        <f t="shared" si="174"/>
        <v>111.81200492920149</v>
      </c>
      <c r="G1925" s="10">
        <f t="shared" si="179"/>
        <v>-33.186326965706279</v>
      </c>
      <c r="I1925" s="11">
        <f t="shared" si="176"/>
        <v>-33.200000000000003</v>
      </c>
      <c r="J1925" s="10">
        <f t="shared" si="175"/>
        <v>1891</v>
      </c>
      <c r="K1925" s="5">
        <f t="shared" si="177"/>
        <v>78.791666666666671</v>
      </c>
    </row>
    <row r="1926" spans="4:11" hidden="1" x14ac:dyDescent="0.25">
      <c r="D1926" s="5">
        <v>1892</v>
      </c>
      <c r="E1926" s="12">
        <f t="shared" si="178"/>
        <v>-33.186326965706279</v>
      </c>
      <c r="F1926" s="6">
        <f t="shared" si="174"/>
        <v>111.66956485904642</v>
      </c>
      <c r="G1926" s="10">
        <f t="shared" si="179"/>
        <v>-33.19500707179715</v>
      </c>
      <c r="I1926" s="11">
        <f t="shared" si="176"/>
        <v>-33.200000000000003</v>
      </c>
      <c r="J1926" s="10">
        <f t="shared" si="175"/>
        <v>1892</v>
      </c>
      <c r="K1926" s="5">
        <f t="shared" si="177"/>
        <v>78.833333333333329</v>
      </c>
    </row>
    <row r="1927" spans="4:11" hidden="1" x14ac:dyDescent="0.25">
      <c r="D1927" s="5">
        <v>1893</v>
      </c>
      <c r="E1927" s="12">
        <f t="shared" si="178"/>
        <v>-33.19500707179715</v>
      </c>
      <c r="F1927" s="6">
        <f t="shared" si="174"/>
        <v>111.52730624680903</v>
      </c>
      <c r="G1927" s="10">
        <f t="shared" si="179"/>
        <v>-33.203676120086833</v>
      </c>
      <c r="I1927" s="11">
        <f t="shared" si="176"/>
        <v>-33.200000000000003</v>
      </c>
      <c r="J1927" s="10">
        <f t="shared" si="175"/>
        <v>1893</v>
      </c>
      <c r="K1927" s="5">
        <f t="shared" si="177"/>
        <v>78.875</v>
      </c>
    </row>
    <row r="1928" spans="4:11" hidden="1" x14ac:dyDescent="0.25">
      <c r="D1928" s="5">
        <v>1894</v>
      </c>
      <c r="E1928" s="12">
        <f t="shared" si="178"/>
        <v>-33.203676120086833</v>
      </c>
      <c r="F1928" s="6">
        <f t="shared" si="174"/>
        <v>111.38522886132567</v>
      </c>
      <c r="G1928" s="10">
        <f t="shared" si="179"/>
        <v>-33.212334124662142</v>
      </c>
      <c r="I1928" s="11">
        <f t="shared" si="176"/>
        <v>-33.200000000000003</v>
      </c>
      <c r="J1928" s="10">
        <f t="shared" si="175"/>
        <v>1894</v>
      </c>
      <c r="K1928" s="5">
        <f t="shared" si="177"/>
        <v>78.916666666666671</v>
      </c>
    </row>
    <row r="1929" spans="4:11" hidden="1" x14ac:dyDescent="0.25">
      <c r="D1929" s="5">
        <v>1895</v>
      </c>
      <c r="E1929" s="12">
        <f t="shared" si="178"/>
        <v>-33.212334124662142</v>
      </c>
      <c r="F1929" s="6">
        <f t="shared" si="174"/>
        <v>111.24333247172694</v>
      </c>
      <c r="G1929" s="10">
        <f t="shared" si="179"/>
        <v>-33.220981099591931</v>
      </c>
      <c r="I1929" s="11">
        <f t="shared" si="176"/>
        <v>-33.200000000000003</v>
      </c>
      <c r="J1929" s="10">
        <f t="shared" si="175"/>
        <v>1895</v>
      </c>
      <c r="K1929" s="5">
        <f t="shared" si="177"/>
        <v>78.958333333333329</v>
      </c>
    </row>
    <row r="1930" spans="4:11" hidden="1" x14ac:dyDescent="0.25">
      <c r="D1930" s="5">
        <v>1896</v>
      </c>
      <c r="E1930" s="12">
        <f t="shared" si="178"/>
        <v>-33.220981099591931</v>
      </c>
      <c r="F1930" s="6">
        <f t="shared" si="174"/>
        <v>111.10161684743787</v>
      </c>
      <c r="G1930" s="10">
        <f t="shared" si="179"/>
        <v>-33.22961705892714</v>
      </c>
      <c r="I1930" s="11">
        <f t="shared" si="176"/>
        <v>-33.200000000000003</v>
      </c>
      <c r="J1930" s="10">
        <f t="shared" si="175"/>
        <v>1896</v>
      </c>
      <c r="K1930" s="5">
        <f t="shared" si="177"/>
        <v>79</v>
      </c>
    </row>
    <row r="1931" spans="4:11" hidden="1" x14ac:dyDescent="0.25">
      <c r="D1931" s="5">
        <v>1897</v>
      </c>
      <c r="E1931" s="12">
        <f t="shared" si="178"/>
        <v>-33.22961705892714</v>
      </c>
      <c r="F1931" s="6">
        <f t="shared" si="174"/>
        <v>110.96008175817698</v>
      </c>
      <c r="G1931" s="10">
        <f t="shared" si="179"/>
        <v>-33.238242016700802</v>
      </c>
      <c r="I1931" s="11">
        <f t="shared" si="176"/>
        <v>-33.200000000000003</v>
      </c>
      <c r="J1931" s="10">
        <f t="shared" si="175"/>
        <v>1897</v>
      </c>
      <c r="K1931" s="5">
        <f t="shared" si="177"/>
        <v>79.041666666666671</v>
      </c>
    </row>
    <row r="1932" spans="4:11" hidden="1" x14ac:dyDescent="0.25">
      <c r="D1932" s="5">
        <v>1898</v>
      </c>
      <c r="E1932" s="12">
        <f t="shared" si="178"/>
        <v>-33.238242016700802</v>
      </c>
      <c r="F1932" s="6">
        <f t="shared" si="174"/>
        <v>110.81872697395636</v>
      </c>
      <c r="G1932" s="10">
        <f t="shared" si="179"/>
        <v>-33.246855986928082</v>
      </c>
      <c r="I1932" s="11">
        <f t="shared" si="176"/>
        <v>-33.200000000000003</v>
      </c>
      <c r="J1932" s="10">
        <f t="shared" si="175"/>
        <v>1898</v>
      </c>
      <c r="K1932" s="5">
        <f t="shared" si="177"/>
        <v>79.083333333333329</v>
      </c>
    </row>
    <row r="1933" spans="4:11" hidden="1" x14ac:dyDescent="0.25">
      <c r="D1933" s="5">
        <v>1899</v>
      </c>
      <c r="E1933" s="12">
        <f t="shared" si="178"/>
        <v>-33.246855986928082</v>
      </c>
      <c r="F1933" s="6">
        <f t="shared" si="174"/>
        <v>110.67755226508088</v>
      </c>
      <c r="G1933" s="10">
        <f t="shared" si="179"/>
        <v>-33.255458983606289</v>
      </c>
      <c r="I1933" s="11">
        <f t="shared" si="176"/>
        <v>-33.299999999999997</v>
      </c>
      <c r="J1933" s="10">
        <f t="shared" si="175"/>
        <v>1899</v>
      </c>
      <c r="K1933" s="5">
        <f t="shared" si="177"/>
        <v>79.125</v>
      </c>
    </row>
    <row r="1934" spans="4:11" hidden="1" x14ac:dyDescent="0.25">
      <c r="D1934" s="5">
        <v>1900</v>
      </c>
      <c r="E1934" s="12">
        <f t="shared" si="178"/>
        <v>-33.255458983606289</v>
      </c>
      <c r="F1934" s="6">
        <f t="shared" si="174"/>
        <v>110.53655740214808</v>
      </c>
      <c r="G1934" s="10">
        <f t="shared" si="179"/>
        <v>-33.264051020714888</v>
      </c>
      <c r="I1934" s="11">
        <f t="shared" si="176"/>
        <v>-33.299999999999997</v>
      </c>
      <c r="J1934" s="10">
        <f t="shared" si="175"/>
        <v>1900</v>
      </c>
      <c r="K1934" s="5">
        <f t="shared" si="177"/>
        <v>79.166666666666671</v>
      </c>
    </row>
    <row r="1935" spans="4:11" hidden="1" x14ac:dyDescent="0.25">
      <c r="D1935" s="5">
        <v>1901</v>
      </c>
      <c r="E1935" s="12">
        <f t="shared" si="178"/>
        <v>-33.264051020714888</v>
      </c>
      <c r="F1935" s="6">
        <f t="shared" si="174"/>
        <v>110.39574215604793</v>
      </c>
      <c r="G1935" s="10">
        <f t="shared" si="179"/>
        <v>-33.272632112215554</v>
      </c>
      <c r="I1935" s="11">
        <f t="shared" si="176"/>
        <v>-33.299999999999997</v>
      </c>
      <c r="J1935" s="10">
        <f t="shared" si="175"/>
        <v>1901</v>
      </c>
      <c r="K1935" s="5">
        <f t="shared" si="177"/>
        <v>79.208333333333329</v>
      </c>
    </row>
    <row r="1936" spans="4:11" hidden="1" x14ac:dyDescent="0.25">
      <c r="D1936" s="5">
        <v>1902</v>
      </c>
      <c r="E1936" s="12">
        <f t="shared" si="178"/>
        <v>-33.272632112215554</v>
      </c>
      <c r="F1936" s="6">
        <f t="shared" si="174"/>
        <v>110.25510629796197</v>
      </c>
      <c r="G1936" s="10">
        <f t="shared" si="179"/>
        <v>-33.281202272052163</v>
      </c>
      <c r="I1936" s="11">
        <f t="shared" si="176"/>
        <v>-33.299999999999997</v>
      </c>
      <c r="J1936" s="10">
        <f t="shared" si="175"/>
        <v>1902</v>
      </c>
      <c r="K1936" s="5">
        <f t="shared" si="177"/>
        <v>79.25</v>
      </c>
    </row>
    <row r="1937" spans="4:11" hidden="1" x14ac:dyDescent="0.25">
      <c r="D1937" s="5">
        <v>1903</v>
      </c>
      <c r="E1937" s="12">
        <f t="shared" si="178"/>
        <v>-33.281202272052163</v>
      </c>
      <c r="F1937" s="6">
        <f t="shared" si="174"/>
        <v>110.11464959936347</v>
      </c>
      <c r="G1937" s="10">
        <f t="shared" si="179"/>
        <v>-33.289761514150833</v>
      </c>
      <c r="I1937" s="11">
        <f t="shared" si="176"/>
        <v>-33.299999999999997</v>
      </c>
      <c r="J1937" s="10">
        <f t="shared" si="175"/>
        <v>1903</v>
      </c>
      <c r="K1937" s="5">
        <f t="shared" si="177"/>
        <v>79.291666666666671</v>
      </c>
    </row>
    <row r="1938" spans="4:11" hidden="1" x14ac:dyDescent="0.25">
      <c r="D1938" s="5">
        <v>1904</v>
      </c>
      <c r="E1938" s="12">
        <f t="shared" si="178"/>
        <v>-33.289761514150833</v>
      </c>
      <c r="F1938" s="6">
        <f t="shared" si="174"/>
        <v>109.97437183201669</v>
      </c>
      <c r="G1938" s="10">
        <f t="shared" si="179"/>
        <v>-33.298309852419933</v>
      </c>
      <c r="I1938" s="11">
        <f t="shared" si="176"/>
        <v>-33.299999999999997</v>
      </c>
      <c r="J1938" s="10">
        <f t="shared" si="175"/>
        <v>1904</v>
      </c>
      <c r="K1938" s="5">
        <f t="shared" si="177"/>
        <v>79.333333333333329</v>
      </c>
    </row>
    <row r="1939" spans="4:11" hidden="1" x14ac:dyDescent="0.25">
      <c r="D1939" s="5">
        <v>1905</v>
      </c>
      <c r="E1939" s="12">
        <f t="shared" si="178"/>
        <v>-33.298309852419933</v>
      </c>
      <c r="F1939" s="6">
        <f t="shared" si="174"/>
        <v>109.83427276797678</v>
      </c>
      <c r="G1939" s="10">
        <f t="shared" si="179"/>
        <v>-33.306847300750128</v>
      </c>
      <c r="I1939" s="11">
        <f t="shared" si="176"/>
        <v>-33.299999999999997</v>
      </c>
      <c r="J1939" s="10">
        <f t="shared" si="175"/>
        <v>1905</v>
      </c>
      <c r="K1939" s="5">
        <f t="shared" si="177"/>
        <v>79.375</v>
      </c>
    </row>
    <row r="1940" spans="4:11" hidden="1" x14ac:dyDescent="0.25">
      <c r="D1940" s="5">
        <v>1906</v>
      </c>
      <c r="E1940" s="12">
        <f t="shared" si="178"/>
        <v>-33.306847300750128</v>
      </c>
      <c r="F1940" s="6">
        <f t="shared" si="174"/>
        <v>109.69435217958913</v>
      </c>
      <c r="G1940" s="10">
        <f t="shared" si="179"/>
        <v>-33.31537387301438</v>
      </c>
      <c r="I1940" s="11">
        <f t="shared" si="176"/>
        <v>-33.299999999999997</v>
      </c>
      <c r="J1940" s="10">
        <f t="shared" si="175"/>
        <v>1906</v>
      </c>
      <c r="K1940" s="5">
        <f t="shared" si="177"/>
        <v>79.416666666666671</v>
      </c>
    </row>
    <row r="1941" spans="4:11" hidden="1" x14ac:dyDescent="0.25">
      <c r="D1941" s="5">
        <v>1907</v>
      </c>
      <c r="E1941" s="12">
        <f t="shared" si="178"/>
        <v>-33.31537387301438</v>
      </c>
      <c r="F1941" s="6">
        <f t="shared" si="174"/>
        <v>109.55460983948916</v>
      </c>
      <c r="G1941" s="10">
        <f t="shared" si="179"/>
        <v>-33.323889583067974</v>
      </c>
      <c r="I1941" s="11">
        <f t="shared" si="176"/>
        <v>-33.299999999999997</v>
      </c>
      <c r="J1941" s="10">
        <f t="shared" si="175"/>
        <v>1907</v>
      </c>
      <c r="K1941" s="5">
        <f t="shared" si="177"/>
        <v>79.458333333333329</v>
      </c>
    </row>
    <row r="1942" spans="4:11" hidden="1" x14ac:dyDescent="0.25">
      <c r="D1942" s="5">
        <v>1908</v>
      </c>
      <c r="E1942" s="12">
        <f t="shared" si="178"/>
        <v>-33.323889583067974</v>
      </c>
      <c r="F1942" s="6">
        <f t="shared" si="174"/>
        <v>109.41504552060206</v>
      </c>
      <c r="G1942" s="10">
        <f t="shared" si="179"/>
        <v>-33.332394444748552</v>
      </c>
      <c r="I1942" s="11">
        <f t="shared" si="176"/>
        <v>-33.299999999999997</v>
      </c>
      <c r="J1942" s="10">
        <f t="shared" si="175"/>
        <v>1908</v>
      </c>
      <c r="K1942" s="5">
        <f t="shared" si="177"/>
        <v>79.5</v>
      </c>
    </row>
    <row r="1943" spans="4:11" hidden="1" x14ac:dyDescent="0.25">
      <c r="D1943" s="5">
        <v>1909</v>
      </c>
      <c r="E1943" s="12">
        <f t="shared" si="178"/>
        <v>-33.332394444748552</v>
      </c>
      <c r="F1943" s="6">
        <f t="shared" si="174"/>
        <v>109.27565899614214</v>
      </c>
      <c r="G1943" s="10">
        <f t="shared" si="179"/>
        <v>-33.34088847187612</v>
      </c>
      <c r="I1943" s="11">
        <f t="shared" si="176"/>
        <v>-33.299999999999997</v>
      </c>
      <c r="J1943" s="10">
        <f t="shared" si="175"/>
        <v>1909</v>
      </c>
      <c r="K1943" s="5">
        <f t="shared" si="177"/>
        <v>79.541666666666671</v>
      </c>
    </row>
    <row r="1944" spans="4:11" hidden="1" x14ac:dyDescent="0.25">
      <c r="D1944" s="5">
        <v>1910</v>
      </c>
      <c r="E1944" s="12">
        <f t="shared" si="178"/>
        <v>-33.34088847187612</v>
      </c>
      <c r="F1944" s="6">
        <f t="shared" si="174"/>
        <v>109.13645003961275</v>
      </c>
      <c r="G1944" s="10">
        <f t="shared" si="179"/>
        <v>-33.349371678253078</v>
      </c>
      <c r="I1944" s="11">
        <f t="shared" si="176"/>
        <v>-33.299999999999997</v>
      </c>
      <c r="J1944" s="10">
        <f t="shared" si="175"/>
        <v>1910</v>
      </c>
      <c r="K1944" s="5">
        <f t="shared" si="177"/>
        <v>79.583333333333329</v>
      </c>
    </row>
    <row r="1945" spans="4:11" hidden="1" x14ac:dyDescent="0.25">
      <c r="D1945" s="5">
        <v>1911</v>
      </c>
      <c r="E1945" s="12">
        <f t="shared" si="178"/>
        <v>-33.349371678253078</v>
      </c>
      <c r="F1945" s="6">
        <f t="shared" si="174"/>
        <v>108.9974184248058</v>
      </c>
      <c r="G1945" s="10">
        <f t="shared" si="179"/>
        <v>-33.357844077664254</v>
      </c>
      <c r="I1945" s="11">
        <f t="shared" si="176"/>
        <v>-33.4</v>
      </c>
      <c r="J1945" s="10">
        <f t="shared" si="175"/>
        <v>1911</v>
      </c>
      <c r="K1945" s="5">
        <f t="shared" si="177"/>
        <v>79.625</v>
      </c>
    </row>
    <row r="1946" spans="4:11" hidden="1" x14ac:dyDescent="0.25">
      <c r="D1946" s="5">
        <v>1912</v>
      </c>
      <c r="E1946" s="12">
        <f t="shared" si="178"/>
        <v>-33.357844077664254</v>
      </c>
      <c r="F1946" s="6">
        <f t="shared" si="174"/>
        <v>108.85856392580121</v>
      </c>
      <c r="G1946" s="10">
        <f t="shared" si="179"/>
        <v>-33.366305683876909</v>
      </c>
      <c r="I1946" s="11">
        <f t="shared" si="176"/>
        <v>-33.4</v>
      </c>
      <c r="J1946" s="10">
        <f t="shared" si="175"/>
        <v>1912</v>
      </c>
      <c r="K1946" s="5">
        <f t="shared" si="177"/>
        <v>79.666666666666671</v>
      </c>
    </row>
    <row r="1947" spans="4:11" hidden="1" x14ac:dyDescent="0.25">
      <c r="D1947" s="5">
        <v>1913</v>
      </c>
      <c r="E1947" s="12">
        <f t="shared" si="178"/>
        <v>-33.366305683876909</v>
      </c>
      <c r="F1947" s="6">
        <f t="shared" si="174"/>
        <v>108.71988631696672</v>
      </c>
      <c r="G1947" s="10">
        <f t="shared" si="179"/>
        <v>-33.374756510640765</v>
      </c>
      <c r="I1947" s="11">
        <f t="shared" si="176"/>
        <v>-33.4</v>
      </c>
      <c r="J1947" s="10">
        <f t="shared" si="175"/>
        <v>1913</v>
      </c>
      <c r="K1947" s="5">
        <f t="shared" si="177"/>
        <v>79.708333333333329</v>
      </c>
    </row>
    <row r="1948" spans="4:11" hidden="1" x14ac:dyDescent="0.25">
      <c r="D1948" s="5">
        <v>1914</v>
      </c>
      <c r="E1948" s="12">
        <f t="shared" si="178"/>
        <v>-33.374756510640765</v>
      </c>
      <c r="F1948" s="6">
        <f t="shared" si="174"/>
        <v>108.58138537295764</v>
      </c>
      <c r="G1948" s="10">
        <f t="shared" si="179"/>
        <v>-33.383196571688025</v>
      </c>
      <c r="I1948" s="11">
        <f t="shared" si="176"/>
        <v>-33.4</v>
      </c>
      <c r="J1948" s="10">
        <f t="shared" si="175"/>
        <v>1914</v>
      </c>
      <c r="K1948" s="5">
        <f t="shared" si="177"/>
        <v>79.75</v>
      </c>
    </row>
    <row r="1949" spans="4:11" hidden="1" x14ac:dyDescent="0.25">
      <c r="D1949" s="5">
        <v>1915</v>
      </c>
      <c r="E1949" s="12">
        <f t="shared" si="178"/>
        <v>-33.383196571688025</v>
      </c>
      <c r="F1949" s="6">
        <f t="shared" si="174"/>
        <v>108.44306086871629</v>
      </c>
      <c r="G1949" s="10">
        <f t="shared" si="179"/>
        <v>-33.3916258807334</v>
      </c>
      <c r="I1949" s="11">
        <f t="shared" si="176"/>
        <v>-33.4</v>
      </c>
      <c r="J1949" s="10">
        <f t="shared" si="175"/>
        <v>1915</v>
      </c>
      <c r="K1949" s="5">
        <f t="shared" si="177"/>
        <v>79.791666666666671</v>
      </c>
    </row>
    <row r="1950" spans="4:11" hidden="1" x14ac:dyDescent="0.25">
      <c r="D1950" s="5">
        <v>1916</v>
      </c>
      <c r="E1950" s="12">
        <f t="shared" si="178"/>
        <v>-33.3916258807334</v>
      </c>
      <c r="F1950" s="6">
        <f t="shared" si="174"/>
        <v>108.30491257947173</v>
      </c>
      <c r="G1950" s="10">
        <f t="shared" si="179"/>
        <v>-33.40004445147413</v>
      </c>
      <c r="I1950" s="11">
        <f t="shared" si="176"/>
        <v>-33.4</v>
      </c>
      <c r="J1950" s="10">
        <f t="shared" si="175"/>
        <v>1916</v>
      </c>
      <c r="K1950" s="5">
        <f t="shared" si="177"/>
        <v>79.833333333333329</v>
      </c>
    </row>
    <row r="1951" spans="4:11" hidden="1" x14ac:dyDescent="0.25">
      <c r="D1951" s="5">
        <v>1917</v>
      </c>
      <c r="E1951" s="12">
        <f t="shared" si="178"/>
        <v>-33.40004445147413</v>
      </c>
      <c r="F1951" s="6">
        <f t="shared" si="174"/>
        <v>108.16694028073934</v>
      </c>
      <c r="G1951" s="10">
        <f t="shared" si="179"/>
        <v>-33.408452297590003</v>
      </c>
      <c r="I1951" s="11">
        <f t="shared" si="176"/>
        <v>-33.4</v>
      </c>
      <c r="J1951" s="10">
        <f t="shared" si="175"/>
        <v>1917</v>
      </c>
      <c r="K1951" s="5">
        <f t="shared" si="177"/>
        <v>79.875</v>
      </c>
    </row>
    <row r="1952" spans="4:11" hidden="1" x14ac:dyDescent="0.25">
      <c r="D1952" s="5">
        <v>1918</v>
      </c>
      <c r="E1952" s="12">
        <f t="shared" si="178"/>
        <v>-33.408452297590003</v>
      </c>
      <c r="F1952" s="6">
        <f t="shared" si="174"/>
        <v>108.02914374832051</v>
      </c>
      <c r="G1952" s="10">
        <f t="shared" si="179"/>
        <v>-33.41684943274339</v>
      </c>
      <c r="I1952" s="11">
        <f t="shared" si="176"/>
        <v>-33.4</v>
      </c>
      <c r="J1952" s="10">
        <f t="shared" si="175"/>
        <v>1918</v>
      </c>
      <c r="K1952" s="5">
        <f t="shared" si="177"/>
        <v>79.916666666666671</v>
      </c>
    </row>
    <row r="1953" spans="4:11" hidden="1" x14ac:dyDescent="0.25">
      <c r="D1953" s="5">
        <v>1919</v>
      </c>
      <c r="E1953" s="12">
        <f t="shared" si="178"/>
        <v>-33.41684943274339</v>
      </c>
      <c r="F1953" s="6">
        <f t="shared" si="174"/>
        <v>107.89152275830207</v>
      </c>
      <c r="G1953" s="10">
        <f t="shared" si="179"/>
        <v>-33.42523587057925</v>
      </c>
      <c r="I1953" s="11">
        <f t="shared" si="176"/>
        <v>-33.4</v>
      </c>
      <c r="J1953" s="10">
        <f t="shared" si="175"/>
        <v>1919</v>
      </c>
      <c r="K1953" s="5">
        <f t="shared" si="177"/>
        <v>79.958333333333329</v>
      </c>
    </row>
    <row r="1954" spans="4:11" hidden="1" x14ac:dyDescent="0.25">
      <c r="D1954" s="5">
        <v>1920</v>
      </c>
      <c r="E1954" s="12">
        <f t="shared" si="178"/>
        <v>-33.42523587057925</v>
      </c>
      <c r="F1954" s="6">
        <f t="shared" ref="F1954:F2013" si="180">2*PI()*$D$11*(E1954-$D$10)/(($N$9/$N$10)+1/($N$12*$D$12/2))+2*PI()*($D$12/2)^2*$N$10/($D$14/12)*(E1954-$D$10)</f>
        <v>107.75407708705626</v>
      </c>
      <c r="G1954" s="10">
        <f t="shared" si="179"/>
        <v>-33.433611624725152</v>
      </c>
      <c r="I1954" s="11">
        <f t="shared" si="176"/>
        <v>-33.4</v>
      </c>
      <c r="J1954" s="10">
        <f t="shared" ref="J1954:J2013" si="181">D1954</f>
        <v>1920</v>
      </c>
      <c r="K1954" s="5">
        <f t="shared" si="177"/>
        <v>80</v>
      </c>
    </row>
    <row r="1955" spans="4:11" hidden="1" x14ac:dyDescent="0.25">
      <c r="D1955" s="5">
        <v>1921</v>
      </c>
      <c r="E1955" s="12">
        <f t="shared" si="178"/>
        <v>-33.433611624725152</v>
      </c>
      <c r="F1955" s="6">
        <f t="shared" si="180"/>
        <v>107.6168065112403</v>
      </c>
      <c r="G1955" s="10">
        <f t="shared" si="179"/>
        <v>-33.441976708791323</v>
      </c>
      <c r="I1955" s="11">
        <f t="shared" ref="I1955:I2013" si="182">ROUND(G1955,1)</f>
        <v>-33.4</v>
      </c>
      <c r="J1955" s="10">
        <f t="shared" si="181"/>
        <v>1921</v>
      </c>
      <c r="K1955" s="5">
        <f t="shared" ref="K1955:K2013" si="183">J1955/24</f>
        <v>80.041666666666671</v>
      </c>
    </row>
    <row r="1956" spans="4:11" hidden="1" x14ac:dyDescent="0.25">
      <c r="D1956" s="5">
        <v>1922</v>
      </c>
      <c r="E1956" s="12">
        <f t="shared" ref="E1956:E2013" si="184">G1955</f>
        <v>-33.441976708791323</v>
      </c>
      <c r="F1956" s="6">
        <f t="shared" si="180"/>
        <v>107.47971080779561</v>
      </c>
      <c r="G1956" s="10">
        <f t="shared" ref="G1956:G2013" si="185">E1956-F1956/(8.3*$D$7)</f>
        <v>-33.450331136370629</v>
      </c>
      <c r="I1956" s="11">
        <f t="shared" si="182"/>
        <v>-33.5</v>
      </c>
      <c r="J1956" s="10">
        <f t="shared" si="181"/>
        <v>1922</v>
      </c>
      <c r="K1956" s="5">
        <f t="shared" si="183"/>
        <v>80.083333333333329</v>
      </c>
    </row>
    <row r="1957" spans="4:11" hidden="1" x14ac:dyDescent="0.25">
      <c r="D1957" s="5">
        <v>1923</v>
      </c>
      <c r="E1957" s="12">
        <f t="shared" si="184"/>
        <v>-33.450331136370629</v>
      </c>
      <c r="F1957" s="6">
        <f t="shared" si="180"/>
        <v>107.34278975394815</v>
      </c>
      <c r="G1957" s="10">
        <f t="shared" si="185"/>
        <v>-33.458674921038636</v>
      </c>
      <c r="I1957" s="11">
        <f t="shared" si="182"/>
        <v>-33.5</v>
      </c>
      <c r="J1957" s="10">
        <f t="shared" si="181"/>
        <v>1923</v>
      </c>
      <c r="K1957" s="5">
        <f t="shared" si="183"/>
        <v>80.125</v>
      </c>
    </row>
    <row r="1958" spans="4:11" hidden="1" x14ac:dyDescent="0.25">
      <c r="D1958" s="5">
        <v>1924</v>
      </c>
      <c r="E1958" s="12">
        <f t="shared" si="184"/>
        <v>-33.458674921038636</v>
      </c>
      <c r="F1958" s="6">
        <f t="shared" si="180"/>
        <v>107.20604312720744</v>
      </c>
      <c r="G1958" s="10">
        <f t="shared" si="185"/>
        <v>-33.467008076353615</v>
      </c>
      <c r="I1958" s="11">
        <f t="shared" si="182"/>
        <v>-33.5</v>
      </c>
      <c r="J1958" s="10">
        <f t="shared" si="181"/>
        <v>1924</v>
      </c>
      <c r="K1958" s="5">
        <f t="shared" si="183"/>
        <v>80.166666666666671</v>
      </c>
    </row>
    <row r="1959" spans="4:11" hidden="1" x14ac:dyDescent="0.25">
      <c r="D1959" s="5">
        <v>1925</v>
      </c>
      <c r="E1959" s="12">
        <f t="shared" si="184"/>
        <v>-33.467008076353615</v>
      </c>
      <c r="F1959" s="6">
        <f t="shared" si="180"/>
        <v>107.06947070536638</v>
      </c>
      <c r="G1959" s="10">
        <f t="shared" si="185"/>
        <v>-33.475330615856556</v>
      </c>
      <c r="I1959" s="11">
        <f t="shared" si="182"/>
        <v>-33.5</v>
      </c>
      <c r="J1959" s="10">
        <f t="shared" si="181"/>
        <v>1925</v>
      </c>
      <c r="K1959" s="5">
        <f t="shared" si="183"/>
        <v>80.208333333333329</v>
      </c>
    </row>
    <row r="1960" spans="4:11" hidden="1" x14ac:dyDescent="0.25">
      <c r="D1960" s="5">
        <v>1926</v>
      </c>
      <c r="E1960" s="12">
        <f t="shared" si="184"/>
        <v>-33.475330615856556</v>
      </c>
      <c r="F1960" s="6">
        <f t="shared" si="180"/>
        <v>106.93307226650116</v>
      </c>
      <c r="G1960" s="10">
        <f t="shared" si="185"/>
        <v>-33.483642553071206</v>
      </c>
      <c r="I1960" s="11">
        <f t="shared" si="182"/>
        <v>-33.5</v>
      </c>
      <c r="J1960" s="10">
        <f t="shared" si="181"/>
        <v>1926</v>
      </c>
      <c r="K1960" s="5">
        <f t="shared" si="183"/>
        <v>80.25</v>
      </c>
    </row>
    <row r="1961" spans="4:11" hidden="1" x14ac:dyDescent="0.25">
      <c r="D1961" s="5">
        <v>1927</v>
      </c>
      <c r="E1961" s="12">
        <f t="shared" si="184"/>
        <v>-33.483642553071206</v>
      </c>
      <c r="F1961" s="6">
        <f t="shared" si="180"/>
        <v>106.79684758897056</v>
      </c>
      <c r="G1961" s="10">
        <f t="shared" si="185"/>
        <v>-33.491943901504087</v>
      </c>
      <c r="I1961" s="11">
        <f t="shared" si="182"/>
        <v>-33.5</v>
      </c>
      <c r="J1961" s="10">
        <f t="shared" si="181"/>
        <v>1927</v>
      </c>
      <c r="K1961" s="5">
        <f t="shared" si="183"/>
        <v>80.291666666666671</v>
      </c>
    </row>
    <row r="1962" spans="4:11" hidden="1" x14ac:dyDescent="0.25">
      <c r="D1962" s="5">
        <v>1928</v>
      </c>
      <c r="E1962" s="12">
        <f t="shared" si="184"/>
        <v>-33.491943901504087</v>
      </c>
      <c r="F1962" s="6">
        <f t="shared" si="180"/>
        <v>106.66079645141562</v>
      </c>
      <c r="G1962" s="10">
        <f t="shared" si="185"/>
        <v>-33.500234674644503</v>
      </c>
      <c r="I1962" s="11">
        <f t="shared" si="182"/>
        <v>-33.5</v>
      </c>
      <c r="J1962" s="10">
        <f t="shared" si="181"/>
        <v>1928</v>
      </c>
      <c r="K1962" s="5">
        <f t="shared" si="183"/>
        <v>80.333333333333329</v>
      </c>
    </row>
    <row r="1963" spans="4:11" hidden="1" x14ac:dyDescent="0.25">
      <c r="D1963" s="5">
        <v>1929</v>
      </c>
      <c r="E1963" s="12">
        <f t="shared" si="184"/>
        <v>-33.500234674644503</v>
      </c>
      <c r="F1963" s="6">
        <f t="shared" si="180"/>
        <v>106.52491863275957</v>
      </c>
      <c r="G1963" s="10">
        <f t="shared" si="185"/>
        <v>-33.50851488596458</v>
      </c>
      <c r="I1963" s="11">
        <f t="shared" si="182"/>
        <v>-33.5</v>
      </c>
      <c r="J1963" s="10">
        <f t="shared" si="181"/>
        <v>1929</v>
      </c>
      <c r="K1963" s="5">
        <f t="shared" si="183"/>
        <v>80.375</v>
      </c>
    </row>
    <row r="1964" spans="4:11" hidden="1" x14ac:dyDescent="0.25">
      <c r="D1964" s="5">
        <v>1930</v>
      </c>
      <c r="E1964" s="12">
        <f t="shared" si="184"/>
        <v>-33.50851488596458</v>
      </c>
      <c r="F1964" s="6">
        <f t="shared" si="180"/>
        <v>106.38921391220723</v>
      </c>
      <c r="G1964" s="10">
        <f t="shared" si="185"/>
        <v>-33.516784548919276</v>
      </c>
      <c r="I1964" s="11">
        <f t="shared" si="182"/>
        <v>-33.5</v>
      </c>
      <c r="J1964" s="10">
        <f t="shared" si="181"/>
        <v>1930</v>
      </c>
      <c r="K1964" s="5">
        <f t="shared" si="183"/>
        <v>80.416666666666671</v>
      </c>
    </row>
    <row r="1965" spans="4:11" hidden="1" x14ac:dyDescent="0.25">
      <c r="D1965" s="5">
        <v>1931</v>
      </c>
      <c r="E1965" s="12">
        <f t="shared" si="184"/>
        <v>-33.516784548919276</v>
      </c>
      <c r="F1965" s="6">
        <f t="shared" si="180"/>
        <v>106.25368206924469</v>
      </c>
      <c r="G1965" s="10">
        <f t="shared" si="185"/>
        <v>-33.525043676946424</v>
      </c>
      <c r="I1965" s="11">
        <f t="shared" si="182"/>
        <v>-33.5</v>
      </c>
      <c r="J1965" s="10">
        <f t="shared" si="181"/>
        <v>1931</v>
      </c>
      <c r="K1965" s="5">
        <f t="shared" si="183"/>
        <v>80.458333333333329</v>
      </c>
    </row>
    <row r="1966" spans="4:11" hidden="1" x14ac:dyDescent="0.25">
      <c r="D1966" s="5">
        <v>1932</v>
      </c>
      <c r="E1966" s="12">
        <f t="shared" si="184"/>
        <v>-33.525043676946424</v>
      </c>
      <c r="F1966" s="6">
        <f t="shared" si="180"/>
        <v>106.1183228836388</v>
      </c>
      <c r="G1966" s="10">
        <f t="shared" si="185"/>
        <v>-33.533292283466722</v>
      </c>
      <c r="I1966" s="11">
        <f t="shared" si="182"/>
        <v>-33.5</v>
      </c>
      <c r="J1966" s="10">
        <f t="shared" si="181"/>
        <v>1932</v>
      </c>
      <c r="K1966" s="5">
        <f t="shared" si="183"/>
        <v>80.5</v>
      </c>
    </row>
    <row r="1967" spans="4:11" hidden="1" x14ac:dyDescent="0.25">
      <c r="D1967" s="5">
        <v>1933</v>
      </c>
      <c r="E1967" s="12">
        <f t="shared" si="184"/>
        <v>-33.533292283466722</v>
      </c>
      <c r="F1967" s="6">
        <f t="shared" si="180"/>
        <v>105.98313613543721</v>
      </c>
      <c r="G1967" s="10">
        <f t="shared" si="185"/>
        <v>-33.541530381883781</v>
      </c>
      <c r="I1967" s="11">
        <f t="shared" si="182"/>
        <v>-33.5</v>
      </c>
      <c r="J1967" s="10">
        <f t="shared" si="181"/>
        <v>1933</v>
      </c>
      <c r="K1967" s="5">
        <f t="shared" si="183"/>
        <v>80.541666666666671</v>
      </c>
    </row>
    <row r="1968" spans="4:11" hidden="1" x14ac:dyDescent="0.25">
      <c r="D1968" s="5">
        <v>1934</v>
      </c>
      <c r="E1968" s="12">
        <f t="shared" si="184"/>
        <v>-33.541530381883781</v>
      </c>
      <c r="F1968" s="6">
        <f t="shared" si="180"/>
        <v>105.84812160496753</v>
      </c>
      <c r="G1968" s="10">
        <f t="shared" si="185"/>
        <v>-33.549757985584129</v>
      </c>
      <c r="I1968" s="11">
        <f t="shared" si="182"/>
        <v>-33.5</v>
      </c>
      <c r="J1968" s="10">
        <f t="shared" si="181"/>
        <v>1934</v>
      </c>
      <c r="K1968" s="5">
        <f t="shared" si="183"/>
        <v>80.583333333333329</v>
      </c>
    </row>
    <row r="1969" spans="4:11" hidden="1" x14ac:dyDescent="0.25">
      <c r="D1969" s="5">
        <v>1935</v>
      </c>
      <c r="E1969" s="12">
        <f t="shared" si="184"/>
        <v>-33.549757985584129</v>
      </c>
      <c r="F1969" s="6">
        <f t="shared" si="180"/>
        <v>105.71327907283745</v>
      </c>
      <c r="G1969" s="10">
        <f t="shared" si="185"/>
        <v>-33.557975107937246</v>
      </c>
      <c r="I1969" s="11">
        <f t="shared" si="182"/>
        <v>-33.6</v>
      </c>
      <c r="J1969" s="10">
        <f t="shared" si="181"/>
        <v>1935</v>
      </c>
      <c r="K1969" s="5">
        <f t="shared" si="183"/>
        <v>80.625</v>
      </c>
    </row>
    <row r="1970" spans="4:11" hidden="1" x14ac:dyDescent="0.25">
      <c r="D1970" s="5">
        <v>1936</v>
      </c>
      <c r="E1970" s="12">
        <f t="shared" si="184"/>
        <v>-33.557975107937246</v>
      </c>
      <c r="F1970" s="6">
        <f t="shared" si="180"/>
        <v>105.57860831993403</v>
      </c>
      <c r="G1970" s="10">
        <f t="shared" si="185"/>
        <v>-33.566181762295578</v>
      </c>
      <c r="I1970" s="11">
        <f t="shared" si="182"/>
        <v>-33.6</v>
      </c>
      <c r="J1970" s="10">
        <f t="shared" si="181"/>
        <v>1936</v>
      </c>
      <c r="K1970" s="5">
        <f t="shared" si="183"/>
        <v>80.666666666666671</v>
      </c>
    </row>
    <row r="1971" spans="4:11" hidden="1" x14ac:dyDescent="0.25">
      <c r="D1971" s="5">
        <v>1937</v>
      </c>
      <c r="E1971" s="12">
        <f t="shared" si="184"/>
        <v>-33.566181762295578</v>
      </c>
      <c r="F1971" s="6">
        <f t="shared" si="180"/>
        <v>105.44410912742346</v>
      </c>
      <c r="G1971" s="10">
        <f t="shared" si="185"/>
        <v>-33.574377961994564</v>
      </c>
      <c r="I1971" s="11">
        <f t="shared" si="182"/>
        <v>-33.6</v>
      </c>
      <c r="J1971" s="10">
        <f t="shared" si="181"/>
        <v>1937</v>
      </c>
      <c r="K1971" s="5">
        <f t="shared" si="183"/>
        <v>80.708333333333329</v>
      </c>
    </row>
    <row r="1972" spans="4:11" hidden="1" x14ac:dyDescent="0.25">
      <c r="D1972" s="5">
        <v>1938</v>
      </c>
      <c r="E1972" s="12">
        <f t="shared" si="184"/>
        <v>-33.574377961994564</v>
      </c>
      <c r="F1972" s="6">
        <f t="shared" si="180"/>
        <v>105.3097812767507</v>
      </c>
      <c r="G1972" s="10">
        <f t="shared" si="185"/>
        <v>-33.582563720352645</v>
      </c>
      <c r="I1972" s="11">
        <f t="shared" si="182"/>
        <v>-33.6</v>
      </c>
      <c r="J1972" s="10">
        <f t="shared" si="181"/>
        <v>1938</v>
      </c>
      <c r="K1972" s="5">
        <f t="shared" si="183"/>
        <v>80.75</v>
      </c>
    </row>
    <row r="1973" spans="4:11" hidden="1" x14ac:dyDescent="0.25">
      <c r="D1973" s="5">
        <v>1939</v>
      </c>
      <c r="E1973" s="12">
        <f t="shared" si="184"/>
        <v>-33.582563720352645</v>
      </c>
      <c r="F1973" s="6">
        <f t="shared" si="180"/>
        <v>105.17562454963927</v>
      </c>
      <c r="G1973" s="10">
        <f t="shared" si="185"/>
        <v>-33.59073905067131</v>
      </c>
      <c r="I1973" s="11">
        <f t="shared" si="182"/>
        <v>-33.6</v>
      </c>
      <c r="J1973" s="10">
        <f t="shared" si="181"/>
        <v>1939</v>
      </c>
      <c r="K1973" s="5">
        <f t="shared" si="183"/>
        <v>80.791666666666671</v>
      </c>
    </row>
    <row r="1974" spans="4:11" hidden="1" x14ac:dyDescent="0.25">
      <c r="D1974" s="5">
        <v>1940</v>
      </c>
      <c r="E1974" s="12">
        <f t="shared" si="184"/>
        <v>-33.59073905067131</v>
      </c>
      <c r="F1974" s="6">
        <f t="shared" si="180"/>
        <v>105.04163872809055</v>
      </c>
      <c r="G1974" s="10">
        <f t="shared" si="185"/>
        <v>-33.598903966235092</v>
      </c>
      <c r="I1974" s="11">
        <f t="shared" si="182"/>
        <v>-33.6</v>
      </c>
      <c r="J1974" s="10">
        <f t="shared" si="181"/>
        <v>1940</v>
      </c>
      <c r="K1974" s="5">
        <f t="shared" si="183"/>
        <v>80.833333333333329</v>
      </c>
    </row>
    <row r="1975" spans="4:11" hidden="1" x14ac:dyDescent="0.25">
      <c r="D1975" s="5">
        <v>1941</v>
      </c>
      <c r="E1975" s="12">
        <f t="shared" si="184"/>
        <v>-33.598903966235092</v>
      </c>
      <c r="F1975" s="6">
        <f t="shared" si="180"/>
        <v>104.90782359438376</v>
      </c>
      <c r="G1975" s="10">
        <f t="shared" si="185"/>
        <v>-33.607058480311608</v>
      </c>
      <c r="I1975" s="11">
        <f t="shared" si="182"/>
        <v>-33.6</v>
      </c>
      <c r="J1975" s="10">
        <f t="shared" si="181"/>
        <v>1941</v>
      </c>
      <c r="K1975" s="5">
        <f t="shared" si="183"/>
        <v>80.875</v>
      </c>
    </row>
    <row r="1976" spans="4:11" hidden="1" x14ac:dyDescent="0.25">
      <c r="D1976" s="5">
        <v>1942</v>
      </c>
      <c r="E1976" s="12">
        <f t="shared" si="184"/>
        <v>-33.607058480311608</v>
      </c>
      <c r="F1976" s="6">
        <f t="shared" si="180"/>
        <v>104.7741789310754</v>
      </c>
      <c r="G1976" s="10">
        <f t="shared" si="185"/>
        <v>-33.61520260615157</v>
      </c>
      <c r="I1976" s="11">
        <f t="shared" si="182"/>
        <v>-33.6</v>
      </c>
      <c r="J1976" s="10">
        <f t="shared" si="181"/>
        <v>1942</v>
      </c>
      <c r="K1976" s="5">
        <f t="shared" si="183"/>
        <v>80.916666666666671</v>
      </c>
    </row>
    <row r="1977" spans="4:11" hidden="1" x14ac:dyDescent="0.25">
      <c r="D1977" s="5">
        <v>1943</v>
      </c>
      <c r="E1977" s="12">
        <f t="shared" si="184"/>
        <v>-33.61520260615157</v>
      </c>
      <c r="F1977" s="6">
        <f t="shared" si="180"/>
        <v>104.64070452099898</v>
      </c>
      <c r="G1977" s="10">
        <f t="shared" si="185"/>
        <v>-33.623336356988801</v>
      </c>
      <c r="I1977" s="11">
        <f t="shared" si="182"/>
        <v>-33.6</v>
      </c>
      <c r="J1977" s="10">
        <f t="shared" si="181"/>
        <v>1943</v>
      </c>
      <c r="K1977" s="5">
        <f t="shared" si="183"/>
        <v>80.958333333333329</v>
      </c>
    </row>
    <row r="1978" spans="4:11" hidden="1" x14ac:dyDescent="0.25">
      <c r="D1978" s="5">
        <v>1944</v>
      </c>
      <c r="E1978" s="12">
        <f t="shared" si="184"/>
        <v>-33.623336356988801</v>
      </c>
      <c r="F1978" s="6">
        <f t="shared" si="180"/>
        <v>104.50740014726486</v>
      </c>
      <c r="G1978" s="10">
        <f t="shared" si="185"/>
        <v>-33.631459746040278</v>
      </c>
      <c r="I1978" s="11">
        <f t="shared" si="182"/>
        <v>-33.6</v>
      </c>
      <c r="J1978" s="10">
        <f t="shared" si="181"/>
        <v>1944</v>
      </c>
      <c r="K1978" s="5">
        <f t="shared" si="183"/>
        <v>81</v>
      </c>
    </row>
    <row r="1979" spans="4:11" hidden="1" x14ac:dyDescent="0.25">
      <c r="D1979" s="5">
        <v>1945</v>
      </c>
      <c r="E1979" s="12">
        <f t="shared" si="184"/>
        <v>-33.631459746040278</v>
      </c>
      <c r="F1979" s="6">
        <f t="shared" si="180"/>
        <v>104.37426559325949</v>
      </c>
      <c r="G1979" s="10">
        <f t="shared" si="185"/>
        <v>-33.639572786506136</v>
      </c>
      <c r="I1979" s="11">
        <f t="shared" si="182"/>
        <v>-33.6</v>
      </c>
      <c r="J1979" s="10">
        <f t="shared" si="181"/>
        <v>1945</v>
      </c>
      <c r="K1979" s="5">
        <f t="shared" si="183"/>
        <v>81.041666666666671</v>
      </c>
    </row>
    <row r="1980" spans="4:11" hidden="1" x14ac:dyDescent="0.25">
      <c r="D1980" s="5">
        <v>1946</v>
      </c>
      <c r="E1980" s="12">
        <f t="shared" si="184"/>
        <v>-33.639572786506136</v>
      </c>
      <c r="F1980" s="6">
        <f t="shared" si="180"/>
        <v>104.24130064264529</v>
      </c>
      <c r="G1980" s="10">
        <f t="shared" si="185"/>
        <v>-33.647675491569693</v>
      </c>
      <c r="I1980" s="11">
        <f t="shared" si="182"/>
        <v>-33.6</v>
      </c>
      <c r="J1980" s="10">
        <f t="shared" si="181"/>
        <v>1946</v>
      </c>
      <c r="K1980" s="5">
        <f t="shared" si="183"/>
        <v>81.083333333333329</v>
      </c>
    </row>
    <row r="1981" spans="4:11" hidden="1" x14ac:dyDescent="0.25">
      <c r="D1981" s="5">
        <v>1947</v>
      </c>
      <c r="E1981" s="12">
        <f t="shared" si="184"/>
        <v>-33.647675491569693</v>
      </c>
      <c r="F1981" s="6">
        <f t="shared" si="180"/>
        <v>104.10850507936033</v>
      </c>
      <c r="G1981" s="10">
        <f t="shared" si="185"/>
        <v>-33.655767874397469</v>
      </c>
      <c r="I1981" s="11">
        <f t="shared" si="182"/>
        <v>-33.700000000000003</v>
      </c>
      <c r="J1981" s="10">
        <f t="shared" si="181"/>
        <v>1947</v>
      </c>
      <c r="K1981" s="5">
        <f t="shared" si="183"/>
        <v>81.125</v>
      </c>
    </row>
    <row r="1982" spans="4:11" hidden="1" x14ac:dyDescent="0.25">
      <c r="D1982" s="5">
        <v>1948</v>
      </c>
      <c r="E1982" s="12">
        <f t="shared" si="184"/>
        <v>-33.655767874397469</v>
      </c>
      <c r="F1982" s="6">
        <f t="shared" si="180"/>
        <v>103.97587868761796</v>
      </c>
      <c r="G1982" s="10">
        <f t="shared" si="185"/>
        <v>-33.663849948139216</v>
      </c>
      <c r="I1982" s="11">
        <f t="shared" si="182"/>
        <v>-33.700000000000003</v>
      </c>
      <c r="J1982" s="10">
        <f t="shared" si="181"/>
        <v>1948</v>
      </c>
      <c r="K1982" s="5">
        <f t="shared" si="183"/>
        <v>81.166666666666671</v>
      </c>
    </row>
    <row r="1983" spans="4:11" hidden="1" x14ac:dyDescent="0.25">
      <c r="D1983" s="5">
        <v>1949</v>
      </c>
      <c r="E1983" s="12">
        <f t="shared" si="184"/>
        <v>-33.663849948139216</v>
      </c>
      <c r="F1983" s="6">
        <f t="shared" si="180"/>
        <v>103.84342125190639</v>
      </c>
      <c r="G1983" s="10">
        <f t="shared" si="185"/>
        <v>-33.671921725927938</v>
      </c>
      <c r="I1983" s="11">
        <f t="shared" si="182"/>
        <v>-33.700000000000003</v>
      </c>
      <c r="J1983" s="10">
        <f t="shared" si="181"/>
        <v>1949</v>
      </c>
      <c r="K1983" s="5">
        <f t="shared" si="183"/>
        <v>81.208333333333329</v>
      </c>
    </row>
    <row r="1984" spans="4:11" hidden="1" x14ac:dyDescent="0.25">
      <c r="D1984" s="5">
        <v>1950</v>
      </c>
      <c r="E1984" s="12">
        <f t="shared" si="184"/>
        <v>-33.671921725927938</v>
      </c>
      <c r="F1984" s="6">
        <f t="shared" si="180"/>
        <v>103.71113255698829</v>
      </c>
      <c r="G1984" s="10">
        <f t="shared" si="185"/>
        <v>-33.679983220879897</v>
      </c>
      <c r="I1984" s="11">
        <f t="shared" si="182"/>
        <v>-33.700000000000003</v>
      </c>
      <c r="J1984" s="10">
        <f t="shared" si="181"/>
        <v>1950</v>
      </c>
      <c r="K1984" s="5">
        <f t="shared" si="183"/>
        <v>81.25</v>
      </c>
    </row>
    <row r="1985" spans="4:11" hidden="1" x14ac:dyDescent="0.25">
      <c r="D1985" s="5">
        <v>1951</v>
      </c>
      <c r="E1985" s="12">
        <f t="shared" si="184"/>
        <v>-33.679983220879897</v>
      </c>
      <c r="F1985" s="6">
        <f t="shared" si="180"/>
        <v>103.57901238790065</v>
      </c>
      <c r="G1985" s="10">
        <f t="shared" si="185"/>
        <v>-33.688034446094662</v>
      </c>
      <c r="I1985" s="11">
        <f t="shared" si="182"/>
        <v>-33.700000000000003</v>
      </c>
      <c r="J1985" s="10">
        <f t="shared" si="181"/>
        <v>1951</v>
      </c>
      <c r="K1985" s="5">
        <f t="shared" si="183"/>
        <v>81.291666666666671</v>
      </c>
    </row>
    <row r="1986" spans="4:11" hidden="1" x14ac:dyDescent="0.25">
      <c r="D1986" s="5">
        <v>1952</v>
      </c>
      <c r="E1986" s="12">
        <f t="shared" si="184"/>
        <v>-33.688034446094662</v>
      </c>
      <c r="F1986" s="6">
        <f t="shared" si="180"/>
        <v>103.44706052995416</v>
      </c>
      <c r="G1986" s="10">
        <f t="shared" si="185"/>
        <v>-33.696075414655091</v>
      </c>
      <c r="I1986" s="11">
        <f t="shared" si="182"/>
        <v>-33.700000000000003</v>
      </c>
      <c r="J1986" s="10">
        <f t="shared" si="181"/>
        <v>1952</v>
      </c>
      <c r="K1986" s="5">
        <f t="shared" si="183"/>
        <v>81.333333333333329</v>
      </c>
    </row>
    <row r="1987" spans="4:11" hidden="1" x14ac:dyDescent="0.25">
      <c r="D1987" s="5">
        <v>1953</v>
      </c>
      <c r="E1987" s="12">
        <f t="shared" si="184"/>
        <v>-33.696075414655091</v>
      </c>
      <c r="F1987" s="6">
        <f t="shared" si="180"/>
        <v>103.3152767687333</v>
      </c>
      <c r="G1987" s="10">
        <f t="shared" si="185"/>
        <v>-33.704106139627399</v>
      </c>
      <c r="I1987" s="11">
        <f t="shared" si="182"/>
        <v>-33.700000000000003</v>
      </c>
      <c r="J1987" s="10">
        <f t="shared" si="181"/>
        <v>1953</v>
      </c>
      <c r="K1987" s="5">
        <f t="shared" si="183"/>
        <v>81.375</v>
      </c>
    </row>
    <row r="1988" spans="4:11" hidden="1" x14ac:dyDescent="0.25">
      <c r="D1988" s="5">
        <v>1954</v>
      </c>
      <c r="E1988" s="12">
        <f t="shared" si="184"/>
        <v>-33.704106139627399</v>
      </c>
      <c r="F1988" s="6">
        <f t="shared" si="180"/>
        <v>103.18366089009535</v>
      </c>
      <c r="G1988" s="10">
        <f t="shared" si="185"/>
        <v>-33.712126634061143</v>
      </c>
      <c r="I1988" s="11">
        <f t="shared" si="182"/>
        <v>-33.700000000000003</v>
      </c>
      <c r="J1988" s="10">
        <f t="shared" si="181"/>
        <v>1954</v>
      </c>
      <c r="K1988" s="5">
        <f t="shared" si="183"/>
        <v>81.416666666666671</v>
      </c>
    </row>
    <row r="1989" spans="4:11" hidden="1" x14ac:dyDescent="0.25">
      <c r="D1989" s="5">
        <v>1955</v>
      </c>
      <c r="E1989" s="12">
        <f t="shared" si="184"/>
        <v>-33.712126634061143</v>
      </c>
      <c r="F1989" s="6">
        <f t="shared" si="180"/>
        <v>103.05221268017057</v>
      </c>
      <c r="G1989" s="10">
        <f t="shared" si="185"/>
        <v>-33.720136910989254</v>
      </c>
      <c r="I1989" s="11">
        <f t="shared" si="182"/>
        <v>-33.700000000000003</v>
      </c>
      <c r="J1989" s="10">
        <f t="shared" si="181"/>
        <v>1955</v>
      </c>
      <c r="K1989" s="5">
        <f t="shared" si="183"/>
        <v>81.458333333333329</v>
      </c>
    </row>
    <row r="1990" spans="4:11" hidden="1" x14ac:dyDescent="0.25">
      <c r="D1990" s="5">
        <v>1956</v>
      </c>
      <c r="E1990" s="12">
        <f t="shared" si="184"/>
        <v>-33.720136910989254</v>
      </c>
      <c r="F1990" s="6">
        <f t="shared" si="180"/>
        <v>102.92093192536174</v>
      </c>
      <c r="G1990" s="10">
        <f t="shared" si="185"/>
        <v>-33.728136983428072</v>
      </c>
      <c r="I1990" s="11">
        <f t="shared" si="182"/>
        <v>-33.700000000000003</v>
      </c>
      <c r="J1990" s="10">
        <f t="shared" si="181"/>
        <v>1956</v>
      </c>
      <c r="K1990" s="5">
        <f t="shared" si="183"/>
        <v>81.5</v>
      </c>
    </row>
    <row r="1991" spans="4:11" hidden="1" x14ac:dyDescent="0.25">
      <c r="D1991" s="5">
        <v>1957</v>
      </c>
      <c r="E1991" s="12">
        <f t="shared" si="184"/>
        <v>-33.728136983428072</v>
      </c>
      <c r="F1991" s="6">
        <f t="shared" si="180"/>
        <v>102.78981841234352</v>
      </c>
      <c r="G1991" s="10">
        <f t="shared" si="185"/>
        <v>-33.73612686437734</v>
      </c>
      <c r="I1991" s="11">
        <f t="shared" si="182"/>
        <v>-33.700000000000003</v>
      </c>
      <c r="J1991" s="10">
        <f t="shared" si="181"/>
        <v>1957</v>
      </c>
      <c r="K1991" s="5">
        <f t="shared" si="183"/>
        <v>81.541666666666671</v>
      </c>
    </row>
    <row r="1992" spans="4:11" hidden="1" x14ac:dyDescent="0.25">
      <c r="D1992" s="5">
        <v>1958</v>
      </c>
      <c r="E1992" s="12">
        <f t="shared" si="184"/>
        <v>-33.73612686437734</v>
      </c>
      <c r="F1992" s="6">
        <f t="shared" si="180"/>
        <v>102.65887192806264</v>
      </c>
      <c r="G1992" s="10">
        <f t="shared" si="185"/>
        <v>-33.74410656682025</v>
      </c>
      <c r="I1992" s="11">
        <f t="shared" si="182"/>
        <v>-33.700000000000003</v>
      </c>
      <c r="J1992" s="10">
        <f t="shared" si="181"/>
        <v>1958</v>
      </c>
      <c r="K1992" s="5">
        <f t="shared" si="183"/>
        <v>81.583333333333329</v>
      </c>
    </row>
    <row r="1993" spans="4:11" hidden="1" x14ac:dyDescent="0.25">
      <c r="D1993" s="5">
        <v>1959</v>
      </c>
      <c r="E1993" s="12">
        <f t="shared" si="184"/>
        <v>-33.74410656682025</v>
      </c>
      <c r="F1993" s="6">
        <f t="shared" si="180"/>
        <v>102.52809225973698</v>
      </c>
      <c r="G1993" s="10">
        <f t="shared" si="185"/>
        <v>-33.752076103723454</v>
      </c>
      <c r="I1993" s="11">
        <f t="shared" si="182"/>
        <v>-33.799999999999997</v>
      </c>
      <c r="J1993" s="10">
        <f t="shared" si="181"/>
        <v>1959</v>
      </c>
      <c r="K1993" s="5">
        <f t="shared" si="183"/>
        <v>81.625</v>
      </c>
    </row>
    <row r="1994" spans="4:11" hidden="1" x14ac:dyDescent="0.25">
      <c r="D1994" s="5">
        <v>1960</v>
      </c>
      <c r="E1994" s="12">
        <f t="shared" si="184"/>
        <v>-33.752076103723454</v>
      </c>
      <c r="F1994" s="6">
        <f t="shared" si="180"/>
        <v>102.39747919485558</v>
      </c>
      <c r="G1994" s="10">
        <f t="shared" si="185"/>
        <v>-33.760035488037083</v>
      </c>
      <c r="I1994" s="11">
        <f t="shared" si="182"/>
        <v>-33.799999999999997</v>
      </c>
      <c r="J1994" s="10">
        <f t="shared" si="181"/>
        <v>1960</v>
      </c>
      <c r="K1994" s="5">
        <f t="shared" si="183"/>
        <v>81.666666666666671</v>
      </c>
    </row>
    <row r="1995" spans="4:11" hidden="1" x14ac:dyDescent="0.25">
      <c r="D1995" s="5">
        <v>1961</v>
      </c>
      <c r="E1995" s="12">
        <f t="shared" si="184"/>
        <v>-33.760035488037083</v>
      </c>
      <c r="F1995" s="6">
        <f t="shared" si="180"/>
        <v>102.26703252117819</v>
      </c>
      <c r="G1995" s="10">
        <f t="shared" si="185"/>
        <v>-33.767984732694771</v>
      </c>
      <c r="I1995" s="11">
        <f t="shared" si="182"/>
        <v>-33.799999999999997</v>
      </c>
      <c r="J1995" s="10">
        <f t="shared" si="181"/>
        <v>1961</v>
      </c>
      <c r="K1995" s="5">
        <f t="shared" si="183"/>
        <v>81.708333333333329</v>
      </c>
    </row>
    <row r="1996" spans="4:11" hidden="1" x14ac:dyDescent="0.25">
      <c r="D1996" s="5">
        <v>1962</v>
      </c>
      <c r="E1996" s="12">
        <f t="shared" si="184"/>
        <v>-33.767984732694771</v>
      </c>
      <c r="F1996" s="6">
        <f t="shared" si="180"/>
        <v>102.136752026735</v>
      </c>
      <c r="G1996" s="10">
        <f t="shared" si="185"/>
        <v>-33.77592385061368</v>
      </c>
      <c r="I1996" s="11">
        <f t="shared" si="182"/>
        <v>-33.799999999999997</v>
      </c>
      <c r="J1996" s="10">
        <f t="shared" si="181"/>
        <v>1962</v>
      </c>
      <c r="K1996" s="5">
        <f t="shared" si="183"/>
        <v>81.75</v>
      </c>
    </row>
    <row r="1997" spans="4:11" hidden="1" x14ac:dyDescent="0.25">
      <c r="D1997" s="5">
        <v>1963</v>
      </c>
      <c r="E1997" s="12">
        <f t="shared" si="184"/>
        <v>-33.77592385061368</v>
      </c>
      <c r="F1997" s="6">
        <f t="shared" si="180"/>
        <v>102.00663749982607</v>
      </c>
      <c r="G1997" s="10">
        <f t="shared" si="185"/>
        <v>-33.783852854694508</v>
      </c>
      <c r="I1997" s="11">
        <f t="shared" si="182"/>
        <v>-33.799999999999997</v>
      </c>
      <c r="J1997" s="10">
        <f t="shared" si="181"/>
        <v>1963</v>
      </c>
      <c r="K1997" s="5">
        <f t="shared" si="183"/>
        <v>81.791666666666671</v>
      </c>
    </row>
    <row r="1998" spans="4:11" hidden="1" x14ac:dyDescent="0.25">
      <c r="D1998" s="5">
        <v>1964</v>
      </c>
      <c r="E1998" s="12">
        <f t="shared" si="184"/>
        <v>-33.783852854694508</v>
      </c>
      <c r="F1998" s="6">
        <f t="shared" si="180"/>
        <v>101.87668872902134</v>
      </c>
      <c r="G1998" s="10">
        <f t="shared" si="185"/>
        <v>-33.791771757821522</v>
      </c>
      <c r="I1998" s="11">
        <f t="shared" si="182"/>
        <v>-33.799999999999997</v>
      </c>
      <c r="J1998" s="10">
        <f t="shared" si="181"/>
        <v>1964</v>
      </c>
      <c r="K1998" s="5">
        <f t="shared" si="183"/>
        <v>81.833333333333329</v>
      </c>
    </row>
    <row r="1999" spans="4:11" hidden="1" x14ac:dyDescent="0.25">
      <c r="D1999" s="5">
        <v>1965</v>
      </c>
      <c r="E1999" s="12">
        <f t="shared" si="184"/>
        <v>-33.791771757821522</v>
      </c>
      <c r="F1999" s="6">
        <f t="shared" si="180"/>
        <v>101.74690550316009</v>
      </c>
      <c r="G1999" s="10">
        <f t="shared" si="185"/>
        <v>-33.799680572862577</v>
      </c>
      <c r="I1999" s="11">
        <f t="shared" si="182"/>
        <v>-33.799999999999997</v>
      </c>
      <c r="J1999" s="10">
        <f t="shared" si="181"/>
        <v>1965</v>
      </c>
      <c r="K1999" s="5">
        <f t="shared" si="183"/>
        <v>81.875</v>
      </c>
    </row>
    <row r="2000" spans="4:11" hidden="1" x14ac:dyDescent="0.25">
      <c r="D2000" s="5">
        <v>1966</v>
      </c>
      <c r="E2000" s="12">
        <f t="shared" si="184"/>
        <v>-33.799680572862577</v>
      </c>
      <c r="F2000" s="6">
        <f t="shared" si="180"/>
        <v>101.61728761135045</v>
      </c>
      <c r="G2000" s="10">
        <f t="shared" si="185"/>
        <v>-33.807579312669134</v>
      </c>
      <c r="I2000" s="11">
        <f t="shared" si="182"/>
        <v>-33.799999999999997</v>
      </c>
      <c r="J2000" s="10">
        <f t="shared" si="181"/>
        <v>1966</v>
      </c>
      <c r="K2000" s="5">
        <f t="shared" si="183"/>
        <v>81.916666666666671</v>
      </c>
    </row>
    <row r="2001" spans="4:11" hidden="1" x14ac:dyDescent="0.25">
      <c r="D2001" s="5">
        <v>1967</v>
      </c>
      <c r="E2001" s="12">
        <f t="shared" si="184"/>
        <v>-33.807579312669134</v>
      </c>
      <c r="F2001" s="6">
        <f t="shared" si="180"/>
        <v>101.48783484296933</v>
      </c>
      <c r="G2001" s="10">
        <f t="shared" si="185"/>
        <v>-33.815467990076286</v>
      </c>
      <c r="I2001" s="11">
        <f t="shared" si="182"/>
        <v>-33.799999999999997</v>
      </c>
      <c r="J2001" s="10">
        <f t="shared" si="181"/>
        <v>1967</v>
      </c>
      <c r="K2001" s="5">
        <f t="shared" si="183"/>
        <v>81.958333333333329</v>
      </c>
    </row>
    <row r="2002" spans="4:11" hidden="1" x14ac:dyDescent="0.25">
      <c r="D2002" s="5">
        <v>1968</v>
      </c>
      <c r="E2002" s="12">
        <f t="shared" si="184"/>
        <v>-33.815467990076286</v>
      </c>
      <c r="F2002" s="6">
        <f t="shared" si="180"/>
        <v>101.3585469876619</v>
      </c>
      <c r="G2002" s="10">
        <f t="shared" si="185"/>
        <v>-33.823346617902764</v>
      </c>
      <c r="I2002" s="11">
        <f t="shared" si="182"/>
        <v>-33.799999999999997</v>
      </c>
      <c r="J2002" s="10">
        <f t="shared" si="181"/>
        <v>1968</v>
      </c>
      <c r="K2002" s="5">
        <f t="shared" si="183"/>
        <v>82</v>
      </c>
    </row>
    <row r="2003" spans="4:11" hidden="1" x14ac:dyDescent="0.25">
      <c r="D2003" s="5">
        <v>1969</v>
      </c>
      <c r="E2003" s="12">
        <f t="shared" si="184"/>
        <v>-33.823346617902764</v>
      </c>
      <c r="F2003" s="6">
        <f t="shared" si="180"/>
        <v>101.22942383534138</v>
      </c>
      <c r="G2003" s="10">
        <f t="shared" si="185"/>
        <v>-33.831215208950987</v>
      </c>
      <c r="I2003" s="11">
        <f t="shared" si="182"/>
        <v>-33.799999999999997</v>
      </c>
      <c r="J2003" s="10">
        <f t="shared" si="181"/>
        <v>1969</v>
      </c>
      <c r="K2003" s="5">
        <f t="shared" si="183"/>
        <v>82.041666666666671</v>
      </c>
    </row>
    <row r="2004" spans="4:11" hidden="1" x14ac:dyDescent="0.25">
      <c r="D2004" s="5">
        <v>1970</v>
      </c>
      <c r="E2004" s="12">
        <f t="shared" si="184"/>
        <v>-33.831215208950987</v>
      </c>
      <c r="F2004" s="6">
        <f t="shared" si="180"/>
        <v>101.10046517618849</v>
      </c>
      <c r="G2004" s="10">
        <f t="shared" si="185"/>
        <v>-33.839073776007048</v>
      </c>
      <c r="I2004" s="11">
        <f t="shared" si="182"/>
        <v>-33.799999999999997</v>
      </c>
      <c r="J2004" s="10">
        <f t="shared" si="181"/>
        <v>1970</v>
      </c>
      <c r="K2004" s="5">
        <f t="shared" si="183"/>
        <v>82.083333333333329</v>
      </c>
    </row>
    <row r="2005" spans="4:11" hidden="1" x14ac:dyDescent="0.25">
      <c r="D2005" s="5">
        <v>1971</v>
      </c>
      <c r="E2005" s="12">
        <f t="shared" si="184"/>
        <v>-33.839073776007048</v>
      </c>
      <c r="F2005" s="6">
        <f t="shared" si="180"/>
        <v>100.97167080065137</v>
      </c>
      <c r="G2005" s="10">
        <f t="shared" si="185"/>
        <v>-33.846922331840759</v>
      </c>
      <c r="I2005" s="11">
        <f t="shared" si="182"/>
        <v>-33.799999999999997</v>
      </c>
      <c r="J2005" s="10">
        <f t="shared" si="181"/>
        <v>1971</v>
      </c>
      <c r="K2005" s="5">
        <f t="shared" si="183"/>
        <v>82.125</v>
      </c>
    </row>
    <row r="2006" spans="4:11" hidden="1" x14ac:dyDescent="0.25">
      <c r="D2006" s="5">
        <v>1972</v>
      </c>
      <c r="E2006" s="12">
        <f t="shared" si="184"/>
        <v>-33.846922331840759</v>
      </c>
      <c r="F2006" s="6">
        <f t="shared" si="180"/>
        <v>100.84304049944507</v>
      </c>
      <c r="G2006" s="10">
        <f t="shared" si="185"/>
        <v>-33.854760889205657</v>
      </c>
      <c r="I2006" s="11">
        <f t="shared" si="182"/>
        <v>-33.9</v>
      </c>
      <c r="J2006" s="10">
        <f t="shared" si="181"/>
        <v>1972</v>
      </c>
      <c r="K2006" s="5">
        <f t="shared" si="183"/>
        <v>82.166666666666671</v>
      </c>
    </row>
    <row r="2007" spans="4:11" hidden="1" x14ac:dyDescent="0.25">
      <c r="D2007" s="5">
        <v>1973</v>
      </c>
      <c r="E2007" s="12">
        <f t="shared" si="184"/>
        <v>-33.854760889205657</v>
      </c>
      <c r="F2007" s="6">
        <f t="shared" si="180"/>
        <v>100.71457406355134</v>
      </c>
      <c r="G2007" s="10">
        <f t="shared" si="185"/>
        <v>-33.862589460839047</v>
      </c>
      <c r="I2007" s="11">
        <f t="shared" si="182"/>
        <v>-33.9</v>
      </c>
      <c r="J2007" s="10">
        <f t="shared" si="181"/>
        <v>1973</v>
      </c>
      <c r="K2007" s="5">
        <f t="shared" si="183"/>
        <v>82.208333333333329</v>
      </c>
    </row>
    <row r="2008" spans="4:11" hidden="1" x14ac:dyDescent="0.25">
      <c r="D2008" s="5">
        <v>1974</v>
      </c>
      <c r="E2008" s="12">
        <f t="shared" si="184"/>
        <v>-33.862589460839047</v>
      </c>
      <c r="F2008" s="6">
        <f t="shared" si="180"/>
        <v>100.58627128421801</v>
      </c>
      <c r="G2008" s="10">
        <f t="shared" si="185"/>
        <v>-33.870408059461994</v>
      </c>
      <c r="I2008" s="11">
        <f t="shared" si="182"/>
        <v>-33.9</v>
      </c>
      <c r="J2008" s="10">
        <f t="shared" si="181"/>
        <v>1974</v>
      </c>
      <c r="K2008" s="5">
        <f t="shared" si="183"/>
        <v>82.25</v>
      </c>
    </row>
    <row r="2009" spans="4:11" hidden="1" x14ac:dyDescent="0.25">
      <c r="D2009" s="5">
        <v>1975</v>
      </c>
      <c r="E2009" s="12">
        <f t="shared" si="184"/>
        <v>-33.870408059461994</v>
      </c>
      <c r="F2009" s="6">
        <f t="shared" si="180"/>
        <v>100.45813195295898</v>
      </c>
      <c r="G2009" s="10">
        <f t="shared" si="185"/>
        <v>-33.878216697779365</v>
      </c>
      <c r="I2009" s="11">
        <f t="shared" si="182"/>
        <v>-33.9</v>
      </c>
      <c r="J2009" s="10">
        <f t="shared" si="181"/>
        <v>1975</v>
      </c>
      <c r="K2009" s="5">
        <f t="shared" si="183"/>
        <v>82.291666666666671</v>
      </c>
    </row>
    <row r="2010" spans="4:11" hidden="1" x14ac:dyDescent="0.25">
      <c r="D2010" s="5">
        <v>1976</v>
      </c>
      <c r="E2010" s="12">
        <f t="shared" si="184"/>
        <v>-33.878216697779365</v>
      </c>
      <c r="F2010" s="6">
        <f t="shared" si="180"/>
        <v>100.33015586155369</v>
      </c>
      <c r="G2010" s="10">
        <f t="shared" si="185"/>
        <v>-33.886015388479834</v>
      </c>
      <c r="I2010" s="11">
        <f t="shared" si="182"/>
        <v>-33.9</v>
      </c>
      <c r="J2010" s="10">
        <f t="shared" si="181"/>
        <v>1976</v>
      </c>
      <c r="K2010" s="5">
        <f t="shared" si="183"/>
        <v>82.333333333333329</v>
      </c>
    </row>
    <row r="2011" spans="4:11" hidden="1" x14ac:dyDescent="0.25">
      <c r="D2011" s="5">
        <v>1977</v>
      </c>
      <c r="E2011" s="12">
        <f t="shared" si="184"/>
        <v>-33.886015388479834</v>
      </c>
      <c r="F2011" s="6">
        <f t="shared" si="180"/>
        <v>100.20234280204696</v>
      </c>
      <c r="G2011" s="10">
        <f t="shared" si="185"/>
        <v>-33.893804144235922</v>
      </c>
      <c r="I2011" s="11">
        <f t="shared" si="182"/>
        <v>-33.9</v>
      </c>
      <c r="J2011" s="10">
        <f t="shared" si="181"/>
        <v>1977</v>
      </c>
      <c r="K2011" s="5">
        <f t="shared" si="183"/>
        <v>82.375</v>
      </c>
    </row>
    <row r="2012" spans="4:11" hidden="1" x14ac:dyDescent="0.25">
      <c r="D2012" s="5">
        <v>1978</v>
      </c>
      <c r="E2012" s="12">
        <f t="shared" si="184"/>
        <v>-33.893804144235922</v>
      </c>
      <c r="F2012" s="6">
        <f t="shared" si="180"/>
        <v>100.0746925667483</v>
      </c>
      <c r="G2012" s="10">
        <f t="shared" si="185"/>
        <v>-33.901582977703995</v>
      </c>
      <c r="I2012" s="11">
        <f t="shared" si="182"/>
        <v>-33.9</v>
      </c>
      <c r="J2012" s="10">
        <f t="shared" si="181"/>
        <v>1978</v>
      </c>
      <c r="K2012" s="5">
        <f t="shared" si="183"/>
        <v>82.416666666666671</v>
      </c>
    </row>
    <row r="2013" spans="4:11" hidden="1" x14ac:dyDescent="0.25">
      <c r="D2013" s="5">
        <v>1979</v>
      </c>
      <c r="E2013" s="12">
        <f t="shared" si="184"/>
        <v>-33.901582977703995</v>
      </c>
      <c r="F2013" s="6">
        <f t="shared" si="180"/>
        <v>99.947204948232013</v>
      </c>
      <c r="G2013" s="10">
        <f t="shared" si="185"/>
        <v>-33.909351901524303</v>
      </c>
      <c r="I2013" s="11">
        <f t="shared" si="182"/>
        <v>-33.9</v>
      </c>
      <c r="J2013" s="10">
        <f t="shared" si="181"/>
        <v>1979</v>
      </c>
      <c r="K2013" s="5">
        <f t="shared" si="183"/>
        <v>82.458333333333329</v>
      </c>
    </row>
    <row r="2014" spans="4:11" hidden="1" x14ac:dyDescent="0.25"/>
    <row r="2015" spans="4:11" hidden="1" x14ac:dyDescent="0.25"/>
    <row r="2016" spans="4:11" hidden="1" x14ac:dyDescent="0.25"/>
  </sheetData>
  <mergeCells count="2">
    <mergeCell ref="C3:F3"/>
    <mergeCell ref="C6:D6"/>
  </mergeCells>
  <pageMargins left="0.7" right="0.7" top="0.75" bottom="0.75" header="0.3" footer="0.3"/>
  <pageSetup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C10" sqref="C10"/>
    </sheetView>
  </sheetViews>
  <sheetFormatPr defaultColWidth="8.85546875" defaultRowHeight="15" x14ac:dyDescent="0.25"/>
  <sheetData>
    <row r="3" spans="2:3" ht="26.25" x14ac:dyDescent="0.4">
      <c r="B3" s="1" t="s">
        <v>0</v>
      </c>
    </row>
    <row r="4" spans="2:3" x14ac:dyDescent="0.25">
      <c r="B4" t="s">
        <v>1</v>
      </c>
    </row>
    <row r="6" spans="2:3" ht="18.75" x14ac:dyDescent="0.35">
      <c r="B6" t="s">
        <v>2</v>
      </c>
    </row>
    <row r="8" spans="2:3" x14ac:dyDescent="0.25">
      <c r="B8" t="s">
        <v>3</v>
      </c>
      <c r="C8" t="s">
        <v>7</v>
      </c>
    </row>
    <row r="9" spans="2:3" x14ac:dyDescent="0.25">
      <c r="B9" t="s">
        <v>4</v>
      </c>
      <c r="C9" t="s">
        <v>8</v>
      </c>
    </row>
    <row r="10" spans="2:3" x14ac:dyDescent="0.25">
      <c r="B10" t="s">
        <v>5</v>
      </c>
    </row>
    <row r="11" spans="2:3" x14ac:dyDescent="0.25">
      <c r="B11" t="s">
        <v>6</v>
      </c>
    </row>
  </sheetData>
  <pageMargins left="0.7" right="0.7" top="0.75" bottom="0.75" header="0.3" footer="0.3"/>
  <pageSetup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Many Days</vt:lpstr>
      <vt:lpstr>How Much Insulation</vt:lpstr>
      <vt:lpstr>Insulated Shed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BCG</dc:creator>
  <cp:lastModifiedBy>Robin</cp:lastModifiedBy>
  <dcterms:created xsi:type="dcterms:W3CDTF">2012-04-24T01:22:35Z</dcterms:created>
  <dcterms:modified xsi:type="dcterms:W3CDTF">2015-08-10T13:08:17Z</dcterms:modified>
</cp:coreProperties>
</file>